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\Pictures\Colciencias\Red neuronal\Prueba red neuronal recomendacion\300 checks, 1600 epochs, 5 neuronas, sin indicadores, tp\"/>
    </mc:Choice>
  </mc:AlternateContent>
  <xr:revisionPtr revIDLastSave="0" documentId="13_ncr:1_{32F778A0-E1A2-4206-8F11-F8358D1FFDF5}" xr6:coauthVersionLast="40" xr6:coauthVersionMax="40" xr10:uidLastSave="{00000000-0000-0000-0000-000000000000}"/>
  <bookViews>
    <workbookView xWindow="-120" yWindow="-120" windowWidth="20730" windowHeight="11160" tabRatio="614" firstSheet="4" activeTab="7" xr2:uid="{00000000-000D-0000-FFFF-FFFF00000000}"/>
  </bookViews>
  <sheets>
    <sheet name="Pesos Globales" sheetId="3" r:id="rId1"/>
    <sheet name="Estado grupo (train) " sheetId="115" r:id="rId2"/>
    <sheet name="Estado grupo (target) " sheetId="113" r:id="rId3"/>
    <sheet name="Estado grupo (test) " sheetId="98" r:id="rId4"/>
    <sheet name="Estado grupo (test1)" sheetId="114" r:id="rId5"/>
    <sheet name="Train" sheetId="118" r:id="rId6"/>
    <sheet name="Test" sheetId="119" r:id="rId7"/>
    <sheet name="Resultados Matlab " sheetId="131" r:id="rId8"/>
  </sheets>
  <calcPr calcId="181029"/>
  <fileRecoveryPr autoRecover="0"/>
</workbook>
</file>

<file path=xl/calcChain.xml><?xml version="1.0" encoding="utf-8"?>
<calcChain xmlns="http://schemas.openxmlformats.org/spreadsheetml/2006/main">
  <c r="S106" i="131" l="1"/>
  <c r="R106" i="131"/>
  <c r="S105" i="131"/>
  <c r="R105" i="131"/>
  <c r="S104" i="131"/>
  <c r="R104" i="131"/>
  <c r="S103" i="131"/>
  <c r="R103" i="131"/>
  <c r="S102" i="131"/>
  <c r="R102" i="131"/>
  <c r="S101" i="131"/>
  <c r="R101" i="131"/>
  <c r="S100" i="131"/>
  <c r="R100" i="131"/>
  <c r="S99" i="131"/>
  <c r="R99" i="131"/>
  <c r="S98" i="131"/>
  <c r="R98" i="131"/>
  <c r="S97" i="131"/>
  <c r="R97" i="131"/>
  <c r="S96" i="131"/>
  <c r="R96" i="131"/>
  <c r="S95" i="131"/>
  <c r="R95" i="131"/>
  <c r="S94" i="131"/>
  <c r="R94" i="131"/>
  <c r="S93" i="131"/>
  <c r="R93" i="131"/>
  <c r="S92" i="131"/>
  <c r="R92" i="131"/>
  <c r="DX33" i="131"/>
  <c r="DX67" i="131" s="1"/>
  <c r="DX85" i="131" s="1"/>
  <c r="DW33" i="131"/>
  <c r="DW67" i="131" s="1"/>
  <c r="DW85" i="131" s="1"/>
  <c r="DV33" i="131"/>
  <c r="DV67" i="131" s="1"/>
  <c r="DV85" i="131" s="1"/>
  <c r="DU33" i="131"/>
  <c r="DU67" i="131" s="1"/>
  <c r="DU85" i="131" s="1"/>
  <c r="DT33" i="131"/>
  <c r="DT67" i="131" s="1"/>
  <c r="DT85" i="131" s="1"/>
  <c r="DS33" i="131"/>
  <c r="DS67" i="131" s="1"/>
  <c r="DS85" i="131" s="1"/>
  <c r="DR33" i="131"/>
  <c r="DR67" i="131" s="1"/>
  <c r="DR85" i="131" s="1"/>
  <c r="DQ33" i="131"/>
  <c r="DQ67" i="131" s="1"/>
  <c r="DQ85" i="131" s="1"/>
  <c r="DP33" i="131"/>
  <c r="DP67" i="131" s="1"/>
  <c r="DP85" i="131" s="1"/>
  <c r="DO33" i="131"/>
  <c r="DO67" i="131" s="1"/>
  <c r="DO85" i="131" s="1"/>
  <c r="DN33" i="131"/>
  <c r="DN67" i="131" s="1"/>
  <c r="DN85" i="131" s="1"/>
  <c r="DM33" i="131"/>
  <c r="DM67" i="131" s="1"/>
  <c r="DM85" i="131" s="1"/>
  <c r="DL33" i="131"/>
  <c r="DL67" i="131" s="1"/>
  <c r="DL85" i="131" s="1"/>
  <c r="DK33" i="131"/>
  <c r="DK67" i="131" s="1"/>
  <c r="DK85" i="131" s="1"/>
  <c r="DJ33" i="131"/>
  <c r="DJ67" i="131" s="1"/>
  <c r="DJ85" i="131" s="1"/>
  <c r="DI33" i="131"/>
  <c r="DI67" i="131" s="1"/>
  <c r="DI85" i="131" s="1"/>
  <c r="DH33" i="131"/>
  <c r="DH67" i="131" s="1"/>
  <c r="DH85" i="131" s="1"/>
  <c r="DG33" i="131"/>
  <c r="DG67" i="131" s="1"/>
  <c r="DG85" i="131" s="1"/>
  <c r="DF33" i="131"/>
  <c r="DF67" i="131" s="1"/>
  <c r="DF85" i="131" s="1"/>
  <c r="DE33" i="131"/>
  <c r="DE67" i="131" s="1"/>
  <c r="DE85" i="131" s="1"/>
  <c r="DD33" i="131"/>
  <c r="DD67" i="131" s="1"/>
  <c r="DD85" i="131" s="1"/>
  <c r="DC33" i="131"/>
  <c r="DC67" i="131" s="1"/>
  <c r="DC85" i="131" s="1"/>
  <c r="DB33" i="131"/>
  <c r="DB67" i="131" s="1"/>
  <c r="DB85" i="131" s="1"/>
  <c r="DA33" i="131"/>
  <c r="DA67" i="131" s="1"/>
  <c r="DA85" i="131" s="1"/>
  <c r="CZ33" i="131"/>
  <c r="CZ67" i="131" s="1"/>
  <c r="CZ85" i="131" s="1"/>
  <c r="CY33" i="131"/>
  <c r="CY67" i="131" s="1"/>
  <c r="CY85" i="131" s="1"/>
  <c r="CX33" i="131"/>
  <c r="CX67" i="131" s="1"/>
  <c r="CX85" i="131" s="1"/>
  <c r="CW33" i="131"/>
  <c r="CW67" i="131" s="1"/>
  <c r="CW85" i="131" s="1"/>
  <c r="CV33" i="131"/>
  <c r="CV67" i="131" s="1"/>
  <c r="CV85" i="131" s="1"/>
  <c r="CU33" i="131"/>
  <c r="CU67" i="131" s="1"/>
  <c r="CU85" i="131" s="1"/>
  <c r="CT33" i="131"/>
  <c r="CT67" i="131" s="1"/>
  <c r="CT85" i="131" s="1"/>
  <c r="CS33" i="131"/>
  <c r="CS67" i="131" s="1"/>
  <c r="CS85" i="131" s="1"/>
  <c r="CR33" i="131"/>
  <c r="CR67" i="131" s="1"/>
  <c r="CR85" i="131" s="1"/>
  <c r="CQ33" i="131"/>
  <c r="CQ67" i="131" s="1"/>
  <c r="CQ85" i="131" s="1"/>
  <c r="CP33" i="131"/>
  <c r="CP67" i="131" s="1"/>
  <c r="CP85" i="131" s="1"/>
  <c r="CO33" i="131"/>
  <c r="CO67" i="131" s="1"/>
  <c r="CO85" i="131" s="1"/>
  <c r="CN33" i="131"/>
  <c r="CN67" i="131" s="1"/>
  <c r="CN85" i="131" s="1"/>
  <c r="CM33" i="131"/>
  <c r="CM67" i="131" s="1"/>
  <c r="CM85" i="131" s="1"/>
  <c r="CL33" i="131"/>
  <c r="CL67" i="131" s="1"/>
  <c r="CL85" i="131" s="1"/>
  <c r="CK33" i="131"/>
  <c r="CK67" i="131" s="1"/>
  <c r="CK85" i="131" s="1"/>
  <c r="CJ33" i="131"/>
  <c r="CJ67" i="131" s="1"/>
  <c r="CJ85" i="131" s="1"/>
  <c r="CI33" i="131"/>
  <c r="CI67" i="131" s="1"/>
  <c r="CI85" i="131" s="1"/>
  <c r="CH33" i="131"/>
  <c r="CH67" i="131" s="1"/>
  <c r="CH85" i="131" s="1"/>
  <c r="CG33" i="131"/>
  <c r="CG67" i="131" s="1"/>
  <c r="CG85" i="131" s="1"/>
  <c r="CF33" i="131"/>
  <c r="CF67" i="131" s="1"/>
  <c r="CF85" i="131" s="1"/>
  <c r="CE33" i="131"/>
  <c r="CE67" i="131" s="1"/>
  <c r="CE85" i="131" s="1"/>
  <c r="CD33" i="131"/>
  <c r="CD67" i="131" s="1"/>
  <c r="CD85" i="131" s="1"/>
  <c r="CC33" i="131"/>
  <c r="CC67" i="131" s="1"/>
  <c r="CC85" i="131" s="1"/>
  <c r="CB33" i="131"/>
  <c r="CB67" i="131" s="1"/>
  <c r="CB85" i="131" s="1"/>
  <c r="CA33" i="131"/>
  <c r="CA67" i="131" s="1"/>
  <c r="CA85" i="131" s="1"/>
  <c r="BZ33" i="131"/>
  <c r="BZ67" i="131" s="1"/>
  <c r="BZ85" i="131" s="1"/>
  <c r="BY33" i="131"/>
  <c r="BY67" i="131" s="1"/>
  <c r="BY85" i="131" s="1"/>
  <c r="BX33" i="131"/>
  <c r="BX67" i="131" s="1"/>
  <c r="BX85" i="131" s="1"/>
  <c r="BW33" i="131"/>
  <c r="BW67" i="131" s="1"/>
  <c r="BW85" i="131" s="1"/>
  <c r="BV33" i="131"/>
  <c r="BV67" i="131" s="1"/>
  <c r="BV85" i="131" s="1"/>
  <c r="BU33" i="131"/>
  <c r="BU67" i="131" s="1"/>
  <c r="BU85" i="131" s="1"/>
  <c r="BT33" i="131"/>
  <c r="BT67" i="131" s="1"/>
  <c r="BT85" i="131" s="1"/>
  <c r="BS33" i="131"/>
  <c r="BS67" i="131" s="1"/>
  <c r="BS85" i="131" s="1"/>
  <c r="BR33" i="131"/>
  <c r="BR67" i="131" s="1"/>
  <c r="BR85" i="131" s="1"/>
  <c r="BQ33" i="131"/>
  <c r="BQ67" i="131" s="1"/>
  <c r="BQ85" i="131" s="1"/>
  <c r="BP33" i="131"/>
  <c r="BP67" i="131" s="1"/>
  <c r="BP85" i="131" s="1"/>
  <c r="BO33" i="131"/>
  <c r="BO67" i="131" s="1"/>
  <c r="BO85" i="131" s="1"/>
  <c r="BN33" i="131"/>
  <c r="BN67" i="131" s="1"/>
  <c r="BN85" i="131" s="1"/>
  <c r="BM33" i="131"/>
  <c r="BM67" i="131" s="1"/>
  <c r="BM85" i="131" s="1"/>
  <c r="BL33" i="131"/>
  <c r="BL67" i="131" s="1"/>
  <c r="BL85" i="131" s="1"/>
  <c r="BK33" i="131"/>
  <c r="BK67" i="131" s="1"/>
  <c r="BK85" i="131" s="1"/>
  <c r="BJ33" i="131"/>
  <c r="BJ67" i="131" s="1"/>
  <c r="BJ85" i="131" s="1"/>
  <c r="BI33" i="131"/>
  <c r="BI67" i="131" s="1"/>
  <c r="BI85" i="131" s="1"/>
  <c r="BH33" i="131"/>
  <c r="BH67" i="131" s="1"/>
  <c r="BH85" i="131" s="1"/>
  <c r="BG33" i="131"/>
  <c r="BG67" i="131" s="1"/>
  <c r="BG85" i="131" s="1"/>
  <c r="BF33" i="131"/>
  <c r="BF67" i="131" s="1"/>
  <c r="BF85" i="131" s="1"/>
  <c r="BE33" i="131"/>
  <c r="BE67" i="131" s="1"/>
  <c r="BE85" i="131" s="1"/>
  <c r="BD33" i="131"/>
  <c r="BD67" i="131" s="1"/>
  <c r="BD85" i="131" s="1"/>
  <c r="BC33" i="131"/>
  <c r="BC67" i="131" s="1"/>
  <c r="BC85" i="131" s="1"/>
  <c r="BB33" i="131"/>
  <c r="BB67" i="131" s="1"/>
  <c r="BB85" i="131" s="1"/>
  <c r="BA33" i="131"/>
  <c r="BA67" i="131" s="1"/>
  <c r="BA85" i="131" s="1"/>
  <c r="AZ33" i="131"/>
  <c r="AZ67" i="131" s="1"/>
  <c r="AZ85" i="131" s="1"/>
  <c r="AY33" i="131"/>
  <c r="AY67" i="131" s="1"/>
  <c r="AY85" i="131" s="1"/>
  <c r="AX33" i="131"/>
  <c r="AX67" i="131" s="1"/>
  <c r="AX85" i="131" s="1"/>
  <c r="AW33" i="131"/>
  <c r="AW67" i="131" s="1"/>
  <c r="AW85" i="131" s="1"/>
  <c r="AV33" i="131"/>
  <c r="AV67" i="131" s="1"/>
  <c r="AV85" i="131" s="1"/>
  <c r="AU33" i="131"/>
  <c r="AU67" i="131" s="1"/>
  <c r="AU85" i="131" s="1"/>
  <c r="AT33" i="131"/>
  <c r="AT67" i="131" s="1"/>
  <c r="AT85" i="131" s="1"/>
  <c r="AS33" i="131"/>
  <c r="AS67" i="131" s="1"/>
  <c r="AS85" i="131" s="1"/>
  <c r="AR33" i="131"/>
  <c r="AR67" i="131" s="1"/>
  <c r="AR85" i="131" s="1"/>
  <c r="AQ33" i="131"/>
  <c r="AQ67" i="131" s="1"/>
  <c r="AQ85" i="131" s="1"/>
  <c r="AP33" i="131"/>
  <c r="AP67" i="131" s="1"/>
  <c r="AP85" i="131" s="1"/>
  <c r="AO33" i="131"/>
  <c r="AO67" i="131" s="1"/>
  <c r="AO85" i="131" s="1"/>
  <c r="AN33" i="131"/>
  <c r="AN67" i="131" s="1"/>
  <c r="AN85" i="131" s="1"/>
  <c r="AM33" i="131"/>
  <c r="AM67" i="131" s="1"/>
  <c r="AM85" i="131" s="1"/>
  <c r="AL33" i="131"/>
  <c r="AL67" i="131" s="1"/>
  <c r="AL85" i="131" s="1"/>
  <c r="AK33" i="131"/>
  <c r="AK67" i="131" s="1"/>
  <c r="AK85" i="131" s="1"/>
  <c r="AJ33" i="131"/>
  <c r="AJ67" i="131" s="1"/>
  <c r="AJ85" i="131" s="1"/>
  <c r="AI33" i="131"/>
  <c r="AI67" i="131" s="1"/>
  <c r="AI85" i="131" s="1"/>
  <c r="AH33" i="131"/>
  <c r="AH67" i="131" s="1"/>
  <c r="AH85" i="131" s="1"/>
  <c r="AG33" i="131"/>
  <c r="AG67" i="131" s="1"/>
  <c r="AG85" i="131" s="1"/>
  <c r="AF33" i="131"/>
  <c r="AF67" i="131" s="1"/>
  <c r="AF85" i="131" s="1"/>
  <c r="AE33" i="131"/>
  <c r="AE67" i="131" s="1"/>
  <c r="AE85" i="131" s="1"/>
  <c r="AD33" i="131"/>
  <c r="AD67" i="131" s="1"/>
  <c r="AD85" i="131" s="1"/>
  <c r="AC33" i="131"/>
  <c r="AC67" i="131" s="1"/>
  <c r="AC85" i="131" s="1"/>
  <c r="AB33" i="131"/>
  <c r="AB67" i="131" s="1"/>
  <c r="AB85" i="131" s="1"/>
  <c r="AA33" i="131"/>
  <c r="AA67" i="131" s="1"/>
  <c r="AA85" i="131" s="1"/>
  <c r="Z33" i="131"/>
  <c r="Z67" i="131" s="1"/>
  <c r="Z85" i="131" s="1"/>
  <c r="Y33" i="131"/>
  <c r="Y67" i="131" s="1"/>
  <c r="Y85" i="131" s="1"/>
  <c r="X33" i="131"/>
  <c r="X67" i="131" s="1"/>
  <c r="X85" i="131" s="1"/>
  <c r="W33" i="131"/>
  <c r="W67" i="131" s="1"/>
  <c r="W85" i="131" s="1"/>
  <c r="V33" i="131"/>
  <c r="V67" i="131" s="1"/>
  <c r="V85" i="131" s="1"/>
  <c r="U33" i="131"/>
  <c r="U67" i="131" s="1"/>
  <c r="U85" i="131" s="1"/>
  <c r="T33" i="131"/>
  <c r="T67" i="131" s="1"/>
  <c r="T85" i="131" s="1"/>
  <c r="S33" i="131"/>
  <c r="S67" i="131" s="1"/>
  <c r="S85" i="131" s="1"/>
  <c r="R33" i="131"/>
  <c r="R67" i="131" s="1"/>
  <c r="R85" i="131" s="1"/>
  <c r="Q33" i="131"/>
  <c r="Q67" i="131" s="1"/>
  <c r="Q85" i="131" s="1"/>
  <c r="P33" i="131"/>
  <c r="P67" i="131" s="1"/>
  <c r="P85" i="131" s="1"/>
  <c r="O33" i="131"/>
  <c r="O67" i="131" s="1"/>
  <c r="O85" i="131" s="1"/>
  <c r="N33" i="131"/>
  <c r="N67" i="131" s="1"/>
  <c r="N85" i="131" s="1"/>
  <c r="M33" i="131"/>
  <c r="M67" i="131" s="1"/>
  <c r="M85" i="131" s="1"/>
  <c r="L33" i="131"/>
  <c r="L67" i="131" s="1"/>
  <c r="L85" i="131" s="1"/>
  <c r="K33" i="131"/>
  <c r="K67" i="131" s="1"/>
  <c r="K85" i="131" s="1"/>
  <c r="J33" i="131"/>
  <c r="J67" i="131" s="1"/>
  <c r="J85" i="131" s="1"/>
  <c r="I33" i="131"/>
  <c r="I67" i="131" s="1"/>
  <c r="I85" i="131" s="1"/>
  <c r="H33" i="131"/>
  <c r="H67" i="131" s="1"/>
  <c r="H85" i="131" s="1"/>
  <c r="G33" i="131"/>
  <c r="G67" i="131" s="1"/>
  <c r="G85" i="131" s="1"/>
  <c r="E106" i="131" s="1"/>
  <c r="N106" i="131" s="1"/>
  <c r="F33" i="131"/>
  <c r="F67" i="131" s="1"/>
  <c r="F85" i="131" s="1"/>
  <c r="E33" i="131"/>
  <c r="E67" i="131" s="1"/>
  <c r="E85" i="131" s="1"/>
  <c r="D33" i="131"/>
  <c r="D67" i="131" s="1"/>
  <c r="D85" i="131" s="1"/>
  <c r="C33" i="131"/>
  <c r="DX32" i="131"/>
  <c r="DX66" i="131" s="1"/>
  <c r="DX84" i="131" s="1"/>
  <c r="DW32" i="131"/>
  <c r="DW66" i="131" s="1"/>
  <c r="DW84" i="131" s="1"/>
  <c r="DV32" i="131"/>
  <c r="DV66" i="131" s="1"/>
  <c r="DV84" i="131" s="1"/>
  <c r="DU32" i="131"/>
  <c r="DU66" i="131" s="1"/>
  <c r="DU84" i="131" s="1"/>
  <c r="DT32" i="131"/>
  <c r="DT66" i="131" s="1"/>
  <c r="DT84" i="131" s="1"/>
  <c r="DS32" i="131"/>
  <c r="DS66" i="131" s="1"/>
  <c r="DS84" i="131" s="1"/>
  <c r="DR32" i="131"/>
  <c r="DR66" i="131" s="1"/>
  <c r="DR84" i="131" s="1"/>
  <c r="DQ32" i="131"/>
  <c r="DQ66" i="131" s="1"/>
  <c r="DQ84" i="131" s="1"/>
  <c r="DP32" i="131"/>
  <c r="DP66" i="131" s="1"/>
  <c r="DP84" i="131" s="1"/>
  <c r="DO32" i="131"/>
  <c r="DO66" i="131" s="1"/>
  <c r="DO84" i="131" s="1"/>
  <c r="DN32" i="131"/>
  <c r="DN66" i="131" s="1"/>
  <c r="DN84" i="131" s="1"/>
  <c r="DM32" i="131"/>
  <c r="DM66" i="131" s="1"/>
  <c r="DM84" i="131" s="1"/>
  <c r="DL32" i="131"/>
  <c r="DL66" i="131" s="1"/>
  <c r="DL84" i="131" s="1"/>
  <c r="DK32" i="131"/>
  <c r="DK66" i="131" s="1"/>
  <c r="DK84" i="131" s="1"/>
  <c r="DJ32" i="131"/>
  <c r="DJ66" i="131" s="1"/>
  <c r="DJ84" i="131" s="1"/>
  <c r="DI32" i="131"/>
  <c r="DI66" i="131" s="1"/>
  <c r="DI84" i="131" s="1"/>
  <c r="DH32" i="131"/>
  <c r="DH66" i="131" s="1"/>
  <c r="DH84" i="131" s="1"/>
  <c r="DG32" i="131"/>
  <c r="DG66" i="131" s="1"/>
  <c r="DG84" i="131" s="1"/>
  <c r="DF32" i="131"/>
  <c r="DF66" i="131" s="1"/>
  <c r="DF84" i="131" s="1"/>
  <c r="DE32" i="131"/>
  <c r="DE66" i="131" s="1"/>
  <c r="DE84" i="131" s="1"/>
  <c r="G105" i="131" s="1"/>
  <c r="P105" i="131" s="1"/>
  <c r="DD32" i="131"/>
  <c r="DD66" i="131" s="1"/>
  <c r="DD84" i="131" s="1"/>
  <c r="DC32" i="131"/>
  <c r="DC66" i="131" s="1"/>
  <c r="DC84" i="131" s="1"/>
  <c r="DB32" i="131"/>
  <c r="DB66" i="131" s="1"/>
  <c r="DB84" i="131" s="1"/>
  <c r="DA32" i="131"/>
  <c r="DA66" i="131" s="1"/>
  <c r="DA84" i="131" s="1"/>
  <c r="CZ32" i="131"/>
  <c r="CZ66" i="131" s="1"/>
  <c r="CZ84" i="131" s="1"/>
  <c r="CY32" i="131"/>
  <c r="CY66" i="131" s="1"/>
  <c r="CY84" i="131" s="1"/>
  <c r="CX32" i="131"/>
  <c r="CX66" i="131" s="1"/>
  <c r="CX84" i="131" s="1"/>
  <c r="CW32" i="131"/>
  <c r="CW66" i="131" s="1"/>
  <c r="CW84" i="131" s="1"/>
  <c r="CV32" i="131"/>
  <c r="CV66" i="131" s="1"/>
  <c r="CV84" i="131" s="1"/>
  <c r="CU32" i="131"/>
  <c r="CU66" i="131" s="1"/>
  <c r="CU84" i="131" s="1"/>
  <c r="CT32" i="131"/>
  <c r="CT66" i="131" s="1"/>
  <c r="CT84" i="131" s="1"/>
  <c r="CS32" i="131"/>
  <c r="CS66" i="131" s="1"/>
  <c r="CS84" i="131" s="1"/>
  <c r="CR32" i="131"/>
  <c r="CR66" i="131" s="1"/>
  <c r="CR84" i="131" s="1"/>
  <c r="CQ32" i="131"/>
  <c r="CQ66" i="131" s="1"/>
  <c r="CQ84" i="131" s="1"/>
  <c r="CP32" i="131"/>
  <c r="CP66" i="131" s="1"/>
  <c r="CP84" i="131" s="1"/>
  <c r="CO32" i="131"/>
  <c r="CO66" i="131" s="1"/>
  <c r="CO84" i="131" s="1"/>
  <c r="CN32" i="131"/>
  <c r="CN66" i="131" s="1"/>
  <c r="CN84" i="131" s="1"/>
  <c r="CM32" i="131"/>
  <c r="CM66" i="131" s="1"/>
  <c r="CM84" i="131" s="1"/>
  <c r="CL32" i="131"/>
  <c r="CL66" i="131" s="1"/>
  <c r="CL84" i="131" s="1"/>
  <c r="CK32" i="131"/>
  <c r="CK66" i="131" s="1"/>
  <c r="CK84" i="131" s="1"/>
  <c r="CJ32" i="131"/>
  <c r="CJ66" i="131" s="1"/>
  <c r="CJ84" i="131" s="1"/>
  <c r="CI32" i="131"/>
  <c r="CI66" i="131" s="1"/>
  <c r="CI84" i="131" s="1"/>
  <c r="CH32" i="131"/>
  <c r="CH66" i="131" s="1"/>
  <c r="CH84" i="131" s="1"/>
  <c r="CG32" i="131"/>
  <c r="CG66" i="131" s="1"/>
  <c r="CG84" i="131" s="1"/>
  <c r="CF32" i="131"/>
  <c r="CF66" i="131" s="1"/>
  <c r="CF84" i="131" s="1"/>
  <c r="CE32" i="131"/>
  <c r="CE66" i="131" s="1"/>
  <c r="CE84" i="131" s="1"/>
  <c r="CD32" i="131"/>
  <c r="CD66" i="131" s="1"/>
  <c r="CD84" i="131" s="1"/>
  <c r="CC32" i="131"/>
  <c r="CC66" i="131" s="1"/>
  <c r="CC84" i="131" s="1"/>
  <c r="CB32" i="131"/>
  <c r="CB66" i="131" s="1"/>
  <c r="CB84" i="131" s="1"/>
  <c r="CA32" i="131"/>
  <c r="CA66" i="131" s="1"/>
  <c r="CA84" i="131" s="1"/>
  <c r="BZ32" i="131"/>
  <c r="BZ66" i="131" s="1"/>
  <c r="BZ84" i="131" s="1"/>
  <c r="BY32" i="131"/>
  <c r="BY66" i="131" s="1"/>
  <c r="BY84" i="131" s="1"/>
  <c r="BX32" i="131"/>
  <c r="BX66" i="131" s="1"/>
  <c r="BX84" i="131" s="1"/>
  <c r="BW32" i="131"/>
  <c r="BW66" i="131" s="1"/>
  <c r="BW84" i="131" s="1"/>
  <c r="BV32" i="131"/>
  <c r="BV66" i="131" s="1"/>
  <c r="BV84" i="131" s="1"/>
  <c r="BU32" i="131"/>
  <c r="BU66" i="131" s="1"/>
  <c r="BU84" i="131" s="1"/>
  <c r="BT32" i="131"/>
  <c r="BT66" i="131" s="1"/>
  <c r="BT84" i="131" s="1"/>
  <c r="BS32" i="131"/>
  <c r="BS66" i="131" s="1"/>
  <c r="BS84" i="131" s="1"/>
  <c r="BR32" i="131"/>
  <c r="BR66" i="131" s="1"/>
  <c r="BR84" i="131" s="1"/>
  <c r="BQ32" i="131"/>
  <c r="BQ66" i="131" s="1"/>
  <c r="BQ84" i="131" s="1"/>
  <c r="BP32" i="131"/>
  <c r="BP66" i="131" s="1"/>
  <c r="BP84" i="131" s="1"/>
  <c r="BO32" i="131"/>
  <c r="BO66" i="131" s="1"/>
  <c r="BO84" i="131" s="1"/>
  <c r="BN32" i="131"/>
  <c r="BN66" i="131" s="1"/>
  <c r="BN84" i="131" s="1"/>
  <c r="BM32" i="131"/>
  <c r="BM66" i="131" s="1"/>
  <c r="BM84" i="131" s="1"/>
  <c r="BL32" i="131"/>
  <c r="BL66" i="131" s="1"/>
  <c r="BL84" i="131" s="1"/>
  <c r="BK32" i="131"/>
  <c r="BK66" i="131" s="1"/>
  <c r="BK84" i="131" s="1"/>
  <c r="BJ32" i="131"/>
  <c r="BJ66" i="131" s="1"/>
  <c r="BJ84" i="131" s="1"/>
  <c r="BI32" i="131"/>
  <c r="BI66" i="131" s="1"/>
  <c r="BI84" i="131" s="1"/>
  <c r="BH32" i="131"/>
  <c r="BH66" i="131" s="1"/>
  <c r="BH84" i="131" s="1"/>
  <c r="BG32" i="131"/>
  <c r="BG66" i="131" s="1"/>
  <c r="BG84" i="131" s="1"/>
  <c r="BF32" i="131"/>
  <c r="BF66" i="131" s="1"/>
  <c r="BF84" i="131" s="1"/>
  <c r="BE32" i="131"/>
  <c r="BE66" i="131" s="1"/>
  <c r="BE84" i="131" s="1"/>
  <c r="BD32" i="131"/>
  <c r="BD66" i="131" s="1"/>
  <c r="BD84" i="131" s="1"/>
  <c r="BC32" i="131"/>
  <c r="BC66" i="131" s="1"/>
  <c r="BC84" i="131" s="1"/>
  <c r="BB32" i="131"/>
  <c r="BB66" i="131" s="1"/>
  <c r="BB84" i="131" s="1"/>
  <c r="BA32" i="131"/>
  <c r="BA66" i="131" s="1"/>
  <c r="BA84" i="131" s="1"/>
  <c r="AZ32" i="131"/>
  <c r="AZ66" i="131" s="1"/>
  <c r="AZ84" i="131" s="1"/>
  <c r="AY32" i="131"/>
  <c r="AY66" i="131" s="1"/>
  <c r="AY84" i="131" s="1"/>
  <c r="AX32" i="131"/>
  <c r="AX66" i="131" s="1"/>
  <c r="AX84" i="131" s="1"/>
  <c r="AW32" i="131"/>
  <c r="AW66" i="131" s="1"/>
  <c r="AW84" i="131" s="1"/>
  <c r="AV32" i="131"/>
  <c r="AV66" i="131" s="1"/>
  <c r="AV84" i="131" s="1"/>
  <c r="AU32" i="131"/>
  <c r="AU66" i="131" s="1"/>
  <c r="AU84" i="131" s="1"/>
  <c r="AT32" i="131"/>
  <c r="AT66" i="131" s="1"/>
  <c r="AT84" i="131" s="1"/>
  <c r="AS32" i="131"/>
  <c r="AS66" i="131" s="1"/>
  <c r="AS84" i="131" s="1"/>
  <c r="AR32" i="131"/>
  <c r="AR66" i="131" s="1"/>
  <c r="AR84" i="131" s="1"/>
  <c r="AQ32" i="131"/>
  <c r="AQ66" i="131" s="1"/>
  <c r="AQ84" i="131" s="1"/>
  <c r="AP32" i="131"/>
  <c r="AP66" i="131" s="1"/>
  <c r="AP84" i="131" s="1"/>
  <c r="AO32" i="131"/>
  <c r="AO66" i="131" s="1"/>
  <c r="AO84" i="131" s="1"/>
  <c r="AN32" i="131"/>
  <c r="AN66" i="131" s="1"/>
  <c r="AN84" i="131" s="1"/>
  <c r="AM32" i="131"/>
  <c r="AM66" i="131" s="1"/>
  <c r="AM84" i="131" s="1"/>
  <c r="AL32" i="131"/>
  <c r="AL66" i="131" s="1"/>
  <c r="AL84" i="131" s="1"/>
  <c r="AK32" i="131"/>
  <c r="AK66" i="131" s="1"/>
  <c r="AK84" i="131" s="1"/>
  <c r="AJ32" i="131"/>
  <c r="AJ66" i="131" s="1"/>
  <c r="AJ84" i="131" s="1"/>
  <c r="AI32" i="131"/>
  <c r="AI66" i="131" s="1"/>
  <c r="AI84" i="131" s="1"/>
  <c r="AH32" i="131"/>
  <c r="AH66" i="131" s="1"/>
  <c r="AH84" i="131" s="1"/>
  <c r="AG32" i="131"/>
  <c r="AG66" i="131" s="1"/>
  <c r="AG84" i="131" s="1"/>
  <c r="AF32" i="131"/>
  <c r="AF66" i="131" s="1"/>
  <c r="AF84" i="131" s="1"/>
  <c r="AE32" i="131"/>
  <c r="AE66" i="131" s="1"/>
  <c r="AE84" i="131" s="1"/>
  <c r="AD32" i="131"/>
  <c r="AD66" i="131" s="1"/>
  <c r="AD84" i="131" s="1"/>
  <c r="AC32" i="131"/>
  <c r="AC66" i="131" s="1"/>
  <c r="AC84" i="131" s="1"/>
  <c r="AB32" i="131"/>
  <c r="AB66" i="131" s="1"/>
  <c r="AB84" i="131" s="1"/>
  <c r="AA32" i="131"/>
  <c r="AA66" i="131" s="1"/>
  <c r="AA84" i="131" s="1"/>
  <c r="Z32" i="131"/>
  <c r="Z66" i="131" s="1"/>
  <c r="Z84" i="131" s="1"/>
  <c r="Y32" i="131"/>
  <c r="Y66" i="131" s="1"/>
  <c r="Y84" i="131" s="1"/>
  <c r="X32" i="131"/>
  <c r="X66" i="131" s="1"/>
  <c r="X84" i="131" s="1"/>
  <c r="W32" i="131"/>
  <c r="W66" i="131" s="1"/>
  <c r="W84" i="131" s="1"/>
  <c r="V32" i="131"/>
  <c r="V66" i="131" s="1"/>
  <c r="V84" i="131" s="1"/>
  <c r="U32" i="131"/>
  <c r="U66" i="131" s="1"/>
  <c r="U84" i="131" s="1"/>
  <c r="T32" i="131"/>
  <c r="T66" i="131" s="1"/>
  <c r="T84" i="131" s="1"/>
  <c r="S32" i="131"/>
  <c r="S66" i="131" s="1"/>
  <c r="S84" i="131" s="1"/>
  <c r="R32" i="131"/>
  <c r="R66" i="131" s="1"/>
  <c r="R84" i="131" s="1"/>
  <c r="Q32" i="131"/>
  <c r="Q66" i="131" s="1"/>
  <c r="Q84" i="131" s="1"/>
  <c r="P32" i="131"/>
  <c r="P66" i="131" s="1"/>
  <c r="P84" i="131" s="1"/>
  <c r="O32" i="131"/>
  <c r="O66" i="131" s="1"/>
  <c r="O84" i="131" s="1"/>
  <c r="N32" i="131"/>
  <c r="N66" i="131" s="1"/>
  <c r="N84" i="131" s="1"/>
  <c r="M32" i="131"/>
  <c r="M66" i="131" s="1"/>
  <c r="M84" i="131" s="1"/>
  <c r="L32" i="131"/>
  <c r="L66" i="131" s="1"/>
  <c r="L84" i="131" s="1"/>
  <c r="K32" i="131"/>
  <c r="K66" i="131" s="1"/>
  <c r="K84" i="131" s="1"/>
  <c r="J32" i="131"/>
  <c r="J66" i="131" s="1"/>
  <c r="J84" i="131" s="1"/>
  <c r="I32" i="131"/>
  <c r="I66" i="131" s="1"/>
  <c r="I84" i="131" s="1"/>
  <c r="H32" i="131"/>
  <c r="H66" i="131" s="1"/>
  <c r="H84" i="131" s="1"/>
  <c r="G32" i="131"/>
  <c r="G66" i="131" s="1"/>
  <c r="G84" i="131" s="1"/>
  <c r="F32" i="131"/>
  <c r="F66" i="131" s="1"/>
  <c r="F84" i="131" s="1"/>
  <c r="E32" i="131"/>
  <c r="E66" i="131" s="1"/>
  <c r="E84" i="131" s="1"/>
  <c r="D105" i="131" s="1"/>
  <c r="M105" i="131" s="1"/>
  <c r="D32" i="131"/>
  <c r="D66" i="131" s="1"/>
  <c r="D84" i="131" s="1"/>
  <c r="C32" i="131"/>
  <c r="DX31" i="131"/>
  <c r="DX65" i="131" s="1"/>
  <c r="DX83" i="131" s="1"/>
  <c r="DW31" i="131"/>
  <c r="DW65" i="131" s="1"/>
  <c r="DW83" i="131" s="1"/>
  <c r="DV31" i="131"/>
  <c r="DV65" i="131" s="1"/>
  <c r="DV83" i="131" s="1"/>
  <c r="DU31" i="131"/>
  <c r="DU65" i="131" s="1"/>
  <c r="DU83" i="131" s="1"/>
  <c r="DT31" i="131"/>
  <c r="DT65" i="131" s="1"/>
  <c r="DT83" i="131" s="1"/>
  <c r="DS31" i="131"/>
  <c r="DS65" i="131" s="1"/>
  <c r="DS83" i="131" s="1"/>
  <c r="DR31" i="131"/>
  <c r="DR65" i="131" s="1"/>
  <c r="DR83" i="131" s="1"/>
  <c r="DQ31" i="131"/>
  <c r="DQ65" i="131" s="1"/>
  <c r="DQ83" i="131" s="1"/>
  <c r="DP31" i="131"/>
  <c r="DP65" i="131" s="1"/>
  <c r="DP83" i="131" s="1"/>
  <c r="DO31" i="131"/>
  <c r="DO65" i="131" s="1"/>
  <c r="DO83" i="131" s="1"/>
  <c r="DN31" i="131"/>
  <c r="DN65" i="131" s="1"/>
  <c r="DN83" i="131" s="1"/>
  <c r="DM31" i="131"/>
  <c r="DM65" i="131" s="1"/>
  <c r="DM83" i="131" s="1"/>
  <c r="DL31" i="131"/>
  <c r="DL65" i="131" s="1"/>
  <c r="DL83" i="131" s="1"/>
  <c r="DK31" i="131"/>
  <c r="DK65" i="131" s="1"/>
  <c r="DK83" i="131" s="1"/>
  <c r="DJ31" i="131"/>
  <c r="DJ65" i="131" s="1"/>
  <c r="DJ83" i="131" s="1"/>
  <c r="DI31" i="131"/>
  <c r="DI65" i="131" s="1"/>
  <c r="DI83" i="131" s="1"/>
  <c r="DH31" i="131"/>
  <c r="DH65" i="131" s="1"/>
  <c r="DH83" i="131" s="1"/>
  <c r="DG31" i="131"/>
  <c r="DG65" i="131" s="1"/>
  <c r="DG83" i="131" s="1"/>
  <c r="H104" i="131" s="1"/>
  <c r="Q104" i="131" s="1"/>
  <c r="DF31" i="131"/>
  <c r="DF65" i="131" s="1"/>
  <c r="DF83" i="131" s="1"/>
  <c r="DE31" i="131"/>
  <c r="DE65" i="131" s="1"/>
  <c r="DE83" i="131" s="1"/>
  <c r="DD31" i="131"/>
  <c r="DD65" i="131" s="1"/>
  <c r="DD83" i="131" s="1"/>
  <c r="DC31" i="131"/>
  <c r="DC65" i="131" s="1"/>
  <c r="DC83" i="131" s="1"/>
  <c r="DB31" i="131"/>
  <c r="DB65" i="131" s="1"/>
  <c r="DB83" i="131" s="1"/>
  <c r="DA31" i="131"/>
  <c r="DA65" i="131" s="1"/>
  <c r="DA83" i="131" s="1"/>
  <c r="CZ31" i="131"/>
  <c r="CZ65" i="131" s="1"/>
  <c r="CZ83" i="131" s="1"/>
  <c r="CY31" i="131"/>
  <c r="CY65" i="131" s="1"/>
  <c r="CY83" i="131" s="1"/>
  <c r="CX31" i="131"/>
  <c r="CX65" i="131" s="1"/>
  <c r="CX83" i="131" s="1"/>
  <c r="CW31" i="131"/>
  <c r="CW65" i="131" s="1"/>
  <c r="CW83" i="131" s="1"/>
  <c r="CV31" i="131"/>
  <c r="CV65" i="131" s="1"/>
  <c r="CV83" i="131" s="1"/>
  <c r="CU31" i="131"/>
  <c r="CU65" i="131" s="1"/>
  <c r="CU83" i="131" s="1"/>
  <c r="CT31" i="131"/>
  <c r="CT65" i="131" s="1"/>
  <c r="CT83" i="131" s="1"/>
  <c r="CS31" i="131"/>
  <c r="CS65" i="131" s="1"/>
  <c r="CS83" i="131" s="1"/>
  <c r="CR31" i="131"/>
  <c r="CR65" i="131" s="1"/>
  <c r="CR83" i="131" s="1"/>
  <c r="CQ31" i="131"/>
  <c r="CQ65" i="131" s="1"/>
  <c r="CQ83" i="131" s="1"/>
  <c r="CP31" i="131"/>
  <c r="CP65" i="131" s="1"/>
  <c r="CP83" i="131" s="1"/>
  <c r="CO31" i="131"/>
  <c r="CO65" i="131" s="1"/>
  <c r="CO83" i="131" s="1"/>
  <c r="CN31" i="131"/>
  <c r="CN65" i="131" s="1"/>
  <c r="CN83" i="131" s="1"/>
  <c r="CM31" i="131"/>
  <c r="CM65" i="131" s="1"/>
  <c r="CM83" i="131" s="1"/>
  <c r="CL31" i="131"/>
  <c r="CL65" i="131" s="1"/>
  <c r="CL83" i="131" s="1"/>
  <c r="CK31" i="131"/>
  <c r="CK65" i="131" s="1"/>
  <c r="CK83" i="131" s="1"/>
  <c r="CJ31" i="131"/>
  <c r="CJ65" i="131" s="1"/>
  <c r="CJ83" i="131" s="1"/>
  <c r="CI31" i="131"/>
  <c r="CI65" i="131" s="1"/>
  <c r="CI83" i="131" s="1"/>
  <c r="CH31" i="131"/>
  <c r="CH65" i="131" s="1"/>
  <c r="CH83" i="131" s="1"/>
  <c r="CG31" i="131"/>
  <c r="CG65" i="131" s="1"/>
  <c r="CG83" i="131" s="1"/>
  <c r="CF31" i="131"/>
  <c r="CF65" i="131" s="1"/>
  <c r="CF83" i="131" s="1"/>
  <c r="CE31" i="131"/>
  <c r="CE65" i="131" s="1"/>
  <c r="CE83" i="131" s="1"/>
  <c r="CD31" i="131"/>
  <c r="CD65" i="131" s="1"/>
  <c r="CD83" i="131" s="1"/>
  <c r="CC31" i="131"/>
  <c r="CC65" i="131" s="1"/>
  <c r="CC83" i="131" s="1"/>
  <c r="CB31" i="131"/>
  <c r="CB65" i="131" s="1"/>
  <c r="CB83" i="131" s="1"/>
  <c r="CA31" i="131"/>
  <c r="CA65" i="131" s="1"/>
  <c r="CA83" i="131" s="1"/>
  <c r="BZ31" i="131"/>
  <c r="BZ65" i="131" s="1"/>
  <c r="BZ83" i="131" s="1"/>
  <c r="BY31" i="131"/>
  <c r="BY65" i="131" s="1"/>
  <c r="BY83" i="131" s="1"/>
  <c r="BX31" i="131"/>
  <c r="BX65" i="131" s="1"/>
  <c r="BX83" i="131" s="1"/>
  <c r="BW31" i="131"/>
  <c r="BW65" i="131" s="1"/>
  <c r="BW83" i="131" s="1"/>
  <c r="BV31" i="131"/>
  <c r="BV65" i="131" s="1"/>
  <c r="BV83" i="131" s="1"/>
  <c r="BU31" i="131"/>
  <c r="BU65" i="131" s="1"/>
  <c r="BU83" i="131" s="1"/>
  <c r="BT31" i="131"/>
  <c r="BT65" i="131" s="1"/>
  <c r="BT83" i="131" s="1"/>
  <c r="BS31" i="131"/>
  <c r="BS65" i="131" s="1"/>
  <c r="BS83" i="131" s="1"/>
  <c r="BR31" i="131"/>
  <c r="BR65" i="131" s="1"/>
  <c r="BR83" i="131" s="1"/>
  <c r="BQ31" i="131"/>
  <c r="BQ65" i="131" s="1"/>
  <c r="BQ83" i="131" s="1"/>
  <c r="BP31" i="131"/>
  <c r="BP65" i="131" s="1"/>
  <c r="BP83" i="131" s="1"/>
  <c r="BO31" i="131"/>
  <c r="BO65" i="131" s="1"/>
  <c r="BO83" i="131" s="1"/>
  <c r="BN31" i="131"/>
  <c r="BN65" i="131" s="1"/>
  <c r="BN83" i="131" s="1"/>
  <c r="BM31" i="131"/>
  <c r="BM65" i="131" s="1"/>
  <c r="BM83" i="131" s="1"/>
  <c r="BL31" i="131"/>
  <c r="BL65" i="131" s="1"/>
  <c r="BL83" i="131" s="1"/>
  <c r="BK31" i="131"/>
  <c r="BK65" i="131" s="1"/>
  <c r="BK83" i="131" s="1"/>
  <c r="BJ31" i="131"/>
  <c r="BJ65" i="131" s="1"/>
  <c r="BJ83" i="131" s="1"/>
  <c r="BI31" i="131"/>
  <c r="BI65" i="131" s="1"/>
  <c r="BI83" i="131" s="1"/>
  <c r="BH31" i="131"/>
  <c r="BH65" i="131" s="1"/>
  <c r="BH83" i="131" s="1"/>
  <c r="BG31" i="131"/>
  <c r="BG65" i="131" s="1"/>
  <c r="BG83" i="131" s="1"/>
  <c r="BF31" i="131"/>
  <c r="BF65" i="131" s="1"/>
  <c r="BF83" i="131" s="1"/>
  <c r="BE31" i="131"/>
  <c r="BE65" i="131" s="1"/>
  <c r="BE83" i="131" s="1"/>
  <c r="BD31" i="131"/>
  <c r="BD65" i="131" s="1"/>
  <c r="BD83" i="131" s="1"/>
  <c r="BC31" i="131"/>
  <c r="BC65" i="131" s="1"/>
  <c r="BC83" i="131" s="1"/>
  <c r="BB31" i="131"/>
  <c r="BB65" i="131" s="1"/>
  <c r="BB83" i="131" s="1"/>
  <c r="BA31" i="131"/>
  <c r="BA65" i="131" s="1"/>
  <c r="BA83" i="131" s="1"/>
  <c r="AZ31" i="131"/>
  <c r="AZ65" i="131" s="1"/>
  <c r="AZ83" i="131" s="1"/>
  <c r="AY31" i="131"/>
  <c r="AY65" i="131" s="1"/>
  <c r="AY83" i="131" s="1"/>
  <c r="AX31" i="131"/>
  <c r="AX65" i="131" s="1"/>
  <c r="AX83" i="131" s="1"/>
  <c r="AW31" i="131"/>
  <c r="AW65" i="131" s="1"/>
  <c r="AW83" i="131" s="1"/>
  <c r="AV31" i="131"/>
  <c r="AV65" i="131" s="1"/>
  <c r="AV83" i="131" s="1"/>
  <c r="AU31" i="131"/>
  <c r="AU65" i="131" s="1"/>
  <c r="AU83" i="131" s="1"/>
  <c r="AT31" i="131"/>
  <c r="AT65" i="131" s="1"/>
  <c r="AT83" i="131" s="1"/>
  <c r="AS31" i="131"/>
  <c r="AS65" i="131" s="1"/>
  <c r="AS83" i="131" s="1"/>
  <c r="AR31" i="131"/>
  <c r="AR65" i="131" s="1"/>
  <c r="AR83" i="131" s="1"/>
  <c r="AQ31" i="131"/>
  <c r="AQ65" i="131" s="1"/>
  <c r="AQ83" i="131" s="1"/>
  <c r="AP31" i="131"/>
  <c r="AP65" i="131" s="1"/>
  <c r="AP83" i="131" s="1"/>
  <c r="AO31" i="131"/>
  <c r="AO65" i="131" s="1"/>
  <c r="AO83" i="131" s="1"/>
  <c r="AN31" i="131"/>
  <c r="AN65" i="131" s="1"/>
  <c r="AN83" i="131" s="1"/>
  <c r="AM31" i="131"/>
  <c r="AM65" i="131" s="1"/>
  <c r="AM83" i="131" s="1"/>
  <c r="AL31" i="131"/>
  <c r="AL65" i="131" s="1"/>
  <c r="AL83" i="131" s="1"/>
  <c r="AK31" i="131"/>
  <c r="AK65" i="131" s="1"/>
  <c r="AK83" i="131" s="1"/>
  <c r="AJ31" i="131"/>
  <c r="AJ65" i="131" s="1"/>
  <c r="AJ83" i="131" s="1"/>
  <c r="AI31" i="131"/>
  <c r="AI65" i="131" s="1"/>
  <c r="AI83" i="131" s="1"/>
  <c r="AH31" i="131"/>
  <c r="AH65" i="131" s="1"/>
  <c r="AH83" i="131" s="1"/>
  <c r="AG31" i="131"/>
  <c r="AG65" i="131" s="1"/>
  <c r="AG83" i="131" s="1"/>
  <c r="AF31" i="131"/>
  <c r="AF65" i="131" s="1"/>
  <c r="AF83" i="131" s="1"/>
  <c r="AE31" i="131"/>
  <c r="AE65" i="131" s="1"/>
  <c r="AE83" i="131" s="1"/>
  <c r="AD31" i="131"/>
  <c r="AD65" i="131" s="1"/>
  <c r="AD83" i="131" s="1"/>
  <c r="AC31" i="131"/>
  <c r="AC65" i="131" s="1"/>
  <c r="AC83" i="131" s="1"/>
  <c r="AB31" i="131"/>
  <c r="AB65" i="131" s="1"/>
  <c r="AB83" i="131" s="1"/>
  <c r="AA31" i="131"/>
  <c r="AA65" i="131" s="1"/>
  <c r="AA83" i="131" s="1"/>
  <c r="Z31" i="131"/>
  <c r="Z65" i="131" s="1"/>
  <c r="Z83" i="131" s="1"/>
  <c r="Y31" i="131"/>
  <c r="Y65" i="131" s="1"/>
  <c r="Y83" i="131" s="1"/>
  <c r="X31" i="131"/>
  <c r="X65" i="131" s="1"/>
  <c r="X83" i="131" s="1"/>
  <c r="W31" i="131"/>
  <c r="W65" i="131" s="1"/>
  <c r="W83" i="131" s="1"/>
  <c r="V31" i="131"/>
  <c r="V65" i="131" s="1"/>
  <c r="V83" i="131" s="1"/>
  <c r="U31" i="131"/>
  <c r="U65" i="131" s="1"/>
  <c r="U83" i="131" s="1"/>
  <c r="T31" i="131"/>
  <c r="T65" i="131" s="1"/>
  <c r="T83" i="131" s="1"/>
  <c r="S31" i="131"/>
  <c r="S65" i="131" s="1"/>
  <c r="S83" i="131" s="1"/>
  <c r="R31" i="131"/>
  <c r="R65" i="131" s="1"/>
  <c r="R83" i="131" s="1"/>
  <c r="Q31" i="131"/>
  <c r="Q65" i="131" s="1"/>
  <c r="Q83" i="131" s="1"/>
  <c r="P31" i="131"/>
  <c r="P65" i="131" s="1"/>
  <c r="P83" i="131" s="1"/>
  <c r="O31" i="131"/>
  <c r="O65" i="131" s="1"/>
  <c r="O83" i="131" s="1"/>
  <c r="N31" i="131"/>
  <c r="N65" i="131" s="1"/>
  <c r="N83" i="131" s="1"/>
  <c r="M31" i="131"/>
  <c r="M65" i="131" s="1"/>
  <c r="M83" i="131" s="1"/>
  <c r="L31" i="131"/>
  <c r="L65" i="131" s="1"/>
  <c r="L83" i="131" s="1"/>
  <c r="K31" i="131"/>
  <c r="K65" i="131" s="1"/>
  <c r="K83" i="131" s="1"/>
  <c r="J31" i="131"/>
  <c r="J65" i="131" s="1"/>
  <c r="J83" i="131" s="1"/>
  <c r="I31" i="131"/>
  <c r="I65" i="131" s="1"/>
  <c r="I83" i="131" s="1"/>
  <c r="H31" i="131"/>
  <c r="H65" i="131" s="1"/>
  <c r="H83" i="131" s="1"/>
  <c r="G31" i="131"/>
  <c r="G65" i="131" s="1"/>
  <c r="G83" i="131" s="1"/>
  <c r="E104" i="131" s="1"/>
  <c r="N104" i="131" s="1"/>
  <c r="F31" i="131"/>
  <c r="F65" i="131" s="1"/>
  <c r="F83" i="131" s="1"/>
  <c r="E31" i="131"/>
  <c r="E65" i="131" s="1"/>
  <c r="E83" i="131" s="1"/>
  <c r="D31" i="131"/>
  <c r="D65" i="131" s="1"/>
  <c r="D83" i="131" s="1"/>
  <c r="C31" i="131"/>
  <c r="DX30" i="131"/>
  <c r="DX64" i="131" s="1"/>
  <c r="DX82" i="131" s="1"/>
  <c r="DW30" i="131"/>
  <c r="DW64" i="131" s="1"/>
  <c r="DW82" i="131" s="1"/>
  <c r="DV30" i="131"/>
  <c r="DV64" i="131" s="1"/>
  <c r="DV82" i="131" s="1"/>
  <c r="DU30" i="131"/>
  <c r="DU64" i="131" s="1"/>
  <c r="DU82" i="131" s="1"/>
  <c r="DT30" i="131"/>
  <c r="DT64" i="131" s="1"/>
  <c r="DT82" i="131" s="1"/>
  <c r="DS30" i="131"/>
  <c r="DS64" i="131" s="1"/>
  <c r="DS82" i="131" s="1"/>
  <c r="DR30" i="131"/>
  <c r="DR64" i="131" s="1"/>
  <c r="DR82" i="131" s="1"/>
  <c r="DQ30" i="131"/>
  <c r="DQ64" i="131" s="1"/>
  <c r="DQ82" i="131" s="1"/>
  <c r="DP30" i="131"/>
  <c r="DP64" i="131" s="1"/>
  <c r="DP82" i="131" s="1"/>
  <c r="DO30" i="131"/>
  <c r="DO64" i="131" s="1"/>
  <c r="DO82" i="131" s="1"/>
  <c r="DN30" i="131"/>
  <c r="DN64" i="131" s="1"/>
  <c r="DN82" i="131" s="1"/>
  <c r="DM30" i="131"/>
  <c r="DM64" i="131" s="1"/>
  <c r="DM82" i="131" s="1"/>
  <c r="DL30" i="131"/>
  <c r="DL64" i="131" s="1"/>
  <c r="DL82" i="131" s="1"/>
  <c r="DK30" i="131"/>
  <c r="DK64" i="131" s="1"/>
  <c r="DK82" i="131" s="1"/>
  <c r="DJ30" i="131"/>
  <c r="DJ64" i="131" s="1"/>
  <c r="DJ82" i="131" s="1"/>
  <c r="DI30" i="131"/>
  <c r="DI64" i="131" s="1"/>
  <c r="DI82" i="131" s="1"/>
  <c r="DH30" i="131"/>
  <c r="DH64" i="131" s="1"/>
  <c r="DH82" i="131" s="1"/>
  <c r="DG30" i="131"/>
  <c r="DG64" i="131" s="1"/>
  <c r="DG82" i="131" s="1"/>
  <c r="DF30" i="131"/>
  <c r="DF64" i="131" s="1"/>
  <c r="DF82" i="131" s="1"/>
  <c r="DE30" i="131"/>
  <c r="DE64" i="131" s="1"/>
  <c r="DE82" i="131" s="1"/>
  <c r="G103" i="131" s="1"/>
  <c r="P103" i="131" s="1"/>
  <c r="DD30" i="131"/>
  <c r="DD64" i="131" s="1"/>
  <c r="DD82" i="131" s="1"/>
  <c r="DC30" i="131"/>
  <c r="DC64" i="131" s="1"/>
  <c r="DC82" i="131" s="1"/>
  <c r="DB30" i="131"/>
  <c r="DB64" i="131" s="1"/>
  <c r="DB82" i="131" s="1"/>
  <c r="DA30" i="131"/>
  <c r="DA64" i="131" s="1"/>
  <c r="DA82" i="131" s="1"/>
  <c r="CZ30" i="131"/>
  <c r="CZ64" i="131" s="1"/>
  <c r="CZ82" i="131" s="1"/>
  <c r="CY30" i="131"/>
  <c r="CY64" i="131" s="1"/>
  <c r="CY82" i="131" s="1"/>
  <c r="CX30" i="131"/>
  <c r="CX64" i="131" s="1"/>
  <c r="CX82" i="131" s="1"/>
  <c r="CW30" i="131"/>
  <c r="CW64" i="131" s="1"/>
  <c r="CW82" i="131" s="1"/>
  <c r="CV30" i="131"/>
  <c r="CV64" i="131" s="1"/>
  <c r="CV82" i="131" s="1"/>
  <c r="CU30" i="131"/>
  <c r="CU64" i="131" s="1"/>
  <c r="CU82" i="131" s="1"/>
  <c r="CT30" i="131"/>
  <c r="CT64" i="131" s="1"/>
  <c r="CT82" i="131" s="1"/>
  <c r="CS30" i="131"/>
  <c r="CS64" i="131" s="1"/>
  <c r="CS82" i="131" s="1"/>
  <c r="CR30" i="131"/>
  <c r="CR64" i="131" s="1"/>
  <c r="CR82" i="131" s="1"/>
  <c r="CQ30" i="131"/>
  <c r="CQ64" i="131" s="1"/>
  <c r="CQ82" i="131" s="1"/>
  <c r="CP30" i="131"/>
  <c r="CP64" i="131" s="1"/>
  <c r="CP82" i="131" s="1"/>
  <c r="CO30" i="131"/>
  <c r="CO64" i="131" s="1"/>
  <c r="CO82" i="131" s="1"/>
  <c r="CN30" i="131"/>
  <c r="CN64" i="131" s="1"/>
  <c r="CN82" i="131" s="1"/>
  <c r="CM30" i="131"/>
  <c r="CM64" i="131" s="1"/>
  <c r="CM82" i="131" s="1"/>
  <c r="CL30" i="131"/>
  <c r="CL64" i="131" s="1"/>
  <c r="CL82" i="131" s="1"/>
  <c r="CK30" i="131"/>
  <c r="CK64" i="131" s="1"/>
  <c r="CK82" i="131" s="1"/>
  <c r="CJ30" i="131"/>
  <c r="CJ64" i="131" s="1"/>
  <c r="CJ82" i="131" s="1"/>
  <c r="CI30" i="131"/>
  <c r="CI64" i="131" s="1"/>
  <c r="CI82" i="131" s="1"/>
  <c r="CH30" i="131"/>
  <c r="CH64" i="131" s="1"/>
  <c r="CH82" i="131" s="1"/>
  <c r="CG30" i="131"/>
  <c r="CG64" i="131" s="1"/>
  <c r="CG82" i="131" s="1"/>
  <c r="CF30" i="131"/>
  <c r="CF64" i="131" s="1"/>
  <c r="CF82" i="131" s="1"/>
  <c r="CE30" i="131"/>
  <c r="CE64" i="131" s="1"/>
  <c r="CE82" i="131" s="1"/>
  <c r="CD30" i="131"/>
  <c r="CD64" i="131" s="1"/>
  <c r="CD82" i="131" s="1"/>
  <c r="CC30" i="131"/>
  <c r="CC64" i="131" s="1"/>
  <c r="CC82" i="131" s="1"/>
  <c r="CB30" i="131"/>
  <c r="CB64" i="131" s="1"/>
  <c r="CB82" i="131" s="1"/>
  <c r="CA30" i="131"/>
  <c r="CA64" i="131" s="1"/>
  <c r="CA82" i="131" s="1"/>
  <c r="BZ30" i="131"/>
  <c r="BZ64" i="131" s="1"/>
  <c r="BZ82" i="131" s="1"/>
  <c r="BY30" i="131"/>
  <c r="BY64" i="131" s="1"/>
  <c r="BY82" i="131" s="1"/>
  <c r="BX30" i="131"/>
  <c r="BX64" i="131" s="1"/>
  <c r="BX82" i="131" s="1"/>
  <c r="BW30" i="131"/>
  <c r="BW64" i="131" s="1"/>
  <c r="BW82" i="131" s="1"/>
  <c r="BV30" i="131"/>
  <c r="BV64" i="131" s="1"/>
  <c r="BV82" i="131" s="1"/>
  <c r="BU30" i="131"/>
  <c r="BU64" i="131" s="1"/>
  <c r="BU82" i="131" s="1"/>
  <c r="BT30" i="131"/>
  <c r="BT64" i="131" s="1"/>
  <c r="BT82" i="131" s="1"/>
  <c r="BS30" i="131"/>
  <c r="BS64" i="131" s="1"/>
  <c r="BS82" i="131" s="1"/>
  <c r="BR30" i="131"/>
  <c r="BR64" i="131" s="1"/>
  <c r="BR82" i="131" s="1"/>
  <c r="BQ30" i="131"/>
  <c r="BQ64" i="131" s="1"/>
  <c r="BQ82" i="131" s="1"/>
  <c r="BP30" i="131"/>
  <c r="BP64" i="131" s="1"/>
  <c r="BP82" i="131" s="1"/>
  <c r="BO30" i="131"/>
  <c r="BO64" i="131" s="1"/>
  <c r="BO82" i="131" s="1"/>
  <c r="BN30" i="131"/>
  <c r="BN64" i="131" s="1"/>
  <c r="BN82" i="131" s="1"/>
  <c r="BM30" i="131"/>
  <c r="BM64" i="131" s="1"/>
  <c r="BM82" i="131" s="1"/>
  <c r="BL30" i="131"/>
  <c r="BL64" i="131" s="1"/>
  <c r="BL82" i="131" s="1"/>
  <c r="BK30" i="131"/>
  <c r="BK64" i="131" s="1"/>
  <c r="BK82" i="131" s="1"/>
  <c r="BJ30" i="131"/>
  <c r="BJ64" i="131" s="1"/>
  <c r="BJ82" i="131" s="1"/>
  <c r="BI30" i="131"/>
  <c r="BI64" i="131" s="1"/>
  <c r="BI82" i="131" s="1"/>
  <c r="BH30" i="131"/>
  <c r="BH64" i="131" s="1"/>
  <c r="BH82" i="131" s="1"/>
  <c r="BG30" i="131"/>
  <c r="BG64" i="131" s="1"/>
  <c r="BG82" i="131" s="1"/>
  <c r="BF30" i="131"/>
  <c r="BF64" i="131" s="1"/>
  <c r="BF82" i="131" s="1"/>
  <c r="BE30" i="131"/>
  <c r="BE64" i="131" s="1"/>
  <c r="BE82" i="131" s="1"/>
  <c r="BD30" i="131"/>
  <c r="BD64" i="131" s="1"/>
  <c r="BD82" i="131" s="1"/>
  <c r="BC30" i="131"/>
  <c r="BC64" i="131" s="1"/>
  <c r="BC82" i="131" s="1"/>
  <c r="BB30" i="131"/>
  <c r="BB64" i="131" s="1"/>
  <c r="BB82" i="131" s="1"/>
  <c r="BA30" i="131"/>
  <c r="BA64" i="131" s="1"/>
  <c r="BA82" i="131" s="1"/>
  <c r="AZ30" i="131"/>
  <c r="AZ64" i="131" s="1"/>
  <c r="AZ82" i="131" s="1"/>
  <c r="AY30" i="131"/>
  <c r="AY64" i="131" s="1"/>
  <c r="AY82" i="131" s="1"/>
  <c r="AX30" i="131"/>
  <c r="AX64" i="131" s="1"/>
  <c r="AX82" i="131" s="1"/>
  <c r="AW30" i="131"/>
  <c r="AW64" i="131" s="1"/>
  <c r="AW82" i="131" s="1"/>
  <c r="AV30" i="131"/>
  <c r="AV64" i="131" s="1"/>
  <c r="AV82" i="131" s="1"/>
  <c r="AU30" i="131"/>
  <c r="AU64" i="131" s="1"/>
  <c r="AU82" i="131" s="1"/>
  <c r="AT30" i="131"/>
  <c r="AT64" i="131" s="1"/>
  <c r="AT82" i="131" s="1"/>
  <c r="AS30" i="131"/>
  <c r="AS64" i="131" s="1"/>
  <c r="AS82" i="131" s="1"/>
  <c r="AR30" i="131"/>
  <c r="AR64" i="131" s="1"/>
  <c r="AR82" i="131" s="1"/>
  <c r="AQ30" i="131"/>
  <c r="AQ64" i="131" s="1"/>
  <c r="AQ82" i="131" s="1"/>
  <c r="AP30" i="131"/>
  <c r="AP64" i="131" s="1"/>
  <c r="AP82" i="131" s="1"/>
  <c r="AO30" i="131"/>
  <c r="AO64" i="131" s="1"/>
  <c r="AO82" i="131" s="1"/>
  <c r="AN30" i="131"/>
  <c r="AN64" i="131" s="1"/>
  <c r="AN82" i="131" s="1"/>
  <c r="AM30" i="131"/>
  <c r="AM64" i="131" s="1"/>
  <c r="AM82" i="131" s="1"/>
  <c r="AL30" i="131"/>
  <c r="AL64" i="131" s="1"/>
  <c r="AL82" i="131" s="1"/>
  <c r="AK30" i="131"/>
  <c r="AK64" i="131" s="1"/>
  <c r="AK82" i="131" s="1"/>
  <c r="AJ30" i="131"/>
  <c r="AJ64" i="131" s="1"/>
  <c r="AJ82" i="131" s="1"/>
  <c r="AI30" i="131"/>
  <c r="AI64" i="131" s="1"/>
  <c r="AI82" i="131" s="1"/>
  <c r="AH30" i="131"/>
  <c r="AH64" i="131" s="1"/>
  <c r="AH82" i="131" s="1"/>
  <c r="AG30" i="131"/>
  <c r="AG64" i="131" s="1"/>
  <c r="AG82" i="131" s="1"/>
  <c r="AF30" i="131"/>
  <c r="AF64" i="131" s="1"/>
  <c r="AF82" i="131" s="1"/>
  <c r="AE30" i="131"/>
  <c r="AE64" i="131" s="1"/>
  <c r="AE82" i="131" s="1"/>
  <c r="AD30" i="131"/>
  <c r="AD64" i="131" s="1"/>
  <c r="AD82" i="131" s="1"/>
  <c r="AC30" i="131"/>
  <c r="AC64" i="131" s="1"/>
  <c r="AC82" i="131" s="1"/>
  <c r="AB30" i="131"/>
  <c r="AB64" i="131" s="1"/>
  <c r="AB82" i="131" s="1"/>
  <c r="AA30" i="131"/>
  <c r="AA64" i="131" s="1"/>
  <c r="AA82" i="131" s="1"/>
  <c r="Z30" i="131"/>
  <c r="Z64" i="131" s="1"/>
  <c r="Z82" i="131" s="1"/>
  <c r="Y30" i="131"/>
  <c r="Y64" i="131" s="1"/>
  <c r="Y82" i="131" s="1"/>
  <c r="X30" i="131"/>
  <c r="X64" i="131" s="1"/>
  <c r="X82" i="131" s="1"/>
  <c r="W30" i="131"/>
  <c r="W64" i="131" s="1"/>
  <c r="W82" i="131" s="1"/>
  <c r="V30" i="131"/>
  <c r="V64" i="131" s="1"/>
  <c r="V82" i="131" s="1"/>
  <c r="U30" i="131"/>
  <c r="U64" i="131" s="1"/>
  <c r="U82" i="131" s="1"/>
  <c r="T30" i="131"/>
  <c r="T64" i="131" s="1"/>
  <c r="T82" i="131" s="1"/>
  <c r="S30" i="131"/>
  <c r="S64" i="131" s="1"/>
  <c r="S82" i="131" s="1"/>
  <c r="R30" i="131"/>
  <c r="R64" i="131" s="1"/>
  <c r="R82" i="131" s="1"/>
  <c r="Q30" i="131"/>
  <c r="Q64" i="131" s="1"/>
  <c r="Q82" i="131" s="1"/>
  <c r="P30" i="131"/>
  <c r="P64" i="131" s="1"/>
  <c r="P82" i="131" s="1"/>
  <c r="O30" i="131"/>
  <c r="O64" i="131" s="1"/>
  <c r="O82" i="131" s="1"/>
  <c r="N30" i="131"/>
  <c r="N64" i="131" s="1"/>
  <c r="N82" i="131" s="1"/>
  <c r="M30" i="131"/>
  <c r="M64" i="131" s="1"/>
  <c r="M82" i="131" s="1"/>
  <c r="L30" i="131"/>
  <c r="L64" i="131" s="1"/>
  <c r="L82" i="131" s="1"/>
  <c r="K30" i="131"/>
  <c r="K64" i="131" s="1"/>
  <c r="K82" i="131" s="1"/>
  <c r="J30" i="131"/>
  <c r="J64" i="131" s="1"/>
  <c r="J82" i="131" s="1"/>
  <c r="I30" i="131"/>
  <c r="I64" i="131" s="1"/>
  <c r="I82" i="131" s="1"/>
  <c r="H30" i="131"/>
  <c r="H64" i="131" s="1"/>
  <c r="H82" i="131" s="1"/>
  <c r="G30" i="131"/>
  <c r="G64" i="131" s="1"/>
  <c r="G82" i="131" s="1"/>
  <c r="F30" i="131"/>
  <c r="F64" i="131" s="1"/>
  <c r="F82" i="131" s="1"/>
  <c r="E30" i="131"/>
  <c r="E64" i="131" s="1"/>
  <c r="E82" i="131" s="1"/>
  <c r="D103" i="131" s="1"/>
  <c r="M103" i="131" s="1"/>
  <c r="D30" i="131"/>
  <c r="D64" i="131" s="1"/>
  <c r="D82" i="131" s="1"/>
  <c r="C30" i="131"/>
  <c r="DX29" i="131"/>
  <c r="DX63" i="131" s="1"/>
  <c r="DX81" i="131" s="1"/>
  <c r="DW29" i="131"/>
  <c r="DW63" i="131" s="1"/>
  <c r="DW81" i="131" s="1"/>
  <c r="DV29" i="131"/>
  <c r="DV63" i="131" s="1"/>
  <c r="DV81" i="131" s="1"/>
  <c r="DU29" i="131"/>
  <c r="DU63" i="131" s="1"/>
  <c r="DU81" i="131" s="1"/>
  <c r="DT29" i="131"/>
  <c r="DT63" i="131" s="1"/>
  <c r="DT81" i="131" s="1"/>
  <c r="DS29" i="131"/>
  <c r="DS63" i="131" s="1"/>
  <c r="DS81" i="131" s="1"/>
  <c r="DR29" i="131"/>
  <c r="DR63" i="131" s="1"/>
  <c r="DR81" i="131" s="1"/>
  <c r="DQ29" i="131"/>
  <c r="DQ63" i="131" s="1"/>
  <c r="DQ81" i="131" s="1"/>
  <c r="DP29" i="131"/>
  <c r="DP63" i="131" s="1"/>
  <c r="DP81" i="131" s="1"/>
  <c r="DO29" i="131"/>
  <c r="DO63" i="131" s="1"/>
  <c r="DO81" i="131" s="1"/>
  <c r="DN29" i="131"/>
  <c r="DN63" i="131" s="1"/>
  <c r="DN81" i="131" s="1"/>
  <c r="DM29" i="131"/>
  <c r="DM63" i="131" s="1"/>
  <c r="DM81" i="131" s="1"/>
  <c r="DL29" i="131"/>
  <c r="DL63" i="131" s="1"/>
  <c r="DL81" i="131" s="1"/>
  <c r="DK29" i="131"/>
  <c r="DK63" i="131" s="1"/>
  <c r="DK81" i="131" s="1"/>
  <c r="DJ29" i="131"/>
  <c r="DJ63" i="131" s="1"/>
  <c r="DJ81" i="131" s="1"/>
  <c r="DI29" i="131"/>
  <c r="DI63" i="131" s="1"/>
  <c r="DI81" i="131" s="1"/>
  <c r="DH29" i="131"/>
  <c r="DH63" i="131" s="1"/>
  <c r="DH81" i="131" s="1"/>
  <c r="DG29" i="131"/>
  <c r="DG63" i="131" s="1"/>
  <c r="DG81" i="131" s="1"/>
  <c r="H102" i="131" s="1"/>
  <c r="Q102" i="131" s="1"/>
  <c r="DF29" i="131"/>
  <c r="DF63" i="131" s="1"/>
  <c r="DF81" i="131" s="1"/>
  <c r="DE29" i="131"/>
  <c r="DE63" i="131" s="1"/>
  <c r="DE81" i="131" s="1"/>
  <c r="DD29" i="131"/>
  <c r="DD63" i="131" s="1"/>
  <c r="DD81" i="131" s="1"/>
  <c r="DC29" i="131"/>
  <c r="DC63" i="131" s="1"/>
  <c r="DC81" i="131" s="1"/>
  <c r="DB29" i="131"/>
  <c r="DB63" i="131" s="1"/>
  <c r="DB81" i="131" s="1"/>
  <c r="DA29" i="131"/>
  <c r="DA63" i="131" s="1"/>
  <c r="DA81" i="131" s="1"/>
  <c r="CZ29" i="131"/>
  <c r="CZ63" i="131" s="1"/>
  <c r="CZ81" i="131" s="1"/>
  <c r="CY29" i="131"/>
  <c r="CY63" i="131" s="1"/>
  <c r="CY81" i="131" s="1"/>
  <c r="CX29" i="131"/>
  <c r="CX63" i="131" s="1"/>
  <c r="CX81" i="131" s="1"/>
  <c r="CW29" i="131"/>
  <c r="CW63" i="131" s="1"/>
  <c r="CW81" i="131" s="1"/>
  <c r="CV29" i="131"/>
  <c r="CV63" i="131" s="1"/>
  <c r="CV81" i="131" s="1"/>
  <c r="CU29" i="131"/>
  <c r="CU63" i="131" s="1"/>
  <c r="CU81" i="131" s="1"/>
  <c r="CT29" i="131"/>
  <c r="CT63" i="131" s="1"/>
  <c r="CT81" i="131" s="1"/>
  <c r="CS29" i="131"/>
  <c r="CS63" i="131" s="1"/>
  <c r="CS81" i="131" s="1"/>
  <c r="CR29" i="131"/>
  <c r="CR63" i="131" s="1"/>
  <c r="CR81" i="131" s="1"/>
  <c r="CQ29" i="131"/>
  <c r="CQ63" i="131" s="1"/>
  <c r="CQ81" i="131" s="1"/>
  <c r="CP29" i="131"/>
  <c r="CP63" i="131" s="1"/>
  <c r="CP81" i="131" s="1"/>
  <c r="CO29" i="131"/>
  <c r="CO63" i="131" s="1"/>
  <c r="CO81" i="131" s="1"/>
  <c r="CN29" i="131"/>
  <c r="CN63" i="131" s="1"/>
  <c r="CN81" i="131" s="1"/>
  <c r="CM29" i="131"/>
  <c r="CM63" i="131" s="1"/>
  <c r="CM81" i="131" s="1"/>
  <c r="CL29" i="131"/>
  <c r="CL63" i="131" s="1"/>
  <c r="CL81" i="131" s="1"/>
  <c r="CK29" i="131"/>
  <c r="CK63" i="131" s="1"/>
  <c r="CK81" i="131" s="1"/>
  <c r="CJ29" i="131"/>
  <c r="CJ63" i="131" s="1"/>
  <c r="CJ81" i="131" s="1"/>
  <c r="CI29" i="131"/>
  <c r="CI63" i="131" s="1"/>
  <c r="CI81" i="131" s="1"/>
  <c r="CH29" i="131"/>
  <c r="CH63" i="131" s="1"/>
  <c r="CH81" i="131" s="1"/>
  <c r="CG29" i="131"/>
  <c r="CG63" i="131" s="1"/>
  <c r="CG81" i="131" s="1"/>
  <c r="CF29" i="131"/>
  <c r="CF63" i="131" s="1"/>
  <c r="CF81" i="131" s="1"/>
  <c r="CE29" i="131"/>
  <c r="CE63" i="131" s="1"/>
  <c r="CE81" i="131" s="1"/>
  <c r="CD29" i="131"/>
  <c r="CD63" i="131" s="1"/>
  <c r="CD81" i="131" s="1"/>
  <c r="CC29" i="131"/>
  <c r="CC63" i="131" s="1"/>
  <c r="CC81" i="131" s="1"/>
  <c r="CB29" i="131"/>
  <c r="CB63" i="131" s="1"/>
  <c r="CB81" i="131" s="1"/>
  <c r="CA29" i="131"/>
  <c r="CA63" i="131" s="1"/>
  <c r="CA81" i="131" s="1"/>
  <c r="BZ29" i="131"/>
  <c r="BZ63" i="131" s="1"/>
  <c r="BZ81" i="131" s="1"/>
  <c r="BY29" i="131"/>
  <c r="BY63" i="131" s="1"/>
  <c r="BY81" i="131" s="1"/>
  <c r="BX29" i="131"/>
  <c r="BX63" i="131" s="1"/>
  <c r="BX81" i="131" s="1"/>
  <c r="BW29" i="131"/>
  <c r="BW63" i="131" s="1"/>
  <c r="BW81" i="131" s="1"/>
  <c r="BV29" i="131"/>
  <c r="BV63" i="131" s="1"/>
  <c r="BV81" i="131" s="1"/>
  <c r="BU29" i="131"/>
  <c r="BU63" i="131" s="1"/>
  <c r="BU81" i="131" s="1"/>
  <c r="BT29" i="131"/>
  <c r="BT63" i="131" s="1"/>
  <c r="BT81" i="131" s="1"/>
  <c r="BS29" i="131"/>
  <c r="BS63" i="131" s="1"/>
  <c r="BS81" i="131" s="1"/>
  <c r="BR29" i="131"/>
  <c r="BR63" i="131" s="1"/>
  <c r="BR81" i="131" s="1"/>
  <c r="BQ29" i="131"/>
  <c r="BQ63" i="131" s="1"/>
  <c r="BQ81" i="131" s="1"/>
  <c r="BP29" i="131"/>
  <c r="BP63" i="131" s="1"/>
  <c r="BP81" i="131" s="1"/>
  <c r="BO29" i="131"/>
  <c r="BO63" i="131" s="1"/>
  <c r="BO81" i="131" s="1"/>
  <c r="BN29" i="131"/>
  <c r="BN63" i="131" s="1"/>
  <c r="BN81" i="131" s="1"/>
  <c r="BM29" i="131"/>
  <c r="BM63" i="131" s="1"/>
  <c r="BM81" i="131" s="1"/>
  <c r="BL29" i="131"/>
  <c r="BL63" i="131" s="1"/>
  <c r="BL81" i="131" s="1"/>
  <c r="BK29" i="131"/>
  <c r="BK63" i="131" s="1"/>
  <c r="BK81" i="131" s="1"/>
  <c r="BJ29" i="131"/>
  <c r="BJ63" i="131" s="1"/>
  <c r="BJ81" i="131" s="1"/>
  <c r="BI29" i="131"/>
  <c r="BI63" i="131" s="1"/>
  <c r="BI81" i="131" s="1"/>
  <c r="BH29" i="131"/>
  <c r="BH63" i="131" s="1"/>
  <c r="BH81" i="131" s="1"/>
  <c r="BG29" i="131"/>
  <c r="BG63" i="131" s="1"/>
  <c r="BG81" i="131" s="1"/>
  <c r="BF29" i="131"/>
  <c r="BF63" i="131" s="1"/>
  <c r="BF81" i="131" s="1"/>
  <c r="BE29" i="131"/>
  <c r="BE63" i="131" s="1"/>
  <c r="BE81" i="131" s="1"/>
  <c r="BD29" i="131"/>
  <c r="BD63" i="131" s="1"/>
  <c r="BD81" i="131" s="1"/>
  <c r="BC29" i="131"/>
  <c r="BC63" i="131" s="1"/>
  <c r="BC81" i="131" s="1"/>
  <c r="BB29" i="131"/>
  <c r="BB63" i="131" s="1"/>
  <c r="BB81" i="131" s="1"/>
  <c r="BA29" i="131"/>
  <c r="BA63" i="131" s="1"/>
  <c r="BA81" i="131" s="1"/>
  <c r="AZ29" i="131"/>
  <c r="AZ63" i="131" s="1"/>
  <c r="AZ81" i="131" s="1"/>
  <c r="AY29" i="131"/>
  <c r="AY63" i="131" s="1"/>
  <c r="AY81" i="131" s="1"/>
  <c r="AX29" i="131"/>
  <c r="AX63" i="131" s="1"/>
  <c r="AX81" i="131" s="1"/>
  <c r="AW29" i="131"/>
  <c r="AW63" i="131" s="1"/>
  <c r="AW81" i="131" s="1"/>
  <c r="AV29" i="131"/>
  <c r="AV63" i="131" s="1"/>
  <c r="AV81" i="131" s="1"/>
  <c r="AU29" i="131"/>
  <c r="AU63" i="131" s="1"/>
  <c r="AU81" i="131" s="1"/>
  <c r="AT29" i="131"/>
  <c r="AT63" i="131" s="1"/>
  <c r="AT81" i="131" s="1"/>
  <c r="AS29" i="131"/>
  <c r="AS63" i="131" s="1"/>
  <c r="AS81" i="131" s="1"/>
  <c r="AR29" i="131"/>
  <c r="AR63" i="131" s="1"/>
  <c r="AR81" i="131" s="1"/>
  <c r="AQ29" i="131"/>
  <c r="AQ63" i="131" s="1"/>
  <c r="AQ81" i="131" s="1"/>
  <c r="AP29" i="131"/>
  <c r="AP63" i="131" s="1"/>
  <c r="AP81" i="131" s="1"/>
  <c r="AO29" i="131"/>
  <c r="AO63" i="131" s="1"/>
  <c r="AO81" i="131" s="1"/>
  <c r="AN29" i="131"/>
  <c r="AN63" i="131" s="1"/>
  <c r="AN81" i="131" s="1"/>
  <c r="AM29" i="131"/>
  <c r="AM63" i="131" s="1"/>
  <c r="AM81" i="131" s="1"/>
  <c r="AL29" i="131"/>
  <c r="AL63" i="131" s="1"/>
  <c r="AL81" i="131" s="1"/>
  <c r="AK29" i="131"/>
  <c r="AK63" i="131" s="1"/>
  <c r="AK81" i="131" s="1"/>
  <c r="AJ29" i="131"/>
  <c r="AJ63" i="131" s="1"/>
  <c r="AJ81" i="131" s="1"/>
  <c r="AI29" i="131"/>
  <c r="AI63" i="131" s="1"/>
  <c r="AI81" i="131" s="1"/>
  <c r="AH29" i="131"/>
  <c r="AH63" i="131" s="1"/>
  <c r="AH81" i="131" s="1"/>
  <c r="AG29" i="131"/>
  <c r="AG63" i="131" s="1"/>
  <c r="AG81" i="131" s="1"/>
  <c r="AF29" i="131"/>
  <c r="AF63" i="131" s="1"/>
  <c r="AF81" i="131" s="1"/>
  <c r="AE29" i="131"/>
  <c r="AE63" i="131" s="1"/>
  <c r="AE81" i="131" s="1"/>
  <c r="AD29" i="131"/>
  <c r="AD63" i="131" s="1"/>
  <c r="AD81" i="131" s="1"/>
  <c r="AC29" i="131"/>
  <c r="AC63" i="131" s="1"/>
  <c r="AC81" i="131" s="1"/>
  <c r="AB29" i="131"/>
  <c r="AB63" i="131" s="1"/>
  <c r="AB81" i="131" s="1"/>
  <c r="AA29" i="131"/>
  <c r="AA63" i="131" s="1"/>
  <c r="AA81" i="131" s="1"/>
  <c r="Z29" i="131"/>
  <c r="Z63" i="131" s="1"/>
  <c r="Z81" i="131" s="1"/>
  <c r="Y29" i="131"/>
  <c r="Y63" i="131" s="1"/>
  <c r="Y81" i="131" s="1"/>
  <c r="X29" i="131"/>
  <c r="X63" i="131" s="1"/>
  <c r="X81" i="131" s="1"/>
  <c r="W29" i="131"/>
  <c r="W63" i="131" s="1"/>
  <c r="W81" i="131" s="1"/>
  <c r="V29" i="131"/>
  <c r="V63" i="131" s="1"/>
  <c r="V81" i="131" s="1"/>
  <c r="U29" i="131"/>
  <c r="U63" i="131" s="1"/>
  <c r="U81" i="131" s="1"/>
  <c r="T29" i="131"/>
  <c r="T63" i="131" s="1"/>
  <c r="T81" i="131" s="1"/>
  <c r="S29" i="131"/>
  <c r="S63" i="131" s="1"/>
  <c r="S81" i="131" s="1"/>
  <c r="R29" i="131"/>
  <c r="R63" i="131" s="1"/>
  <c r="R81" i="131" s="1"/>
  <c r="Q29" i="131"/>
  <c r="Q63" i="131" s="1"/>
  <c r="Q81" i="131" s="1"/>
  <c r="P29" i="131"/>
  <c r="P63" i="131" s="1"/>
  <c r="P81" i="131" s="1"/>
  <c r="O29" i="131"/>
  <c r="O63" i="131" s="1"/>
  <c r="O81" i="131" s="1"/>
  <c r="N29" i="131"/>
  <c r="N63" i="131" s="1"/>
  <c r="N81" i="131" s="1"/>
  <c r="M29" i="131"/>
  <c r="M63" i="131" s="1"/>
  <c r="M81" i="131" s="1"/>
  <c r="L29" i="131"/>
  <c r="L63" i="131" s="1"/>
  <c r="L81" i="131" s="1"/>
  <c r="K29" i="131"/>
  <c r="K63" i="131" s="1"/>
  <c r="K81" i="131" s="1"/>
  <c r="J29" i="131"/>
  <c r="J63" i="131" s="1"/>
  <c r="J81" i="131" s="1"/>
  <c r="I29" i="131"/>
  <c r="I63" i="131" s="1"/>
  <c r="I81" i="131" s="1"/>
  <c r="H29" i="131"/>
  <c r="H63" i="131" s="1"/>
  <c r="H81" i="131" s="1"/>
  <c r="G29" i="131"/>
  <c r="G63" i="131" s="1"/>
  <c r="G81" i="131" s="1"/>
  <c r="E102" i="131" s="1"/>
  <c r="N102" i="131" s="1"/>
  <c r="F29" i="131"/>
  <c r="F63" i="131" s="1"/>
  <c r="F81" i="131" s="1"/>
  <c r="E29" i="131"/>
  <c r="E63" i="131" s="1"/>
  <c r="E81" i="131" s="1"/>
  <c r="D29" i="131"/>
  <c r="D63" i="131" s="1"/>
  <c r="D81" i="131" s="1"/>
  <c r="C29" i="131"/>
  <c r="DX28" i="131"/>
  <c r="DX62" i="131" s="1"/>
  <c r="DX80" i="131" s="1"/>
  <c r="DW28" i="131"/>
  <c r="DW62" i="131" s="1"/>
  <c r="DW80" i="131" s="1"/>
  <c r="DV28" i="131"/>
  <c r="DV62" i="131" s="1"/>
  <c r="DV80" i="131" s="1"/>
  <c r="DU28" i="131"/>
  <c r="DU62" i="131" s="1"/>
  <c r="DU80" i="131" s="1"/>
  <c r="DT28" i="131"/>
  <c r="DT62" i="131" s="1"/>
  <c r="DT80" i="131" s="1"/>
  <c r="DS28" i="131"/>
  <c r="DS62" i="131" s="1"/>
  <c r="DS80" i="131" s="1"/>
  <c r="DR28" i="131"/>
  <c r="DR62" i="131" s="1"/>
  <c r="DR80" i="131" s="1"/>
  <c r="DQ28" i="131"/>
  <c r="DQ62" i="131" s="1"/>
  <c r="DQ80" i="131" s="1"/>
  <c r="DP28" i="131"/>
  <c r="DP62" i="131" s="1"/>
  <c r="DP80" i="131" s="1"/>
  <c r="DO28" i="131"/>
  <c r="DO62" i="131" s="1"/>
  <c r="DO80" i="131" s="1"/>
  <c r="DN28" i="131"/>
  <c r="DN62" i="131" s="1"/>
  <c r="DN80" i="131" s="1"/>
  <c r="DM28" i="131"/>
  <c r="DM62" i="131" s="1"/>
  <c r="DM80" i="131" s="1"/>
  <c r="DL28" i="131"/>
  <c r="DL62" i="131" s="1"/>
  <c r="DL80" i="131" s="1"/>
  <c r="DK28" i="131"/>
  <c r="DK62" i="131" s="1"/>
  <c r="DK80" i="131" s="1"/>
  <c r="DJ28" i="131"/>
  <c r="DJ62" i="131" s="1"/>
  <c r="DJ80" i="131" s="1"/>
  <c r="DI28" i="131"/>
  <c r="DI62" i="131" s="1"/>
  <c r="DI80" i="131" s="1"/>
  <c r="DH28" i="131"/>
  <c r="DH62" i="131" s="1"/>
  <c r="DH80" i="131" s="1"/>
  <c r="DG28" i="131"/>
  <c r="DG62" i="131" s="1"/>
  <c r="DG80" i="131" s="1"/>
  <c r="DF28" i="131"/>
  <c r="DF62" i="131" s="1"/>
  <c r="DF80" i="131" s="1"/>
  <c r="DE28" i="131"/>
  <c r="DE62" i="131" s="1"/>
  <c r="DE80" i="131" s="1"/>
  <c r="G101" i="131" s="1"/>
  <c r="P101" i="131" s="1"/>
  <c r="DD28" i="131"/>
  <c r="DD62" i="131" s="1"/>
  <c r="DD80" i="131" s="1"/>
  <c r="DC28" i="131"/>
  <c r="DC62" i="131" s="1"/>
  <c r="DC80" i="131" s="1"/>
  <c r="DB28" i="131"/>
  <c r="DB62" i="131" s="1"/>
  <c r="DB80" i="131" s="1"/>
  <c r="DA28" i="131"/>
  <c r="DA62" i="131" s="1"/>
  <c r="DA80" i="131" s="1"/>
  <c r="CZ28" i="131"/>
  <c r="CZ62" i="131" s="1"/>
  <c r="CZ80" i="131" s="1"/>
  <c r="CY28" i="131"/>
  <c r="CY62" i="131" s="1"/>
  <c r="CY80" i="131" s="1"/>
  <c r="CX28" i="131"/>
  <c r="CX62" i="131" s="1"/>
  <c r="CX80" i="131" s="1"/>
  <c r="CW28" i="131"/>
  <c r="CW62" i="131" s="1"/>
  <c r="CW80" i="131" s="1"/>
  <c r="CV28" i="131"/>
  <c r="CV62" i="131" s="1"/>
  <c r="CV80" i="131" s="1"/>
  <c r="CU28" i="131"/>
  <c r="CU62" i="131" s="1"/>
  <c r="CU80" i="131" s="1"/>
  <c r="CT28" i="131"/>
  <c r="CT62" i="131" s="1"/>
  <c r="CT80" i="131" s="1"/>
  <c r="CS28" i="131"/>
  <c r="CS62" i="131" s="1"/>
  <c r="CS80" i="131" s="1"/>
  <c r="CR28" i="131"/>
  <c r="CR62" i="131" s="1"/>
  <c r="CR80" i="131" s="1"/>
  <c r="CQ28" i="131"/>
  <c r="CQ62" i="131" s="1"/>
  <c r="CQ80" i="131" s="1"/>
  <c r="CP28" i="131"/>
  <c r="CP62" i="131" s="1"/>
  <c r="CP80" i="131" s="1"/>
  <c r="CO28" i="131"/>
  <c r="CO62" i="131" s="1"/>
  <c r="CO80" i="131" s="1"/>
  <c r="CN28" i="131"/>
  <c r="CN62" i="131" s="1"/>
  <c r="CN80" i="131" s="1"/>
  <c r="CM28" i="131"/>
  <c r="CM62" i="131" s="1"/>
  <c r="CM80" i="131" s="1"/>
  <c r="CL28" i="131"/>
  <c r="CL62" i="131" s="1"/>
  <c r="CL80" i="131" s="1"/>
  <c r="CK28" i="131"/>
  <c r="CK62" i="131" s="1"/>
  <c r="CK80" i="131" s="1"/>
  <c r="CJ28" i="131"/>
  <c r="CJ62" i="131" s="1"/>
  <c r="CJ80" i="131" s="1"/>
  <c r="CI28" i="131"/>
  <c r="CI62" i="131" s="1"/>
  <c r="CI80" i="131" s="1"/>
  <c r="CH28" i="131"/>
  <c r="CH62" i="131" s="1"/>
  <c r="CH80" i="131" s="1"/>
  <c r="CG28" i="131"/>
  <c r="CG62" i="131" s="1"/>
  <c r="CG80" i="131" s="1"/>
  <c r="CF28" i="131"/>
  <c r="CF62" i="131" s="1"/>
  <c r="CF80" i="131" s="1"/>
  <c r="CE28" i="131"/>
  <c r="CE62" i="131" s="1"/>
  <c r="CE80" i="131" s="1"/>
  <c r="CD28" i="131"/>
  <c r="CD62" i="131" s="1"/>
  <c r="CD80" i="131" s="1"/>
  <c r="CC28" i="131"/>
  <c r="CC62" i="131" s="1"/>
  <c r="CC80" i="131" s="1"/>
  <c r="CB28" i="131"/>
  <c r="CB62" i="131" s="1"/>
  <c r="CB80" i="131" s="1"/>
  <c r="CA28" i="131"/>
  <c r="CA62" i="131" s="1"/>
  <c r="CA80" i="131" s="1"/>
  <c r="BZ28" i="131"/>
  <c r="BZ62" i="131" s="1"/>
  <c r="BZ80" i="131" s="1"/>
  <c r="BY28" i="131"/>
  <c r="BY62" i="131" s="1"/>
  <c r="BY80" i="131" s="1"/>
  <c r="BX28" i="131"/>
  <c r="BX62" i="131" s="1"/>
  <c r="BX80" i="131" s="1"/>
  <c r="BW28" i="131"/>
  <c r="BW62" i="131" s="1"/>
  <c r="BW80" i="131" s="1"/>
  <c r="BV28" i="131"/>
  <c r="BV62" i="131" s="1"/>
  <c r="BV80" i="131" s="1"/>
  <c r="BU28" i="131"/>
  <c r="BU62" i="131" s="1"/>
  <c r="BU80" i="131" s="1"/>
  <c r="BT28" i="131"/>
  <c r="BT62" i="131" s="1"/>
  <c r="BT80" i="131" s="1"/>
  <c r="BS28" i="131"/>
  <c r="BS62" i="131" s="1"/>
  <c r="BS80" i="131" s="1"/>
  <c r="BR28" i="131"/>
  <c r="BR62" i="131" s="1"/>
  <c r="BR80" i="131" s="1"/>
  <c r="BQ28" i="131"/>
  <c r="BQ62" i="131" s="1"/>
  <c r="BQ80" i="131" s="1"/>
  <c r="BP28" i="131"/>
  <c r="BP62" i="131" s="1"/>
  <c r="BP80" i="131" s="1"/>
  <c r="BO28" i="131"/>
  <c r="BO62" i="131" s="1"/>
  <c r="BO80" i="131" s="1"/>
  <c r="BN28" i="131"/>
  <c r="BN62" i="131" s="1"/>
  <c r="BN80" i="131" s="1"/>
  <c r="BM28" i="131"/>
  <c r="BM62" i="131" s="1"/>
  <c r="BM80" i="131" s="1"/>
  <c r="BL28" i="131"/>
  <c r="BL62" i="131" s="1"/>
  <c r="BL80" i="131" s="1"/>
  <c r="BK28" i="131"/>
  <c r="BK62" i="131" s="1"/>
  <c r="BK80" i="131" s="1"/>
  <c r="BJ28" i="131"/>
  <c r="BJ62" i="131" s="1"/>
  <c r="BJ80" i="131" s="1"/>
  <c r="BI28" i="131"/>
  <c r="BI62" i="131" s="1"/>
  <c r="BI80" i="131" s="1"/>
  <c r="BH28" i="131"/>
  <c r="BH62" i="131" s="1"/>
  <c r="BH80" i="131" s="1"/>
  <c r="BG28" i="131"/>
  <c r="BG62" i="131" s="1"/>
  <c r="BG80" i="131" s="1"/>
  <c r="BF28" i="131"/>
  <c r="BF62" i="131" s="1"/>
  <c r="BF80" i="131" s="1"/>
  <c r="BE28" i="131"/>
  <c r="BE62" i="131" s="1"/>
  <c r="BE80" i="131" s="1"/>
  <c r="BD28" i="131"/>
  <c r="BD62" i="131" s="1"/>
  <c r="BD80" i="131" s="1"/>
  <c r="BC28" i="131"/>
  <c r="BC62" i="131" s="1"/>
  <c r="BC80" i="131" s="1"/>
  <c r="BB28" i="131"/>
  <c r="BB62" i="131" s="1"/>
  <c r="BB80" i="131" s="1"/>
  <c r="BA28" i="131"/>
  <c r="BA62" i="131" s="1"/>
  <c r="BA80" i="131" s="1"/>
  <c r="AZ28" i="131"/>
  <c r="AZ62" i="131" s="1"/>
  <c r="AZ80" i="131" s="1"/>
  <c r="AY28" i="131"/>
  <c r="AY62" i="131" s="1"/>
  <c r="AY80" i="131" s="1"/>
  <c r="AX28" i="131"/>
  <c r="AX62" i="131" s="1"/>
  <c r="AX80" i="131" s="1"/>
  <c r="AW28" i="131"/>
  <c r="AW62" i="131" s="1"/>
  <c r="AW80" i="131" s="1"/>
  <c r="AV28" i="131"/>
  <c r="AV62" i="131" s="1"/>
  <c r="AV80" i="131" s="1"/>
  <c r="AU28" i="131"/>
  <c r="AU62" i="131" s="1"/>
  <c r="AU80" i="131" s="1"/>
  <c r="AT28" i="131"/>
  <c r="AT62" i="131" s="1"/>
  <c r="AT80" i="131" s="1"/>
  <c r="AS28" i="131"/>
  <c r="AS62" i="131" s="1"/>
  <c r="AS80" i="131" s="1"/>
  <c r="AR28" i="131"/>
  <c r="AR62" i="131" s="1"/>
  <c r="AR80" i="131" s="1"/>
  <c r="AQ28" i="131"/>
  <c r="AQ62" i="131" s="1"/>
  <c r="AQ80" i="131" s="1"/>
  <c r="AP28" i="131"/>
  <c r="AP62" i="131" s="1"/>
  <c r="AP80" i="131" s="1"/>
  <c r="AO28" i="131"/>
  <c r="AO62" i="131" s="1"/>
  <c r="AO80" i="131" s="1"/>
  <c r="AN28" i="131"/>
  <c r="AN62" i="131" s="1"/>
  <c r="AN80" i="131" s="1"/>
  <c r="AM28" i="131"/>
  <c r="AM62" i="131" s="1"/>
  <c r="AM80" i="131" s="1"/>
  <c r="AL28" i="131"/>
  <c r="AL62" i="131" s="1"/>
  <c r="AL80" i="131" s="1"/>
  <c r="AK28" i="131"/>
  <c r="AK62" i="131" s="1"/>
  <c r="AK80" i="131" s="1"/>
  <c r="AJ28" i="131"/>
  <c r="AJ62" i="131" s="1"/>
  <c r="AJ80" i="131" s="1"/>
  <c r="AI28" i="131"/>
  <c r="AI62" i="131" s="1"/>
  <c r="AI80" i="131" s="1"/>
  <c r="AH28" i="131"/>
  <c r="AH62" i="131" s="1"/>
  <c r="AH80" i="131" s="1"/>
  <c r="AG28" i="131"/>
  <c r="AG62" i="131" s="1"/>
  <c r="AG80" i="131" s="1"/>
  <c r="AF28" i="131"/>
  <c r="AF62" i="131" s="1"/>
  <c r="AF80" i="131" s="1"/>
  <c r="AE28" i="131"/>
  <c r="AE62" i="131" s="1"/>
  <c r="AE80" i="131" s="1"/>
  <c r="AD28" i="131"/>
  <c r="AD62" i="131" s="1"/>
  <c r="AD80" i="131" s="1"/>
  <c r="AC28" i="131"/>
  <c r="AC62" i="131" s="1"/>
  <c r="AC80" i="131" s="1"/>
  <c r="AB28" i="131"/>
  <c r="AB62" i="131" s="1"/>
  <c r="AB80" i="131" s="1"/>
  <c r="AA28" i="131"/>
  <c r="AA62" i="131" s="1"/>
  <c r="AA80" i="131" s="1"/>
  <c r="Z28" i="131"/>
  <c r="Z62" i="131" s="1"/>
  <c r="Z80" i="131" s="1"/>
  <c r="Y28" i="131"/>
  <c r="Y62" i="131" s="1"/>
  <c r="Y80" i="131" s="1"/>
  <c r="X28" i="131"/>
  <c r="X62" i="131" s="1"/>
  <c r="X80" i="131" s="1"/>
  <c r="W28" i="131"/>
  <c r="W62" i="131" s="1"/>
  <c r="W80" i="131" s="1"/>
  <c r="V28" i="131"/>
  <c r="V62" i="131" s="1"/>
  <c r="V80" i="131" s="1"/>
  <c r="U28" i="131"/>
  <c r="U62" i="131" s="1"/>
  <c r="U80" i="131" s="1"/>
  <c r="T28" i="131"/>
  <c r="T62" i="131" s="1"/>
  <c r="T80" i="131" s="1"/>
  <c r="S28" i="131"/>
  <c r="S62" i="131" s="1"/>
  <c r="S80" i="131" s="1"/>
  <c r="R28" i="131"/>
  <c r="R62" i="131" s="1"/>
  <c r="R80" i="131" s="1"/>
  <c r="Q28" i="131"/>
  <c r="Q62" i="131" s="1"/>
  <c r="Q80" i="131" s="1"/>
  <c r="P28" i="131"/>
  <c r="P62" i="131" s="1"/>
  <c r="P80" i="131" s="1"/>
  <c r="O28" i="131"/>
  <c r="O62" i="131" s="1"/>
  <c r="O80" i="131" s="1"/>
  <c r="N28" i="131"/>
  <c r="N62" i="131" s="1"/>
  <c r="N80" i="131" s="1"/>
  <c r="M28" i="131"/>
  <c r="M62" i="131" s="1"/>
  <c r="M80" i="131" s="1"/>
  <c r="L28" i="131"/>
  <c r="L62" i="131" s="1"/>
  <c r="L80" i="131" s="1"/>
  <c r="K28" i="131"/>
  <c r="K62" i="131" s="1"/>
  <c r="K80" i="131" s="1"/>
  <c r="J28" i="131"/>
  <c r="J62" i="131" s="1"/>
  <c r="J80" i="131" s="1"/>
  <c r="I28" i="131"/>
  <c r="I62" i="131" s="1"/>
  <c r="I80" i="131" s="1"/>
  <c r="H28" i="131"/>
  <c r="H62" i="131" s="1"/>
  <c r="H80" i="131" s="1"/>
  <c r="G28" i="131"/>
  <c r="G62" i="131" s="1"/>
  <c r="G80" i="131" s="1"/>
  <c r="F28" i="131"/>
  <c r="F62" i="131" s="1"/>
  <c r="F80" i="131" s="1"/>
  <c r="E28" i="131"/>
  <c r="E62" i="131" s="1"/>
  <c r="E80" i="131" s="1"/>
  <c r="D101" i="131" s="1"/>
  <c r="M101" i="131" s="1"/>
  <c r="D28" i="131"/>
  <c r="D62" i="131" s="1"/>
  <c r="D80" i="131" s="1"/>
  <c r="C28" i="131"/>
  <c r="DX27" i="131"/>
  <c r="DX61" i="131" s="1"/>
  <c r="DX79" i="131" s="1"/>
  <c r="DW27" i="131"/>
  <c r="DW61" i="131" s="1"/>
  <c r="DW79" i="131" s="1"/>
  <c r="DV27" i="131"/>
  <c r="DV61" i="131" s="1"/>
  <c r="DV79" i="131" s="1"/>
  <c r="DU27" i="131"/>
  <c r="DU61" i="131" s="1"/>
  <c r="DU79" i="131" s="1"/>
  <c r="DT27" i="131"/>
  <c r="DT61" i="131" s="1"/>
  <c r="DT79" i="131" s="1"/>
  <c r="DS27" i="131"/>
  <c r="DS61" i="131" s="1"/>
  <c r="DS79" i="131" s="1"/>
  <c r="DR27" i="131"/>
  <c r="DR61" i="131" s="1"/>
  <c r="DR79" i="131" s="1"/>
  <c r="DQ27" i="131"/>
  <c r="DQ61" i="131" s="1"/>
  <c r="DQ79" i="131" s="1"/>
  <c r="DP27" i="131"/>
  <c r="DP61" i="131" s="1"/>
  <c r="DP79" i="131" s="1"/>
  <c r="DO27" i="131"/>
  <c r="DO61" i="131" s="1"/>
  <c r="DO79" i="131" s="1"/>
  <c r="DN27" i="131"/>
  <c r="DN61" i="131" s="1"/>
  <c r="DN79" i="131" s="1"/>
  <c r="DM27" i="131"/>
  <c r="DM61" i="131" s="1"/>
  <c r="DM79" i="131" s="1"/>
  <c r="DL27" i="131"/>
  <c r="DL61" i="131" s="1"/>
  <c r="DL79" i="131" s="1"/>
  <c r="DK27" i="131"/>
  <c r="DK61" i="131" s="1"/>
  <c r="DK79" i="131" s="1"/>
  <c r="DJ27" i="131"/>
  <c r="DJ61" i="131" s="1"/>
  <c r="DJ79" i="131" s="1"/>
  <c r="DI27" i="131"/>
  <c r="DI61" i="131" s="1"/>
  <c r="DI79" i="131" s="1"/>
  <c r="DH27" i="131"/>
  <c r="DH61" i="131" s="1"/>
  <c r="DH79" i="131" s="1"/>
  <c r="DG27" i="131"/>
  <c r="DG61" i="131" s="1"/>
  <c r="DG79" i="131" s="1"/>
  <c r="H100" i="131" s="1"/>
  <c r="Q100" i="131" s="1"/>
  <c r="DF27" i="131"/>
  <c r="DF61" i="131" s="1"/>
  <c r="DF79" i="131" s="1"/>
  <c r="DE27" i="131"/>
  <c r="DE61" i="131" s="1"/>
  <c r="DE79" i="131" s="1"/>
  <c r="DD27" i="131"/>
  <c r="DD61" i="131" s="1"/>
  <c r="DD79" i="131" s="1"/>
  <c r="DC27" i="131"/>
  <c r="DC61" i="131" s="1"/>
  <c r="DC79" i="131" s="1"/>
  <c r="DB27" i="131"/>
  <c r="DB61" i="131" s="1"/>
  <c r="DB79" i="131" s="1"/>
  <c r="DA27" i="131"/>
  <c r="DA61" i="131" s="1"/>
  <c r="DA79" i="131" s="1"/>
  <c r="CZ27" i="131"/>
  <c r="CZ61" i="131" s="1"/>
  <c r="CZ79" i="131" s="1"/>
  <c r="CY27" i="131"/>
  <c r="CY61" i="131" s="1"/>
  <c r="CY79" i="131" s="1"/>
  <c r="CX27" i="131"/>
  <c r="CX61" i="131" s="1"/>
  <c r="CX79" i="131" s="1"/>
  <c r="CW27" i="131"/>
  <c r="CW61" i="131" s="1"/>
  <c r="CW79" i="131" s="1"/>
  <c r="CV27" i="131"/>
  <c r="CV61" i="131" s="1"/>
  <c r="CV79" i="131" s="1"/>
  <c r="CU27" i="131"/>
  <c r="CU61" i="131" s="1"/>
  <c r="CU79" i="131" s="1"/>
  <c r="CT27" i="131"/>
  <c r="CT61" i="131" s="1"/>
  <c r="CT79" i="131" s="1"/>
  <c r="CS27" i="131"/>
  <c r="CS61" i="131" s="1"/>
  <c r="CS79" i="131" s="1"/>
  <c r="CR27" i="131"/>
  <c r="CR61" i="131" s="1"/>
  <c r="CR79" i="131" s="1"/>
  <c r="CQ27" i="131"/>
  <c r="CQ61" i="131" s="1"/>
  <c r="CQ79" i="131" s="1"/>
  <c r="CP27" i="131"/>
  <c r="CP61" i="131" s="1"/>
  <c r="CP79" i="131" s="1"/>
  <c r="CO27" i="131"/>
  <c r="CO61" i="131" s="1"/>
  <c r="CO79" i="131" s="1"/>
  <c r="CN27" i="131"/>
  <c r="CN61" i="131" s="1"/>
  <c r="CN79" i="131" s="1"/>
  <c r="CM27" i="131"/>
  <c r="CM61" i="131" s="1"/>
  <c r="CM79" i="131" s="1"/>
  <c r="CL27" i="131"/>
  <c r="CL61" i="131" s="1"/>
  <c r="CL79" i="131" s="1"/>
  <c r="CK27" i="131"/>
  <c r="CK61" i="131" s="1"/>
  <c r="CK79" i="131" s="1"/>
  <c r="CJ27" i="131"/>
  <c r="CJ61" i="131" s="1"/>
  <c r="CJ79" i="131" s="1"/>
  <c r="CI27" i="131"/>
  <c r="CI61" i="131" s="1"/>
  <c r="CI79" i="131" s="1"/>
  <c r="CH27" i="131"/>
  <c r="CH61" i="131" s="1"/>
  <c r="CH79" i="131" s="1"/>
  <c r="CG27" i="131"/>
  <c r="CG61" i="131" s="1"/>
  <c r="CG79" i="131" s="1"/>
  <c r="CF27" i="131"/>
  <c r="CF61" i="131" s="1"/>
  <c r="CF79" i="131" s="1"/>
  <c r="CE27" i="131"/>
  <c r="CE61" i="131" s="1"/>
  <c r="CE79" i="131" s="1"/>
  <c r="CD27" i="131"/>
  <c r="CD61" i="131" s="1"/>
  <c r="CD79" i="131" s="1"/>
  <c r="CC27" i="131"/>
  <c r="CC61" i="131" s="1"/>
  <c r="CC79" i="131" s="1"/>
  <c r="CB27" i="131"/>
  <c r="CB61" i="131" s="1"/>
  <c r="CB79" i="131" s="1"/>
  <c r="CA27" i="131"/>
  <c r="CA61" i="131" s="1"/>
  <c r="CA79" i="131" s="1"/>
  <c r="BZ27" i="131"/>
  <c r="BZ61" i="131" s="1"/>
  <c r="BZ79" i="131" s="1"/>
  <c r="BY27" i="131"/>
  <c r="BY61" i="131" s="1"/>
  <c r="BY79" i="131" s="1"/>
  <c r="BX27" i="131"/>
  <c r="BX61" i="131" s="1"/>
  <c r="BX79" i="131" s="1"/>
  <c r="BW27" i="131"/>
  <c r="BW61" i="131" s="1"/>
  <c r="BW79" i="131" s="1"/>
  <c r="BV27" i="131"/>
  <c r="BV61" i="131" s="1"/>
  <c r="BV79" i="131" s="1"/>
  <c r="BU27" i="131"/>
  <c r="BU61" i="131" s="1"/>
  <c r="BU79" i="131" s="1"/>
  <c r="BT27" i="131"/>
  <c r="BT61" i="131" s="1"/>
  <c r="BT79" i="131" s="1"/>
  <c r="BS27" i="131"/>
  <c r="BS61" i="131" s="1"/>
  <c r="BS79" i="131" s="1"/>
  <c r="BR27" i="131"/>
  <c r="BR61" i="131" s="1"/>
  <c r="BR79" i="131" s="1"/>
  <c r="BQ27" i="131"/>
  <c r="BQ61" i="131" s="1"/>
  <c r="BQ79" i="131" s="1"/>
  <c r="BP27" i="131"/>
  <c r="BP61" i="131" s="1"/>
  <c r="BP79" i="131" s="1"/>
  <c r="BO27" i="131"/>
  <c r="BO61" i="131" s="1"/>
  <c r="BO79" i="131" s="1"/>
  <c r="BN27" i="131"/>
  <c r="BN61" i="131" s="1"/>
  <c r="BN79" i="131" s="1"/>
  <c r="BM27" i="131"/>
  <c r="BM61" i="131" s="1"/>
  <c r="BM79" i="131" s="1"/>
  <c r="BL27" i="131"/>
  <c r="BL61" i="131" s="1"/>
  <c r="BL79" i="131" s="1"/>
  <c r="BK27" i="131"/>
  <c r="BK61" i="131" s="1"/>
  <c r="BK79" i="131" s="1"/>
  <c r="BJ27" i="131"/>
  <c r="BJ61" i="131" s="1"/>
  <c r="BJ79" i="131" s="1"/>
  <c r="BI27" i="131"/>
  <c r="BI61" i="131" s="1"/>
  <c r="BI79" i="131" s="1"/>
  <c r="BH27" i="131"/>
  <c r="BH61" i="131" s="1"/>
  <c r="BH79" i="131" s="1"/>
  <c r="BG27" i="131"/>
  <c r="BG61" i="131" s="1"/>
  <c r="BG79" i="131" s="1"/>
  <c r="BF27" i="131"/>
  <c r="BF61" i="131" s="1"/>
  <c r="BF79" i="131" s="1"/>
  <c r="BE27" i="131"/>
  <c r="BE61" i="131" s="1"/>
  <c r="BE79" i="131" s="1"/>
  <c r="BD27" i="131"/>
  <c r="BD61" i="131" s="1"/>
  <c r="BD79" i="131" s="1"/>
  <c r="BC27" i="131"/>
  <c r="BC61" i="131" s="1"/>
  <c r="BC79" i="131" s="1"/>
  <c r="BB27" i="131"/>
  <c r="BB61" i="131" s="1"/>
  <c r="BB79" i="131" s="1"/>
  <c r="BA27" i="131"/>
  <c r="BA61" i="131" s="1"/>
  <c r="BA79" i="131" s="1"/>
  <c r="AZ27" i="131"/>
  <c r="AZ61" i="131" s="1"/>
  <c r="AZ79" i="131" s="1"/>
  <c r="AY27" i="131"/>
  <c r="AY61" i="131" s="1"/>
  <c r="AY79" i="131" s="1"/>
  <c r="AX27" i="131"/>
  <c r="AX61" i="131" s="1"/>
  <c r="AX79" i="131" s="1"/>
  <c r="AW27" i="131"/>
  <c r="AW61" i="131" s="1"/>
  <c r="AW79" i="131" s="1"/>
  <c r="AV27" i="131"/>
  <c r="AV61" i="131" s="1"/>
  <c r="AV79" i="131" s="1"/>
  <c r="AU27" i="131"/>
  <c r="AU61" i="131" s="1"/>
  <c r="AU79" i="131" s="1"/>
  <c r="AT27" i="131"/>
  <c r="AT61" i="131" s="1"/>
  <c r="AT79" i="131" s="1"/>
  <c r="AS27" i="131"/>
  <c r="AS61" i="131" s="1"/>
  <c r="AS79" i="131" s="1"/>
  <c r="AR27" i="131"/>
  <c r="AR61" i="131" s="1"/>
  <c r="AR79" i="131" s="1"/>
  <c r="AQ27" i="131"/>
  <c r="AQ61" i="131" s="1"/>
  <c r="AQ79" i="131" s="1"/>
  <c r="AP27" i="131"/>
  <c r="AP61" i="131" s="1"/>
  <c r="AP79" i="131" s="1"/>
  <c r="AO27" i="131"/>
  <c r="AO61" i="131" s="1"/>
  <c r="AO79" i="131" s="1"/>
  <c r="AN27" i="131"/>
  <c r="AN61" i="131" s="1"/>
  <c r="AN79" i="131" s="1"/>
  <c r="AM27" i="131"/>
  <c r="AM61" i="131" s="1"/>
  <c r="AM79" i="131" s="1"/>
  <c r="AL27" i="131"/>
  <c r="AL61" i="131" s="1"/>
  <c r="AL79" i="131" s="1"/>
  <c r="AK27" i="131"/>
  <c r="AK61" i="131" s="1"/>
  <c r="AK79" i="131" s="1"/>
  <c r="AJ27" i="131"/>
  <c r="AJ61" i="131" s="1"/>
  <c r="AJ79" i="131" s="1"/>
  <c r="AI27" i="131"/>
  <c r="AI61" i="131" s="1"/>
  <c r="AI79" i="131" s="1"/>
  <c r="AH27" i="131"/>
  <c r="AH61" i="131" s="1"/>
  <c r="AH79" i="131" s="1"/>
  <c r="AG27" i="131"/>
  <c r="AG61" i="131" s="1"/>
  <c r="AG79" i="131" s="1"/>
  <c r="AF27" i="131"/>
  <c r="AF61" i="131" s="1"/>
  <c r="AF79" i="131" s="1"/>
  <c r="AE27" i="131"/>
  <c r="AE61" i="131" s="1"/>
  <c r="AE79" i="131" s="1"/>
  <c r="AD27" i="131"/>
  <c r="AD61" i="131" s="1"/>
  <c r="AD79" i="131" s="1"/>
  <c r="AC27" i="131"/>
  <c r="AC61" i="131" s="1"/>
  <c r="AC79" i="131" s="1"/>
  <c r="AB27" i="131"/>
  <c r="AB61" i="131" s="1"/>
  <c r="AB79" i="131" s="1"/>
  <c r="AA27" i="131"/>
  <c r="AA61" i="131" s="1"/>
  <c r="AA79" i="131" s="1"/>
  <c r="Z27" i="131"/>
  <c r="Z61" i="131" s="1"/>
  <c r="Z79" i="131" s="1"/>
  <c r="Y27" i="131"/>
  <c r="Y61" i="131" s="1"/>
  <c r="Y79" i="131" s="1"/>
  <c r="X27" i="131"/>
  <c r="X61" i="131" s="1"/>
  <c r="X79" i="131" s="1"/>
  <c r="W27" i="131"/>
  <c r="W61" i="131" s="1"/>
  <c r="W79" i="131" s="1"/>
  <c r="V27" i="131"/>
  <c r="V61" i="131" s="1"/>
  <c r="V79" i="131" s="1"/>
  <c r="U27" i="131"/>
  <c r="U61" i="131" s="1"/>
  <c r="U79" i="131" s="1"/>
  <c r="T27" i="131"/>
  <c r="T61" i="131" s="1"/>
  <c r="T79" i="131" s="1"/>
  <c r="S27" i="131"/>
  <c r="S61" i="131" s="1"/>
  <c r="S79" i="131" s="1"/>
  <c r="R27" i="131"/>
  <c r="R61" i="131" s="1"/>
  <c r="R79" i="131" s="1"/>
  <c r="Q27" i="131"/>
  <c r="Q61" i="131" s="1"/>
  <c r="Q79" i="131" s="1"/>
  <c r="P27" i="131"/>
  <c r="P61" i="131" s="1"/>
  <c r="P79" i="131" s="1"/>
  <c r="O27" i="131"/>
  <c r="O61" i="131" s="1"/>
  <c r="O79" i="131" s="1"/>
  <c r="N27" i="131"/>
  <c r="N61" i="131" s="1"/>
  <c r="N79" i="131" s="1"/>
  <c r="M27" i="131"/>
  <c r="M61" i="131" s="1"/>
  <c r="M79" i="131" s="1"/>
  <c r="L27" i="131"/>
  <c r="L61" i="131" s="1"/>
  <c r="L79" i="131" s="1"/>
  <c r="K27" i="131"/>
  <c r="K61" i="131" s="1"/>
  <c r="K79" i="131" s="1"/>
  <c r="J27" i="131"/>
  <c r="J61" i="131" s="1"/>
  <c r="J79" i="131" s="1"/>
  <c r="I27" i="131"/>
  <c r="I61" i="131" s="1"/>
  <c r="I79" i="131" s="1"/>
  <c r="H27" i="131"/>
  <c r="H61" i="131" s="1"/>
  <c r="H79" i="131" s="1"/>
  <c r="G27" i="131"/>
  <c r="G61" i="131" s="1"/>
  <c r="G79" i="131" s="1"/>
  <c r="E100" i="131" s="1"/>
  <c r="N100" i="131" s="1"/>
  <c r="F27" i="131"/>
  <c r="F61" i="131" s="1"/>
  <c r="F79" i="131" s="1"/>
  <c r="E27" i="131"/>
  <c r="E61" i="131" s="1"/>
  <c r="E79" i="131" s="1"/>
  <c r="D27" i="131"/>
  <c r="D61" i="131" s="1"/>
  <c r="D79" i="131" s="1"/>
  <c r="C27" i="131"/>
  <c r="DX26" i="131"/>
  <c r="DX60" i="131" s="1"/>
  <c r="DX78" i="131" s="1"/>
  <c r="DW26" i="131"/>
  <c r="DW60" i="131" s="1"/>
  <c r="DW78" i="131" s="1"/>
  <c r="DV26" i="131"/>
  <c r="DV60" i="131" s="1"/>
  <c r="DV78" i="131" s="1"/>
  <c r="DU26" i="131"/>
  <c r="DU60" i="131" s="1"/>
  <c r="DU78" i="131" s="1"/>
  <c r="DT26" i="131"/>
  <c r="DT60" i="131" s="1"/>
  <c r="DT78" i="131" s="1"/>
  <c r="DS26" i="131"/>
  <c r="DS60" i="131" s="1"/>
  <c r="DS78" i="131" s="1"/>
  <c r="DR26" i="131"/>
  <c r="DR60" i="131" s="1"/>
  <c r="DR78" i="131" s="1"/>
  <c r="DQ26" i="131"/>
  <c r="DQ60" i="131" s="1"/>
  <c r="DQ78" i="131" s="1"/>
  <c r="DP26" i="131"/>
  <c r="DP60" i="131" s="1"/>
  <c r="DP78" i="131" s="1"/>
  <c r="DO26" i="131"/>
  <c r="DO60" i="131" s="1"/>
  <c r="DO78" i="131" s="1"/>
  <c r="DN26" i="131"/>
  <c r="DN60" i="131" s="1"/>
  <c r="DN78" i="131" s="1"/>
  <c r="DM26" i="131"/>
  <c r="DM60" i="131" s="1"/>
  <c r="DM78" i="131" s="1"/>
  <c r="DL26" i="131"/>
  <c r="DL60" i="131" s="1"/>
  <c r="DL78" i="131" s="1"/>
  <c r="DK26" i="131"/>
  <c r="DK60" i="131" s="1"/>
  <c r="DK78" i="131" s="1"/>
  <c r="DJ26" i="131"/>
  <c r="DJ60" i="131" s="1"/>
  <c r="DJ78" i="131" s="1"/>
  <c r="DI26" i="131"/>
  <c r="DI60" i="131" s="1"/>
  <c r="DI78" i="131" s="1"/>
  <c r="DH26" i="131"/>
  <c r="DH60" i="131" s="1"/>
  <c r="DH78" i="131" s="1"/>
  <c r="DG26" i="131"/>
  <c r="DG60" i="131" s="1"/>
  <c r="DG78" i="131" s="1"/>
  <c r="DF26" i="131"/>
  <c r="DF60" i="131" s="1"/>
  <c r="DF78" i="131" s="1"/>
  <c r="DE26" i="131"/>
  <c r="DE60" i="131" s="1"/>
  <c r="DE78" i="131" s="1"/>
  <c r="G99" i="131" s="1"/>
  <c r="P99" i="131" s="1"/>
  <c r="DD26" i="131"/>
  <c r="DD60" i="131" s="1"/>
  <c r="DD78" i="131" s="1"/>
  <c r="DC26" i="131"/>
  <c r="DC60" i="131" s="1"/>
  <c r="DC78" i="131" s="1"/>
  <c r="DB26" i="131"/>
  <c r="DB60" i="131" s="1"/>
  <c r="DB78" i="131" s="1"/>
  <c r="DA26" i="131"/>
  <c r="DA60" i="131" s="1"/>
  <c r="DA78" i="131" s="1"/>
  <c r="CZ26" i="131"/>
  <c r="CZ60" i="131" s="1"/>
  <c r="CZ78" i="131" s="1"/>
  <c r="CY26" i="131"/>
  <c r="CY60" i="131" s="1"/>
  <c r="CY78" i="131" s="1"/>
  <c r="CX26" i="131"/>
  <c r="CX60" i="131" s="1"/>
  <c r="CX78" i="131" s="1"/>
  <c r="CW26" i="131"/>
  <c r="CW60" i="131" s="1"/>
  <c r="CW78" i="131" s="1"/>
  <c r="CV26" i="131"/>
  <c r="CV60" i="131" s="1"/>
  <c r="CV78" i="131" s="1"/>
  <c r="CU26" i="131"/>
  <c r="CU60" i="131" s="1"/>
  <c r="CU78" i="131" s="1"/>
  <c r="CT26" i="131"/>
  <c r="CT60" i="131" s="1"/>
  <c r="CT78" i="131" s="1"/>
  <c r="CS26" i="131"/>
  <c r="CS60" i="131" s="1"/>
  <c r="CS78" i="131" s="1"/>
  <c r="CR26" i="131"/>
  <c r="CR60" i="131" s="1"/>
  <c r="CR78" i="131" s="1"/>
  <c r="CQ26" i="131"/>
  <c r="CQ60" i="131" s="1"/>
  <c r="CQ78" i="131" s="1"/>
  <c r="CP26" i="131"/>
  <c r="CP60" i="131" s="1"/>
  <c r="CP78" i="131" s="1"/>
  <c r="CO26" i="131"/>
  <c r="CO60" i="131" s="1"/>
  <c r="CO78" i="131" s="1"/>
  <c r="CN26" i="131"/>
  <c r="CN60" i="131" s="1"/>
  <c r="CN78" i="131" s="1"/>
  <c r="CM26" i="131"/>
  <c r="CM60" i="131" s="1"/>
  <c r="CM78" i="131" s="1"/>
  <c r="CL26" i="131"/>
  <c r="CL60" i="131" s="1"/>
  <c r="CL78" i="131" s="1"/>
  <c r="CK26" i="131"/>
  <c r="CK60" i="131" s="1"/>
  <c r="CK78" i="131" s="1"/>
  <c r="CJ26" i="131"/>
  <c r="CJ60" i="131" s="1"/>
  <c r="CJ78" i="131" s="1"/>
  <c r="CI26" i="131"/>
  <c r="CI60" i="131" s="1"/>
  <c r="CI78" i="131" s="1"/>
  <c r="CH26" i="131"/>
  <c r="CH60" i="131" s="1"/>
  <c r="CH78" i="131" s="1"/>
  <c r="CG26" i="131"/>
  <c r="CG60" i="131" s="1"/>
  <c r="CG78" i="131" s="1"/>
  <c r="CF26" i="131"/>
  <c r="CF60" i="131" s="1"/>
  <c r="CF78" i="131" s="1"/>
  <c r="CE26" i="131"/>
  <c r="CE60" i="131" s="1"/>
  <c r="CE78" i="131" s="1"/>
  <c r="CD26" i="131"/>
  <c r="CD60" i="131" s="1"/>
  <c r="CD78" i="131" s="1"/>
  <c r="CC26" i="131"/>
  <c r="CC60" i="131" s="1"/>
  <c r="CC78" i="131" s="1"/>
  <c r="CB26" i="131"/>
  <c r="CB60" i="131" s="1"/>
  <c r="CB78" i="131" s="1"/>
  <c r="CA26" i="131"/>
  <c r="CA60" i="131" s="1"/>
  <c r="CA78" i="131" s="1"/>
  <c r="BZ26" i="131"/>
  <c r="BZ60" i="131" s="1"/>
  <c r="BZ78" i="131" s="1"/>
  <c r="BY26" i="131"/>
  <c r="BY60" i="131" s="1"/>
  <c r="BY78" i="131" s="1"/>
  <c r="BX26" i="131"/>
  <c r="BX60" i="131" s="1"/>
  <c r="BX78" i="131" s="1"/>
  <c r="BW26" i="131"/>
  <c r="BW60" i="131" s="1"/>
  <c r="BW78" i="131" s="1"/>
  <c r="BV26" i="131"/>
  <c r="BV60" i="131" s="1"/>
  <c r="BV78" i="131" s="1"/>
  <c r="BU26" i="131"/>
  <c r="BU60" i="131" s="1"/>
  <c r="BU78" i="131" s="1"/>
  <c r="BT26" i="131"/>
  <c r="BT60" i="131" s="1"/>
  <c r="BT78" i="131" s="1"/>
  <c r="BS26" i="131"/>
  <c r="BS60" i="131" s="1"/>
  <c r="BS78" i="131" s="1"/>
  <c r="BR26" i="131"/>
  <c r="BR60" i="131" s="1"/>
  <c r="BR78" i="131" s="1"/>
  <c r="BQ26" i="131"/>
  <c r="BQ60" i="131" s="1"/>
  <c r="BQ78" i="131" s="1"/>
  <c r="BP26" i="131"/>
  <c r="BP60" i="131" s="1"/>
  <c r="BP78" i="131" s="1"/>
  <c r="BO26" i="131"/>
  <c r="BO60" i="131" s="1"/>
  <c r="BO78" i="131" s="1"/>
  <c r="BN26" i="131"/>
  <c r="BN60" i="131" s="1"/>
  <c r="BN78" i="131" s="1"/>
  <c r="BM26" i="131"/>
  <c r="BM60" i="131" s="1"/>
  <c r="BM78" i="131" s="1"/>
  <c r="BL26" i="131"/>
  <c r="BL60" i="131" s="1"/>
  <c r="BL78" i="131" s="1"/>
  <c r="BK26" i="131"/>
  <c r="BK60" i="131" s="1"/>
  <c r="BK78" i="131" s="1"/>
  <c r="BJ26" i="131"/>
  <c r="BJ60" i="131" s="1"/>
  <c r="BJ78" i="131" s="1"/>
  <c r="BI26" i="131"/>
  <c r="BI60" i="131" s="1"/>
  <c r="BI78" i="131" s="1"/>
  <c r="BH26" i="131"/>
  <c r="BH60" i="131" s="1"/>
  <c r="BH78" i="131" s="1"/>
  <c r="BG26" i="131"/>
  <c r="BG60" i="131" s="1"/>
  <c r="BG78" i="131" s="1"/>
  <c r="BF26" i="131"/>
  <c r="BF60" i="131" s="1"/>
  <c r="BF78" i="131" s="1"/>
  <c r="BE26" i="131"/>
  <c r="BE60" i="131" s="1"/>
  <c r="BE78" i="131" s="1"/>
  <c r="BD26" i="131"/>
  <c r="BD60" i="131" s="1"/>
  <c r="BD78" i="131" s="1"/>
  <c r="BC26" i="131"/>
  <c r="BC60" i="131" s="1"/>
  <c r="BC78" i="131" s="1"/>
  <c r="BB26" i="131"/>
  <c r="BB60" i="131" s="1"/>
  <c r="BB78" i="131" s="1"/>
  <c r="BA26" i="131"/>
  <c r="BA60" i="131" s="1"/>
  <c r="BA78" i="131" s="1"/>
  <c r="AZ26" i="131"/>
  <c r="AZ60" i="131" s="1"/>
  <c r="AZ78" i="131" s="1"/>
  <c r="AY26" i="131"/>
  <c r="AY60" i="131" s="1"/>
  <c r="AY78" i="131" s="1"/>
  <c r="AX26" i="131"/>
  <c r="AX60" i="131" s="1"/>
  <c r="AX78" i="131" s="1"/>
  <c r="AW26" i="131"/>
  <c r="AW60" i="131" s="1"/>
  <c r="AW78" i="131" s="1"/>
  <c r="AV26" i="131"/>
  <c r="AV60" i="131" s="1"/>
  <c r="AV78" i="131" s="1"/>
  <c r="AU26" i="131"/>
  <c r="AU60" i="131" s="1"/>
  <c r="AU78" i="131" s="1"/>
  <c r="AT26" i="131"/>
  <c r="AT60" i="131" s="1"/>
  <c r="AT78" i="131" s="1"/>
  <c r="AS26" i="131"/>
  <c r="AS60" i="131" s="1"/>
  <c r="AS78" i="131" s="1"/>
  <c r="AR26" i="131"/>
  <c r="AR60" i="131" s="1"/>
  <c r="AR78" i="131" s="1"/>
  <c r="AQ26" i="131"/>
  <c r="AQ60" i="131" s="1"/>
  <c r="AQ78" i="131" s="1"/>
  <c r="AP26" i="131"/>
  <c r="AP60" i="131" s="1"/>
  <c r="AP78" i="131" s="1"/>
  <c r="AO26" i="131"/>
  <c r="AO60" i="131" s="1"/>
  <c r="AO78" i="131" s="1"/>
  <c r="AN26" i="131"/>
  <c r="AN60" i="131" s="1"/>
  <c r="AN78" i="131" s="1"/>
  <c r="AM26" i="131"/>
  <c r="AM60" i="131" s="1"/>
  <c r="AM78" i="131" s="1"/>
  <c r="AL26" i="131"/>
  <c r="AL60" i="131" s="1"/>
  <c r="AL78" i="131" s="1"/>
  <c r="AK26" i="131"/>
  <c r="AK60" i="131" s="1"/>
  <c r="AK78" i="131" s="1"/>
  <c r="AJ26" i="131"/>
  <c r="AJ60" i="131" s="1"/>
  <c r="AJ78" i="131" s="1"/>
  <c r="AI26" i="131"/>
  <c r="AI60" i="131" s="1"/>
  <c r="AI78" i="131" s="1"/>
  <c r="AH26" i="131"/>
  <c r="AH60" i="131" s="1"/>
  <c r="AH78" i="131" s="1"/>
  <c r="AG26" i="131"/>
  <c r="AG60" i="131" s="1"/>
  <c r="AG78" i="131" s="1"/>
  <c r="AF26" i="131"/>
  <c r="AF60" i="131" s="1"/>
  <c r="AF78" i="131" s="1"/>
  <c r="AE26" i="131"/>
  <c r="AE60" i="131" s="1"/>
  <c r="AE78" i="131" s="1"/>
  <c r="AD26" i="131"/>
  <c r="AD60" i="131" s="1"/>
  <c r="AD78" i="131" s="1"/>
  <c r="AC26" i="131"/>
  <c r="AC60" i="131" s="1"/>
  <c r="AC78" i="131" s="1"/>
  <c r="AB26" i="131"/>
  <c r="AB60" i="131" s="1"/>
  <c r="AB78" i="131" s="1"/>
  <c r="AA26" i="131"/>
  <c r="AA60" i="131" s="1"/>
  <c r="AA78" i="131" s="1"/>
  <c r="Z26" i="131"/>
  <c r="Z60" i="131" s="1"/>
  <c r="Z78" i="131" s="1"/>
  <c r="Y26" i="131"/>
  <c r="Y60" i="131" s="1"/>
  <c r="Y78" i="131" s="1"/>
  <c r="X26" i="131"/>
  <c r="X60" i="131" s="1"/>
  <c r="X78" i="131" s="1"/>
  <c r="W26" i="131"/>
  <c r="W60" i="131" s="1"/>
  <c r="W78" i="131" s="1"/>
  <c r="V26" i="131"/>
  <c r="V60" i="131" s="1"/>
  <c r="V78" i="131" s="1"/>
  <c r="U26" i="131"/>
  <c r="U60" i="131" s="1"/>
  <c r="U78" i="131" s="1"/>
  <c r="T26" i="131"/>
  <c r="T60" i="131" s="1"/>
  <c r="T78" i="131" s="1"/>
  <c r="S26" i="131"/>
  <c r="S60" i="131" s="1"/>
  <c r="S78" i="131" s="1"/>
  <c r="R26" i="131"/>
  <c r="R60" i="131" s="1"/>
  <c r="R78" i="131" s="1"/>
  <c r="Q26" i="131"/>
  <c r="Q60" i="131" s="1"/>
  <c r="Q78" i="131" s="1"/>
  <c r="P26" i="131"/>
  <c r="P60" i="131" s="1"/>
  <c r="P78" i="131" s="1"/>
  <c r="O26" i="131"/>
  <c r="O60" i="131" s="1"/>
  <c r="O78" i="131" s="1"/>
  <c r="N26" i="131"/>
  <c r="N60" i="131" s="1"/>
  <c r="N78" i="131" s="1"/>
  <c r="M26" i="131"/>
  <c r="M60" i="131" s="1"/>
  <c r="M78" i="131" s="1"/>
  <c r="L26" i="131"/>
  <c r="L60" i="131" s="1"/>
  <c r="L78" i="131" s="1"/>
  <c r="K26" i="131"/>
  <c r="K60" i="131" s="1"/>
  <c r="K78" i="131" s="1"/>
  <c r="J26" i="131"/>
  <c r="J60" i="131" s="1"/>
  <c r="J78" i="131" s="1"/>
  <c r="I26" i="131"/>
  <c r="I60" i="131" s="1"/>
  <c r="I78" i="131" s="1"/>
  <c r="H26" i="131"/>
  <c r="H60" i="131" s="1"/>
  <c r="H78" i="131" s="1"/>
  <c r="G26" i="131"/>
  <c r="G60" i="131" s="1"/>
  <c r="G78" i="131" s="1"/>
  <c r="F26" i="131"/>
  <c r="F60" i="131" s="1"/>
  <c r="F78" i="131" s="1"/>
  <c r="E26" i="131"/>
  <c r="E60" i="131" s="1"/>
  <c r="E78" i="131" s="1"/>
  <c r="D99" i="131" s="1"/>
  <c r="M99" i="131" s="1"/>
  <c r="D26" i="131"/>
  <c r="D60" i="131" s="1"/>
  <c r="D78" i="131" s="1"/>
  <c r="C26" i="131"/>
  <c r="DX25" i="131"/>
  <c r="DX59" i="131" s="1"/>
  <c r="DX77" i="131" s="1"/>
  <c r="DW25" i="131"/>
  <c r="DW59" i="131" s="1"/>
  <c r="DW77" i="131" s="1"/>
  <c r="DV25" i="131"/>
  <c r="DV59" i="131" s="1"/>
  <c r="DV77" i="131" s="1"/>
  <c r="DU25" i="131"/>
  <c r="DU59" i="131" s="1"/>
  <c r="DU77" i="131" s="1"/>
  <c r="DT25" i="131"/>
  <c r="DT59" i="131" s="1"/>
  <c r="DT77" i="131" s="1"/>
  <c r="DS25" i="131"/>
  <c r="DS59" i="131" s="1"/>
  <c r="DS77" i="131" s="1"/>
  <c r="DR25" i="131"/>
  <c r="DR59" i="131" s="1"/>
  <c r="DR77" i="131" s="1"/>
  <c r="DQ25" i="131"/>
  <c r="DQ59" i="131" s="1"/>
  <c r="DQ77" i="131" s="1"/>
  <c r="DP25" i="131"/>
  <c r="DP59" i="131" s="1"/>
  <c r="DP77" i="131" s="1"/>
  <c r="DO25" i="131"/>
  <c r="DO59" i="131" s="1"/>
  <c r="DO77" i="131" s="1"/>
  <c r="DN25" i="131"/>
  <c r="DN59" i="131" s="1"/>
  <c r="DN77" i="131" s="1"/>
  <c r="DM25" i="131"/>
  <c r="DM59" i="131" s="1"/>
  <c r="DM77" i="131" s="1"/>
  <c r="DL25" i="131"/>
  <c r="DL59" i="131" s="1"/>
  <c r="DL77" i="131" s="1"/>
  <c r="DK25" i="131"/>
  <c r="DK59" i="131" s="1"/>
  <c r="DK77" i="131" s="1"/>
  <c r="DJ25" i="131"/>
  <c r="DJ59" i="131" s="1"/>
  <c r="DJ77" i="131" s="1"/>
  <c r="DI25" i="131"/>
  <c r="DI59" i="131" s="1"/>
  <c r="DI77" i="131" s="1"/>
  <c r="DH25" i="131"/>
  <c r="DH59" i="131" s="1"/>
  <c r="DH77" i="131" s="1"/>
  <c r="DG25" i="131"/>
  <c r="DG59" i="131" s="1"/>
  <c r="DG77" i="131" s="1"/>
  <c r="H98" i="131" s="1"/>
  <c r="Q98" i="131" s="1"/>
  <c r="DF25" i="131"/>
  <c r="DF59" i="131" s="1"/>
  <c r="DF77" i="131" s="1"/>
  <c r="DE25" i="131"/>
  <c r="DE59" i="131" s="1"/>
  <c r="DE77" i="131" s="1"/>
  <c r="DD25" i="131"/>
  <c r="DD59" i="131" s="1"/>
  <c r="DD77" i="131" s="1"/>
  <c r="DC25" i="131"/>
  <c r="DC59" i="131" s="1"/>
  <c r="DC77" i="131" s="1"/>
  <c r="DB25" i="131"/>
  <c r="DB59" i="131" s="1"/>
  <c r="DB77" i="131" s="1"/>
  <c r="DA25" i="131"/>
  <c r="DA59" i="131" s="1"/>
  <c r="DA77" i="131" s="1"/>
  <c r="CZ25" i="131"/>
  <c r="CZ59" i="131" s="1"/>
  <c r="CZ77" i="131" s="1"/>
  <c r="CY25" i="131"/>
  <c r="CY59" i="131" s="1"/>
  <c r="CY77" i="131" s="1"/>
  <c r="CX25" i="131"/>
  <c r="CX59" i="131" s="1"/>
  <c r="CX77" i="131" s="1"/>
  <c r="CW25" i="131"/>
  <c r="CW59" i="131" s="1"/>
  <c r="CW77" i="131" s="1"/>
  <c r="CV25" i="131"/>
  <c r="CV59" i="131" s="1"/>
  <c r="CV77" i="131" s="1"/>
  <c r="CU25" i="131"/>
  <c r="CU59" i="131" s="1"/>
  <c r="CU77" i="131" s="1"/>
  <c r="CT25" i="131"/>
  <c r="CT59" i="131" s="1"/>
  <c r="CT77" i="131" s="1"/>
  <c r="CS25" i="131"/>
  <c r="CS59" i="131" s="1"/>
  <c r="CS77" i="131" s="1"/>
  <c r="CR25" i="131"/>
  <c r="CR59" i="131" s="1"/>
  <c r="CR77" i="131" s="1"/>
  <c r="CQ25" i="131"/>
  <c r="CQ59" i="131" s="1"/>
  <c r="CQ77" i="131" s="1"/>
  <c r="CP25" i="131"/>
  <c r="CP59" i="131" s="1"/>
  <c r="CP77" i="131" s="1"/>
  <c r="CO25" i="131"/>
  <c r="CO59" i="131" s="1"/>
  <c r="CO77" i="131" s="1"/>
  <c r="CN25" i="131"/>
  <c r="CN59" i="131" s="1"/>
  <c r="CN77" i="131" s="1"/>
  <c r="CM25" i="131"/>
  <c r="CM59" i="131" s="1"/>
  <c r="CM77" i="131" s="1"/>
  <c r="CL25" i="131"/>
  <c r="CL59" i="131" s="1"/>
  <c r="CL77" i="131" s="1"/>
  <c r="CK25" i="131"/>
  <c r="CK59" i="131" s="1"/>
  <c r="CK77" i="131" s="1"/>
  <c r="CJ25" i="131"/>
  <c r="CJ59" i="131" s="1"/>
  <c r="CJ77" i="131" s="1"/>
  <c r="CI25" i="131"/>
  <c r="CI59" i="131" s="1"/>
  <c r="CI77" i="131" s="1"/>
  <c r="CH25" i="131"/>
  <c r="CH59" i="131" s="1"/>
  <c r="CH77" i="131" s="1"/>
  <c r="CG25" i="131"/>
  <c r="CG59" i="131" s="1"/>
  <c r="CG77" i="131" s="1"/>
  <c r="CF25" i="131"/>
  <c r="CF59" i="131" s="1"/>
  <c r="CF77" i="131" s="1"/>
  <c r="CE25" i="131"/>
  <c r="CE59" i="131" s="1"/>
  <c r="CE77" i="131" s="1"/>
  <c r="CD25" i="131"/>
  <c r="CD59" i="131" s="1"/>
  <c r="CD77" i="131" s="1"/>
  <c r="CC25" i="131"/>
  <c r="CC59" i="131" s="1"/>
  <c r="CC77" i="131" s="1"/>
  <c r="CB25" i="131"/>
  <c r="CB59" i="131" s="1"/>
  <c r="CB77" i="131" s="1"/>
  <c r="CA25" i="131"/>
  <c r="CA59" i="131" s="1"/>
  <c r="CA77" i="131" s="1"/>
  <c r="BZ25" i="131"/>
  <c r="BZ59" i="131" s="1"/>
  <c r="BZ77" i="131" s="1"/>
  <c r="BY25" i="131"/>
  <c r="BY59" i="131" s="1"/>
  <c r="BY77" i="131" s="1"/>
  <c r="BX25" i="131"/>
  <c r="BX59" i="131" s="1"/>
  <c r="BX77" i="131" s="1"/>
  <c r="BW25" i="131"/>
  <c r="BW59" i="131" s="1"/>
  <c r="BW77" i="131" s="1"/>
  <c r="BV25" i="131"/>
  <c r="BV59" i="131" s="1"/>
  <c r="BV77" i="131" s="1"/>
  <c r="BU25" i="131"/>
  <c r="BU59" i="131" s="1"/>
  <c r="BU77" i="131" s="1"/>
  <c r="BT25" i="131"/>
  <c r="BT59" i="131" s="1"/>
  <c r="BT77" i="131" s="1"/>
  <c r="BS25" i="131"/>
  <c r="BS59" i="131" s="1"/>
  <c r="BS77" i="131" s="1"/>
  <c r="BR25" i="131"/>
  <c r="BR59" i="131" s="1"/>
  <c r="BR77" i="131" s="1"/>
  <c r="BQ25" i="131"/>
  <c r="BQ59" i="131" s="1"/>
  <c r="BQ77" i="131" s="1"/>
  <c r="BP25" i="131"/>
  <c r="BP59" i="131" s="1"/>
  <c r="BP77" i="131" s="1"/>
  <c r="BO25" i="131"/>
  <c r="BO59" i="131" s="1"/>
  <c r="BO77" i="131" s="1"/>
  <c r="BN25" i="131"/>
  <c r="BN59" i="131" s="1"/>
  <c r="BN77" i="131" s="1"/>
  <c r="BM25" i="131"/>
  <c r="BM59" i="131" s="1"/>
  <c r="BM77" i="131" s="1"/>
  <c r="BL25" i="131"/>
  <c r="BL59" i="131" s="1"/>
  <c r="BL77" i="131" s="1"/>
  <c r="BK25" i="131"/>
  <c r="BK59" i="131" s="1"/>
  <c r="BK77" i="131" s="1"/>
  <c r="BJ25" i="131"/>
  <c r="BJ59" i="131" s="1"/>
  <c r="BJ77" i="131" s="1"/>
  <c r="BI25" i="131"/>
  <c r="BI59" i="131" s="1"/>
  <c r="BI77" i="131" s="1"/>
  <c r="BH25" i="131"/>
  <c r="BH59" i="131" s="1"/>
  <c r="BH77" i="131" s="1"/>
  <c r="BG25" i="131"/>
  <c r="BG59" i="131" s="1"/>
  <c r="BG77" i="131" s="1"/>
  <c r="BF25" i="131"/>
  <c r="BF59" i="131" s="1"/>
  <c r="BF77" i="131" s="1"/>
  <c r="BE25" i="131"/>
  <c r="BE59" i="131" s="1"/>
  <c r="BE77" i="131" s="1"/>
  <c r="BD25" i="131"/>
  <c r="BD59" i="131" s="1"/>
  <c r="BD77" i="131" s="1"/>
  <c r="BC25" i="131"/>
  <c r="BC59" i="131" s="1"/>
  <c r="BC77" i="131" s="1"/>
  <c r="BB25" i="131"/>
  <c r="BB59" i="131" s="1"/>
  <c r="BB77" i="131" s="1"/>
  <c r="BA25" i="131"/>
  <c r="BA59" i="131" s="1"/>
  <c r="BA77" i="131" s="1"/>
  <c r="AZ25" i="131"/>
  <c r="AZ59" i="131" s="1"/>
  <c r="AZ77" i="131" s="1"/>
  <c r="AY25" i="131"/>
  <c r="AY59" i="131" s="1"/>
  <c r="AY77" i="131" s="1"/>
  <c r="AX25" i="131"/>
  <c r="AX59" i="131" s="1"/>
  <c r="AX77" i="131" s="1"/>
  <c r="AW25" i="131"/>
  <c r="AW59" i="131" s="1"/>
  <c r="AW77" i="131" s="1"/>
  <c r="AV25" i="131"/>
  <c r="AV59" i="131" s="1"/>
  <c r="AV77" i="131" s="1"/>
  <c r="AU25" i="131"/>
  <c r="AU59" i="131" s="1"/>
  <c r="AU77" i="131" s="1"/>
  <c r="AT25" i="131"/>
  <c r="AT59" i="131" s="1"/>
  <c r="AT77" i="131" s="1"/>
  <c r="AS25" i="131"/>
  <c r="AS59" i="131" s="1"/>
  <c r="AS77" i="131" s="1"/>
  <c r="AR25" i="131"/>
  <c r="AR59" i="131" s="1"/>
  <c r="AR77" i="131" s="1"/>
  <c r="AQ25" i="131"/>
  <c r="AQ59" i="131" s="1"/>
  <c r="AQ77" i="131" s="1"/>
  <c r="AP25" i="131"/>
  <c r="AP59" i="131" s="1"/>
  <c r="AP77" i="131" s="1"/>
  <c r="AO25" i="131"/>
  <c r="AO59" i="131" s="1"/>
  <c r="AO77" i="131" s="1"/>
  <c r="AN25" i="131"/>
  <c r="AN59" i="131" s="1"/>
  <c r="AN77" i="131" s="1"/>
  <c r="AM25" i="131"/>
  <c r="AM59" i="131" s="1"/>
  <c r="AM77" i="131" s="1"/>
  <c r="AL25" i="131"/>
  <c r="AL59" i="131" s="1"/>
  <c r="AL77" i="131" s="1"/>
  <c r="AK25" i="131"/>
  <c r="AK59" i="131" s="1"/>
  <c r="AK77" i="131" s="1"/>
  <c r="AJ25" i="131"/>
  <c r="AJ59" i="131" s="1"/>
  <c r="AJ77" i="131" s="1"/>
  <c r="AI25" i="131"/>
  <c r="AI59" i="131" s="1"/>
  <c r="AI77" i="131" s="1"/>
  <c r="AH25" i="131"/>
  <c r="AH59" i="131" s="1"/>
  <c r="AH77" i="131" s="1"/>
  <c r="AG25" i="131"/>
  <c r="AG59" i="131" s="1"/>
  <c r="AG77" i="131" s="1"/>
  <c r="AF25" i="131"/>
  <c r="AF59" i="131" s="1"/>
  <c r="AF77" i="131" s="1"/>
  <c r="AE25" i="131"/>
  <c r="AE59" i="131" s="1"/>
  <c r="AE77" i="131" s="1"/>
  <c r="AD25" i="131"/>
  <c r="AD59" i="131" s="1"/>
  <c r="AD77" i="131" s="1"/>
  <c r="AC25" i="131"/>
  <c r="AC59" i="131" s="1"/>
  <c r="AC77" i="131" s="1"/>
  <c r="AB25" i="131"/>
  <c r="AB59" i="131" s="1"/>
  <c r="AB77" i="131" s="1"/>
  <c r="AA25" i="131"/>
  <c r="AA59" i="131" s="1"/>
  <c r="AA77" i="131" s="1"/>
  <c r="Z25" i="131"/>
  <c r="Z59" i="131" s="1"/>
  <c r="Z77" i="131" s="1"/>
  <c r="Y25" i="131"/>
  <c r="Y59" i="131" s="1"/>
  <c r="Y77" i="131" s="1"/>
  <c r="X25" i="131"/>
  <c r="X59" i="131" s="1"/>
  <c r="X77" i="131" s="1"/>
  <c r="W25" i="131"/>
  <c r="W59" i="131" s="1"/>
  <c r="W77" i="131" s="1"/>
  <c r="V25" i="131"/>
  <c r="V59" i="131" s="1"/>
  <c r="V77" i="131" s="1"/>
  <c r="U25" i="131"/>
  <c r="U59" i="131" s="1"/>
  <c r="U77" i="131" s="1"/>
  <c r="T25" i="131"/>
  <c r="T59" i="131" s="1"/>
  <c r="T77" i="131" s="1"/>
  <c r="S25" i="131"/>
  <c r="S59" i="131" s="1"/>
  <c r="S77" i="131" s="1"/>
  <c r="R25" i="131"/>
  <c r="R59" i="131" s="1"/>
  <c r="R77" i="131" s="1"/>
  <c r="Q25" i="131"/>
  <c r="Q59" i="131" s="1"/>
  <c r="Q77" i="131" s="1"/>
  <c r="P25" i="131"/>
  <c r="P59" i="131" s="1"/>
  <c r="P77" i="131" s="1"/>
  <c r="O25" i="131"/>
  <c r="O59" i="131" s="1"/>
  <c r="O77" i="131" s="1"/>
  <c r="N25" i="131"/>
  <c r="N59" i="131" s="1"/>
  <c r="N77" i="131" s="1"/>
  <c r="M25" i="131"/>
  <c r="M59" i="131" s="1"/>
  <c r="M77" i="131" s="1"/>
  <c r="L25" i="131"/>
  <c r="L59" i="131" s="1"/>
  <c r="L77" i="131" s="1"/>
  <c r="K25" i="131"/>
  <c r="K59" i="131" s="1"/>
  <c r="K77" i="131" s="1"/>
  <c r="J25" i="131"/>
  <c r="J59" i="131" s="1"/>
  <c r="J77" i="131" s="1"/>
  <c r="I25" i="131"/>
  <c r="I59" i="131" s="1"/>
  <c r="I77" i="131" s="1"/>
  <c r="H25" i="131"/>
  <c r="H59" i="131" s="1"/>
  <c r="H77" i="131" s="1"/>
  <c r="G25" i="131"/>
  <c r="G59" i="131" s="1"/>
  <c r="G77" i="131" s="1"/>
  <c r="E98" i="131" s="1"/>
  <c r="N98" i="131" s="1"/>
  <c r="F25" i="131"/>
  <c r="F59" i="131" s="1"/>
  <c r="F77" i="131" s="1"/>
  <c r="E25" i="131"/>
  <c r="E59" i="131" s="1"/>
  <c r="E77" i="131" s="1"/>
  <c r="D25" i="131"/>
  <c r="D59" i="131" s="1"/>
  <c r="D77" i="131" s="1"/>
  <c r="C25" i="131"/>
  <c r="DX24" i="131"/>
  <c r="DX58" i="131" s="1"/>
  <c r="DX76" i="131" s="1"/>
  <c r="DW24" i="131"/>
  <c r="DW58" i="131" s="1"/>
  <c r="DW76" i="131" s="1"/>
  <c r="DV24" i="131"/>
  <c r="DV58" i="131" s="1"/>
  <c r="DV76" i="131" s="1"/>
  <c r="DU24" i="131"/>
  <c r="DU58" i="131" s="1"/>
  <c r="DU76" i="131" s="1"/>
  <c r="DT24" i="131"/>
  <c r="DT58" i="131" s="1"/>
  <c r="DT76" i="131" s="1"/>
  <c r="DS24" i="131"/>
  <c r="DS58" i="131" s="1"/>
  <c r="DS76" i="131" s="1"/>
  <c r="DR24" i="131"/>
  <c r="DR58" i="131" s="1"/>
  <c r="DR76" i="131" s="1"/>
  <c r="DQ24" i="131"/>
  <c r="DQ58" i="131" s="1"/>
  <c r="DQ76" i="131" s="1"/>
  <c r="DP24" i="131"/>
  <c r="DP58" i="131" s="1"/>
  <c r="DP76" i="131" s="1"/>
  <c r="DO24" i="131"/>
  <c r="DO58" i="131" s="1"/>
  <c r="DO76" i="131" s="1"/>
  <c r="DN24" i="131"/>
  <c r="DN58" i="131" s="1"/>
  <c r="DN76" i="131" s="1"/>
  <c r="DM24" i="131"/>
  <c r="DM58" i="131" s="1"/>
  <c r="DM76" i="131" s="1"/>
  <c r="DL24" i="131"/>
  <c r="DL58" i="131" s="1"/>
  <c r="DL76" i="131" s="1"/>
  <c r="DK24" i="131"/>
  <c r="DK58" i="131" s="1"/>
  <c r="DK76" i="131" s="1"/>
  <c r="DJ24" i="131"/>
  <c r="DJ58" i="131" s="1"/>
  <c r="DJ76" i="131" s="1"/>
  <c r="DI24" i="131"/>
  <c r="DI58" i="131" s="1"/>
  <c r="DI76" i="131" s="1"/>
  <c r="DH24" i="131"/>
  <c r="DH58" i="131" s="1"/>
  <c r="DH76" i="131" s="1"/>
  <c r="DG24" i="131"/>
  <c r="DG58" i="131" s="1"/>
  <c r="DG76" i="131" s="1"/>
  <c r="DF24" i="131"/>
  <c r="DF58" i="131" s="1"/>
  <c r="DF76" i="131" s="1"/>
  <c r="DE24" i="131"/>
  <c r="DE58" i="131" s="1"/>
  <c r="DE76" i="131" s="1"/>
  <c r="G97" i="131" s="1"/>
  <c r="P97" i="131" s="1"/>
  <c r="DD24" i="131"/>
  <c r="DD58" i="131" s="1"/>
  <c r="DD76" i="131" s="1"/>
  <c r="DC24" i="131"/>
  <c r="DC58" i="131" s="1"/>
  <c r="DC76" i="131" s="1"/>
  <c r="DB24" i="131"/>
  <c r="DB58" i="131" s="1"/>
  <c r="DB76" i="131" s="1"/>
  <c r="DA24" i="131"/>
  <c r="DA58" i="131" s="1"/>
  <c r="DA76" i="131" s="1"/>
  <c r="CZ24" i="131"/>
  <c r="CZ58" i="131" s="1"/>
  <c r="CZ76" i="131" s="1"/>
  <c r="CY24" i="131"/>
  <c r="CY58" i="131" s="1"/>
  <c r="CY76" i="131" s="1"/>
  <c r="CX24" i="131"/>
  <c r="CX58" i="131" s="1"/>
  <c r="CX76" i="131" s="1"/>
  <c r="CW24" i="131"/>
  <c r="CW58" i="131" s="1"/>
  <c r="CW76" i="131" s="1"/>
  <c r="CV24" i="131"/>
  <c r="CV58" i="131" s="1"/>
  <c r="CV76" i="131" s="1"/>
  <c r="CU24" i="131"/>
  <c r="CU58" i="131" s="1"/>
  <c r="CU76" i="131" s="1"/>
  <c r="CT24" i="131"/>
  <c r="CT58" i="131" s="1"/>
  <c r="CT76" i="131" s="1"/>
  <c r="CS24" i="131"/>
  <c r="CS58" i="131" s="1"/>
  <c r="CS76" i="131" s="1"/>
  <c r="CR24" i="131"/>
  <c r="CR58" i="131" s="1"/>
  <c r="CR76" i="131" s="1"/>
  <c r="CQ24" i="131"/>
  <c r="CQ58" i="131" s="1"/>
  <c r="CQ76" i="131" s="1"/>
  <c r="CP24" i="131"/>
  <c r="CP58" i="131" s="1"/>
  <c r="CP76" i="131" s="1"/>
  <c r="CO24" i="131"/>
  <c r="CO58" i="131" s="1"/>
  <c r="CO76" i="131" s="1"/>
  <c r="CN24" i="131"/>
  <c r="CN58" i="131" s="1"/>
  <c r="CN76" i="131" s="1"/>
  <c r="CM24" i="131"/>
  <c r="CM58" i="131" s="1"/>
  <c r="CM76" i="131" s="1"/>
  <c r="CL24" i="131"/>
  <c r="CL58" i="131" s="1"/>
  <c r="CL76" i="131" s="1"/>
  <c r="CK24" i="131"/>
  <c r="CK58" i="131" s="1"/>
  <c r="CK76" i="131" s="1"/>
  <c r="CJ24" i="131"/>
  <c r="CJ58" i="131" s="1"/>
  <c r="CJ76" i="131" s="1"/>
  <c r="CI24" i="131"/>
  <c r="CI58" i="131" s="1"/>
  <c r="CI76" i="131" s="1"/>
  <c r="CH24" i="131"/>
  <c r="CH58" i="131" s="1"/>
  <c r="CH76" i="131" s="1"/>
  <c r="CG24" i="131"/>
  <c r="CG58" i="131" s="1"/>
  <c r="CG76" i="131" s="1"/>
  <c r="CF24" i="131"/>
  <c r="CF58" i="131" s="1"/>
  <c r="CF76" i="131" s="1"/>
  <c r="CE24" i="131"/>
  <c r="CE58" i="131" s="1"/>
  <c r="CE76" i="131" s="1"/>
  <c r="CD24" i="131"/>
  <c r="CD58" i="131" s="1"/>
  <c r="CD76" i="131" s="1"/>
  <c r="CC24" i="131"/>
  <c r="CC58" i="131" s="1"/>
  <c r="CC76" i="131" s="1"/>
  <c r="CB24" i="131"/>
  <c r="CB58" i="131" s="1"/>
  <c r="CB76" i="131" s="1"/>
  <c r="CA24" i="131"/>
  <c r="CA58" i="131" s="1"/>
  <c r="CA76" i="131" s="1"/>
  <c r="BZ24" i="131"/>
  <c r="BZ58" i="131" s="1"/>
  <c r="BZ76" i="131" s="1"/>
  <c r="BY24" i="131"/>
  <c r="BY58" i="131" s="1"/>
  <c r="BY76" i="131" s="1"/>
  <c r="BX24" i="131"/>
  <c r="BX58" i="131" s="1"/>
  <c r="BX76" i="131" s="1"/>
  <c r="BW24" i="131"/>
  <c r="BW58" i="131" s="1"/>
  <c r="BW76" i="131" s="1"/>
  <c r="BV24" i="131"/>
  <c r="BV58" i="131" s="1"/>
  <c r="BV76" i="131" s="1"/>
  <c r="BU24" i="131"/>
  <c r="BU58" i="131" s="1"/>
  <c r="BU76" i="131" s="1"/>
  <c r="BT24" i="131"/>
  <c r="BT58" i="131" s="1"/>
  <c r="BT76" i="131" s="1"/>
  <c r="BS24" i="131"/>
  <c r="BS58" i="131" s="1"/>
  <c r="BS76" i="131" s="1"/>
  <c r="BR24" i="131"/>
  <c r="BR58" i="131" s="1"/>
  <c r="BR76" i="131" s="1"/>
  <c r="BQ24" i="131"/>
  <c r="BQ58" i="131" s="1"/>
  <c r="BQ76" i="131" s="1"/>
  <c r="BP24" i="131"/>
  <c r="BP58" i="131" s="1"/>
  <c r="BP76" i="131" s="1"/>
  <c r="BO24" i="131"/>
  <c r="BO58" i="131" s="1"/>
  <c r="BO76" i="131" s="1"/>
  <c r="BN24" i="131"/>
  <c r="BN58" i="131" s="1"/>
  <c r="BN76" i="131" s="1"/>
  <c r="BM24" i="131"/>
  <c r="BM58" i="131" s="1"/>
  <c r="BM76" i="131" s="1"/>
  <c r="BL24" i="131"/>
  <c r="BL58" i="131" s="1"/>
  <c r="BL76" i="131" s="1"/>
  <c r="BK24" i="131"/>
  <c r="BK58" i="131" s="1"/>
  <c r="BK76" i="131" s="1"/>
  <c r="BJ24" i="131"/>
  <c r="BJ58" i="131" s="1"/>
  <c r="BJ76" i="131" s="1"/>
  <c r="BI24" i="131"/>
  <c r="BI58" i="131" s="1"/>
  <c r="BI76" i="131" s="1"/>
  <c r="BH24" i="131"/>
  <c r="BH58" i="131" s="1"/>
  <c r="BH76" i="131" s="1"/>
  <c r="BG24" i="131"/>
  <c r="BG58" i="131" s="1"/>
  <c r="BG76" i="131" s="1"/>
  <c r="BF24" i="131"/>
  <c r="BF58" i="131" s="1"/>
  <c r="BF76" i="131" s="1"/>
  <c r="BE24" i="131"/>
  <c r="BE58" i="131" s="1"/>
  <c r="BE76" i="131" s="1"/>
  <c r="BD24" i="131"/>
  <c r="BD58" i="131" s="1"/>
  <c r="BD76" i="131" s="1"/>
  <c r="BC24" i="131"/>
  <c r="BC58" i="131" s="1"/>
  <c r="BC76" i="131" s="1"/>
  <c r="BB24" i="131"/>
  <c r="BB58" i="131" s="1"/>
  <c r="BB76" i="131" s="1"/>
  <c r="BA24" i="131"/>
  <c r="BA58" i="131" s="1"/>
  <c r="BA76" i="131" s="1"/>
  <c r="AZ24" i="131"/>
  <c r="AZ58" i="131" s="1"/>
  <c r="AZ76" i="131" s="1"/>
  <c r="AY24" i="131"/>
  <c r="AY58" i="131" s="1"/>
  <c r="AY76" i="131" s="1"/>
  <c r="AX24" i="131"/>
  <c r="AX58" i="131" s="1"/>
  <c r="AX76" i="131" s="1"/>
  <c r="AW24" i="131"/>
  <c r="AW58" i="131" s="1"/>
  <c r="AW76" i="131" s="1"/>
  <c r="AV24" i="131"/>
  <c r="AV58" i="131" s="1"/>
  <c r="AV76" i="131" s="1"/>
  <c r="AU24" i="131"/>
  <c r="AU58" i="131" s="1"/>
  <c r="AU76" i="131" s="1"/>
  <c r="AT24" i="131"/>
  <c r="AT58" i="131" s="1"/>
  <c r="AT76" i="131" s="1"/>
  <c r="AS24" i="131"/>
  <c r="AS58" i="131" s="1"/>
  <c r="AS76" i="131" s="1"/>
  <c r="AR24" i="131"/>
  <c r="AR58" i="131" s="1"/>
  <c r="AR76" i="131" s="1"/>
  <c r="AQ24" i="131"/>
  <c r="AQ58" i="131" s="1"/>
  <c r="AQ76" i="131" s="1"/>
  <c r="AP24" i="131"/>
  <c r="AP58" i="131" s="1"/>
  <c r="AP76" i="131" s="1"/>
  <c r="AO24" i="131"/>
  <c r="AO58" i="131" s="1"/>
  <c r="AO76" i="131" s="1"/>
  <c r="AN24" i="131"/>
  <c r="AN58" i="131" s="1"/>
  <c r="AN76" i="131" s="1"/>
  <c r="AM24" i="131"/>
  <c r="AM58" i="131" s="1"/>
  <c r="AM76" i="131" s="1"/>
  <c r="AL24" i="131"/>
  <c r="AL58" i="131" s="1"/>
  <c r="AL76" i="131" s="1"/>
  <c r="AK24" i="131"/>
  <c r="AK58" i="131" s="1"/>
  <c r="AK76" i="131" s="1"/>
  <c r="AJ24" i="131"/>
  <c r="AJ58" i="131" s="1"/>
  <c r="AJ76" i="131" s="1"/>
  <c r="AI24" i="131"/>
  <c r="AI58" i="131" s="1"/>
  <c r="AI76" i="131" s="1"/>
  <c r="AH24" i="131"/>
  <c r="AH58" i="131" s="1"/>
  <c r="AH76" i="131" s="1"/>
  <c r="AG24" i="131"/>
  <c r="AG58" i="131" s="1"/>
  <c r="AG76" i="131" s="1"/>
  <c r="AF24" i="131"/>
  <c r="AF58" i="131" s="1"/>
  <c r="AF76" i="131" s="1"/>
  <c r="AE24" i="131"/>
  <c r="AE58" i="131" s="1"/>
  <c r="AE76" i="131" s="1"/>
  <c r="AD24" i="131"/>
  <c r="AD58" i="131" s="1"/>
  <c r="AD76" i="131" s="1"/>
  <c r="AC24" i="131"/>
  <c r="AC58" i="131" s="1"/>
  <c r="AC76" i="131" s="1"/>
  <c r="AB24" i="131"/>
  <c r="AB58" i="131" s="1"/>
  <c r="AB76" i="131" s="1"/>
  <c r="AA24" i="131"/>
  <c r="AA58" i="131" s="1"/>
  <c r="AA76" i="131" s="1"/>
  <c r="Z24" i="131"/>
  <c r="Z58" i="131" s="1"/>
  <c r="Z76" i="131" s="1"/>
  <c r="Y24" i="131"/>
  <c r="Y58" i="131" s="1"/>
  <c r="Y76" i="131" s="1"/>
  <c r="X24" i="131"/>
  <c r="X58" i="131" s="1"/>
  <c r="X76" i="131" s="1"/>
  <c r="W24" i="131"/>
  <c r="W58" i="131" s="1"/>
  <c r="W76" i="131" s="1"/>
  <c r="V24" i="131"/>
  <c r="V58" i="131" s="1"/>
  <c r="V76" i="131" s="1"/>
  <c r="U24" i="131"/>
  <c r="U58" i="131" s="1"/>
  <c r="U76" i="131" s="1"/>
  <c r="T24" i="131"/>
  <c r="T58" i="131" s="1"/>
  <c r="T76" i="131" s="1"/>
  <c r="S24" i="131"/>
  <c r="S58" i="131" s="1"/>
  <c r="S76" i="131" s="1"/>
  <c r="R24" i="131"/>
  <c r="R58" i="131" s="1"/>
  <c r="R76" i="131" s="1"/>
  <c r="Q24" i="131"/>
  <c r="Q58" i="131" s="1"/>
  <c r="Q76" i="131" s="1"/>
  <c r="P24" i="131"/>
  <c r="P58" i="131" s="1"/>
  <c r="P76" i="131" s="1"/>
  <c r="O24" i="131"/>
  <c r="O58" i="131" s="1"/>
  <c r="O76" i="131" s="1"/>
  <c r="N24" i="131"/>
  <c r="N58" i="131" s="1"/>
  <c r="N76" i="131" s="1"/>
  <c r="M24" i="131"/>
  <c r="M58" i="131" s="1"/>
  <c r="M76" i="131" s="1"/>
  <c r="L24" i="131"/>
  <c r="L58" i="131" s="1"/>
  <c r="L76" i="131" s="1"/>
  <c r="K24" i="131"/>
  <c r="K58" i="131" s="1"/>
  <c r="K76" i="131" s="1"/>
  <c r="J24" i="131"/>
  <c r="J58" i="131" s="1"/>
  <c r="J76" i="131" s="1"/>
  <c r="I24" i="131"/>
  <c r="I58" i="131" s="1"/>
  <c r="I76" i="131" s="1"/>
  <c r="H24" i="131"/>
  <c r="H58" i="131" s="1"/>
  <c r="H76" i="131" s="1"/>
  <c r="G24" i="131"/>
  <c r="G58" i="131" s="1"/>
  <c r="G76" i="131" s="1"/>
  <c r="F24" i="131"/>
  <c r="F58" i="131" s="1"/>
  <c r="F76" i="131" s="1"/>
  <c r="E24" i="131"/>
  <c r="E58" i="131" s="1"/>
  <c r="E76" i="131" s="1"/>
  <c r="D97" i="131" s="1"/>
  <c r="M97" i="131" s="1"/>
  <c r="D24" i="131"/>
  <c r="D58" i="131" s="1"/>
  <c r="D76" i="131" s="1"/>
  <c r="C24" i="131"/>
  <c r="DX23" i="131"/>
  <c r="DX57" i="131" s="1"/>
  <c r="DX75" i="131" s="1"/>
  <c r="DW23" i="131"/>
  <c r="DW57" i="131" s="1"/>
  <c r="DW75" i="131" s="1"/>
  <c r="DV23" i="131"/>
  <c r="DV57" i="131" s="1"/>
  <c r="DV75" i="131" s="1"/>
  <c r="DU23" i="131"/>
  <c r="DU57" i="131" s="1"/>
  <c r="DU75" i="131" s="1"/>
  <c r="DT23" i="131"/>
  <c r="DT57" i="131" s="1"/>
  <c r="DT75" i="131" s="1"/>
  <c r="DS23" i="131"/>
  <c r="DS57" i="131" s="1"/>
  <c r="DS75" i="131" s="1"/>
  <c r="DR23" i="131"/>
  <c r="DR57" i="131" s="1"/>
  <c r="DR75" i="131" s="1"/>
  <c r="DQ23" i="131"/>
  <c r="DQ57" i="131" s="1"/>
  <c r="DQ75" i="131" s="1"/>
  <c r="DP23" i="131"/>
  <c r="DP57" i="131" s="1"/>
  <c r="DP75" i="131" s="1"/>
  <c r="DO23" i="131"/>
  <c r="DO57" i="131" s="1"/>
  <c r="DO75" i="131" s="1"/>
  <c r="DN23" i="131"/>
  <c r="DN57" i="131" s="1"/>
  <c r="DN75" i="131" s="1"/>
  <c r="DM23" i="131"/>
  <c r="DM57" i="131" s="1"/>
  <c r="DM75" i="131" s="1"/>
  <c r="DL23" i="131"/>
  <c r="DL57" i="131" s="1"/>
  <c r="DL75" i="131" s="1"/>
  <c r="DK23" i="131"/>
  <c r="DK57" i="131" s="1"/>
  <c r="DK75" i="131" s="1"/>
  <c r="DJ23" i="131"/>
  <c r="DJ57" i="131" s="1"/>
  <c r="DJ75" i="131" s="1"/>
  <c r="DI23" i="131"/>
  <c r="DI57" i="131" s="1"/>
  <c r="DI75" i="131" s="1"/>
  <c r="DH23" i="131"/>
  <c r="DH57" i="131" s="1"/>
  <c r="DH75" i="131" s="1"/>
  <c r="DG23" i="131"/>
  <c r="DG57" i="131" s="1"/>
  <c r="DG75" i="131" s="1"/>
  <c r="H96" i="131" s="1"/>
  <c r="Q96" i="131" s="1"/>
  <c r="DF23" i="131"/>
  <c r="DF57" i="131" s="1"/>
  <c r="DF75" i="131" s="1"/>
  <c r="DE23" i="131"/>
  <c r="DE57" i="131" s="1"/>
  <c r="DE75" i="131" s="1"/>
  <c r="DD23" i="131"/>
  <c r="DD57" i="131" s="1"/>
  <c r="DD75" i="131" s="1"/>
  <c r="DC23" i="131"/>
  <c r="DC57" i="131" s="1"/>
  <c r="DC75" i="131" s="1"/>
  <c r="DB23" i="131"/>
  <c r="DB57" i="131" s="1"/>
  <c r="DB75" i="131" s="1"/>
  <c r="DA23" i="131"/>
  <c r="DA57" i="131" s="1"/>
  <c r="DA75" i="131" s="1"/>
  <c r="CZ23" i="131"/>
  <c r="CZ57" i="131" s="1"/>
  <c r="CZ75" i="131" s="1"/>
  <c r="CY23" i="131"/>
  <c r="CY57" i="131" s="1"/>
  <c r="CY75" i="131" s="1"/>
  <c r="CX23" i="131"/>
  <c r="CX57" i="131" s="1"/>
  <c r="CX75" i="131" s="1"/>
  <c r="CW23" i="131"/>
  <c r="CW57" i="131" s="1"/>
  <c r="CW75" i="131" s="1"/>
  <c r="CV23" i="131"/>
  <c r="CV57" i="131" s="1"/>
  <c r="CV75" i="131" s="1"/>
  <c r="CU23" i="131"/>
  <c r="CU57" i="131" s="1"/>
  <c r="CU75" i="131" s="1"/>
  <c r="CT23" i="131"/>
  <c r="CT57" i="131" s="1"/>
  <c r="CT75" i="131" s="1"/>
  <c r="CS23" i="131"/>
  <c r="CS57" i="131" s="1"/>
  <c r="CS75" i="131" s="1"/>
  <c r="CR23" i="131"/>
  <c r="CR57" i="131" s="1"/>
  <c r="CR75" i="131" s="1"/>
  <c r="CQ23" i="131"/>
  <c r="CQ57" i="131" s="1"/>
  <c r="CQ75" i="131" s="1"/>
  <c r="CP23" i="131"/>
  <c r="CP57" i="131" s="1"/>
  <c r="CP75" i="131" s="1"/>
  <c r="CO23" i="131"/>
  <c r="CO57" i="131" s="1"/>
  <c r="CO75" i="131" s="1"/>
  <c r="CN23" i="131"/>
  <c r="CN57" i="131" s="1"/>
  <c r="CN75" i="131" s="1"/>
  <c r="CM23" i="131"/>
  <c r="CM57" i="131" s="1"/>
  <c r="CM75" i="131" s="1"/>
  <c r="CL23" i="131"/>
  <c r="CL57" i="131" s="1"/>
  <c r="CL75" i="131" s="1"/>
  <c r="CK23" i="131"/>
  <c r="CK57" i="131" s="1"/>
  <c r="CK75" i="131" s="1"/>
  <c r="CJ23" i="131"/>
  <c r="CJ57" i="131" s="1"/>
  <c r="CJ75" i="131" s="1"/>
  <c r="CI23" i="131"/>
  <c r="CI57" i="131" s="1"/>
  <c r="CI75" i="131" s="1"/>
  <c r="CH23" i="131"/>
  <c r="CH57" i="131" s="1"/>
  <c r="CH75" i="131" s="1"/>
  <c r="CG23" i="131"/>
  <c r="CG57" i="131" s="1"/>
  <c r="CG75" i="131" s="1"/>
  <c r="CF23" i="131"/>
  <c r="CF57" i="131" s="1"/>
  <c r="CF75" i="131" s="1"/>
  <c r="CE23" i="131"/>
  <c r="CE57" i="131" s="1"/>
  <c r="CE75" i="131" s="1"/>
  <c r="CD23" i="131"/>
  <c r="CD57" i="131" s="1"/>
  <c r="CD75" i="131" s="1"/>
  <c r="CC23" i="131"/>
  <c r="CC57" i="131" s="1"/>
  <c r="CC75" i="131" s="1"/>
  <c r="CB23" i="131"/>
  <c r="CB57" i="131" s="1"/>
  <c r="CB75" i="131" s="1"/>
  <c r="CA23" i="131"/>
  <c r="CA57" i="131" s="1"/>
  <c r="CA75" i="131" s="1"/>
  <c r="BZ23" i="131"/>
  <c r="BZ57" i="131" s="1"/>
  <c r="BZ75" i="131" s="1"/>
  <c r="BY23" i="131"/>
  <c r="BY57" i="131" s="1"/>
  <c r="BY75" i="131" s="1"/>
  <c r="BX23" i="131"/>
  <c r="BX57" i="131" s="1"/>
  <c r="BX75" i="131" s="1"/>
  <c r="BW23" i="131"/>
  <c r="BW57" i="131" s="1"/>
  <c r="BW75" i="131" s="1"/>
  <c r="BV23" i="131"/>
  <c r="BV57" i="131" s="1"/>
  <c r="BV75" i="131" s="1"/>
  <c r="BU23" i="131"/>
  <c r="BU57" i="131" s="1"/>
  <c r="BU75" i="131" s="1"/>
  <c r="BT23" i="131"/>
  <c r="BT57" i="131" s="1"/>
  <c r="BT75" i="131" s="1"/>
  <c r="BS23" i="131"/>
  <c r="BS57" i="131" s="1"/>
  <c r="BS75" i="131" s="1"/>
  <c r="BR23" i="131"/>
  <c r="BR57" i="131" s="1"/>
  <c r="BR75" i="131" s="1"/>
  <c r="BQ23" i="131"/>
  <c r="BQ57" i="131" s="1"/>
  <c r="BQ75" i="131" s="1"/>
  <c r="BP23" i="131"/>
  <c r="BP57" i="131" s="1"/>
  <c r="BP75" i="131" s="1"/>
  <c r="BO23" i="131"/>
  <c r="BO57" i="131" s="1"/>
  <c r="BO75" i="131" s="1"/>
  <c r="BN23" i="131"/>
  <c r="BN57" i="131" s="1"/>
  <c r="BN75" i="131" s="1"/>
  <c r="BM23" i="131"/>
  <c r="BM57" i="131" s="1"/>
  <c r="BM75" i="131" s="1"/>
  <c r="BL23" i="131"/>
  <c r="BL57" i="131" s="1"/>
  <c r="BL75" i="131" s="1"/>
  <c r="BK23" i="131"/>
  <c r="BK57" i="131" s="1"/>
  <c r="BK75" i="131" s="1"/>
  <c r="BJ23" i="131"/>
  <c r="BJ57" i="131" s="1"/>
  <c r="BJ75" i="131" s="1"/>
  <c r="BI23" i="131"/>
  <c r="BI57" i="131" s="1"/>
  <c r="BI75" i="131" s="1"/>
  <c r="BH23" i="131"/>
  <c r="BH57" i="131" s="1"/>
  <c r="BH75" i="131" s="1"/>
  <c r="BG23" i="131"/>
  <c r="BG57" i="131" s="1"/>
  <c r="BG75" i="131" s="1"/>
  <c r="BF23" i="131"/>
  <c r="BF57" i="131" s="1"/>
  <c r="BF75" i="131" s="1"/>
  <c r="BE23" i="131"/>
  <c r="BE57" i="131" s="1"/>
  <c r="BE75" i="131" s="1"/>
  <c r="BD23" i="131"/>
  <c r="BD57" i="131" s="1"/>
  <c r="BD75" i="131" s="1"/>
  <c r="BC23" i="131"/>
  <c r="BC57" i="131" s="1"/>
  <c r="BC75" i="131" s="1"/>
  <c r="BB23" i="131"/>
  <c r="BB57" i="131" s="1"/>
  <c r="BB75" i="131" s="1"/>
  <c r="BA23" i="131"/>
  <c r="BA57" i="131" s="1"/>
  <c r="BA75" i="131" s="1"/>
  <c r="AZ23" i="131"/>
  <c r="AZ57" i="131" s="1"/>
  <c r="AZ75" i="131" s="1"/>
  <c r="AY23" i="131"/>
  <c r="AY57" i="131" s="1"/>
  <c r="AY75" i="131" s="1"/>
  <c r="AX23" i="131"/>
  <c r="AX57" i="131" s="1"/>
  <c r="AX75" i="131" s="1"/>
  <c r="AW23" i="131"/>
  <c r="AW57" i="131" s="1"/>
  <c r="AW75" i="131" s="1"/>
  <c r="AV23" i="131"/>
  <c r="AV57" i="131" s="1"/>
  <c r="AV75" i="131" s="1"/>
  <c r="AU23" i="131"/>
  <c r="AU57" i="131" s="1"/>
  <c r="AU75" i="131" s="1"/>
  <c r="AT23" i="131"/>
  <c r="AT57" i="131" s="1"/>
  <c r="AT75" i="131" s="1"/>
  <c r="AS23" i="131"/>
  <c r="AS57" i="131" s="1"/>
  <c r="AS75" i="131" s="1"/>
  <c r="AR23" i="131"/>
  <c r="AR57" i="131" s="1"/>
  <c r="AR75" i="131" s="1"/>
  <c r="AQ23" i="131"/>
  <c r="AQ57" i="131" s="1"/>
  <c r="AQ75" i="131" s="1"/>
  <c r="AP23" i="131"/>
  <c r="AP57" i="131" s="1"/>
  <c r="AP75" i="131" s="1"/>
  <c r="AO23" i="131"/>
  <c r="AO57" i="131" s="1"/>
  <c r="AO75" i="131" s="1"/>
  <c r="AN23" i="131"/>
  <c r="AN57" i="131" s="1"/>
  <c r="AN75" i="131" s="1"/>
  <c r="AM23" i="131"/>
  <c r="AM57" i="131" s="1"/>
  <c r="AM75" i="131" s="1"/>
  <c r="AL23" i="131"/>
  <c r="AL57" i="131" s="1"/>
  <c r="AL75" i="131" s="1"/>
  <c r="AK23" i="131"/>
  <c r="AK57" i="131" s="1"/>
  <c r="AK75" i="131" s="1"/>
  <c r="AJ23" i="131"/>
  <c r="AJ57" i="131" s="1"/>
  <c r="AJ75" i="131" s="1"/>
  <c r="AI23" i="131"/>
  <c r="AI57" i="131" s="1"/>
  <c r="AI75" i="131" s="1"/>
  <c r="AH23" i="131"/>
  <c r="AH57" i="131" s="1"/>
  <c r="AH75" i="131" s="1"/>
  <c r="AG23" i="131"/>
  <c r="AG57" i="131" s="1"/>
  <c r="AG75" i="131" s="1"/>
  <c r="AF23" i="131"/>
  <c r="AF57" i="131" s="1"/>
  <c r="AF75" i="131" s="1"/>
  <c r="AE23" i="131"/>
  <c r="AE57" i="131" s="1"/>
  <c r="AE75" i="131" s="1"/>
  <c r="AD23" i="131"/>
  <c r="AD57" i="131" s="1"/>
  <c r="AD75" i="131" s="1"/>
  <c r="AC23" i="131"/>
  <c r="AC57" i="131" s="1"/>
  <c r="AC75" i="131" s="1"/>
  <c r="AB23" i="131"/>
  <c r="AB57" i="131" s="1"/>
  <c r="AB75" i="131" s="1"/>
  <c r="AA23" i="131"/>
  <c r="AA57" i="131" s="1"/>
  <c r="AA75" i="131" s="1"/>
  <c r="Z23" i="131"/>
  <c r="Z57" i="131" s="1"/>
  <c r="Z75" i="131" s="1"/>
  <c r="Y23" i="131"/>
  <c r="Y57" i="131" s="1"/>
  <c r="Y75" i="131" s="1"/>
  <c r="X23" i="131"/>
  <c r="X57" i="131" s="1"/>
  <c r="X75" i="131" s="1"/>
  <c r="W23" i="131"/>
  <c r="W57" i="131" s="1"/>
  <c r="W75" i="131" s="1"/>
  <c r="V23" i="131"/>
  <c r="V57" i="131" s="1"/>
  <c r="V75" i="131" s="1"/>
  <c r="U23" i="131"/>
  <c r="U57" i="131" s="1"/>
  <c r="U75" i="131" s="1"/>
  <c r="T23" i="131"/>
  <c r="T57" i="131" s="1"/>
  <c r="T75" i="131" s="1"/>
  <c r="S23" i="131"/>
  <c r="S57" i="131" s="1"/>
  <c r="S75" i="131" s="1"/>
  <c r="R23" i="131"/>
  <c r="R57" i="131" s="1"/>
  <c r="R75" i="131" s="1"/>
  <c r="Q23" i="131"/>
  <c r="Q57" i="131" s="1"/>
  <c r="Q75" i="131" s="1"/>
  <c r="P23" i="131"/>
  <c r="P57" i="131" s="1"/>
  <c r="P75" i="131" s="1"/>
  <c r="O23" i="131"/>
  <c r="O57" i="131" s="1"/>
  <c r="O75" i="131" s="1"/>
  <c r="N23" i="131"/>
  <c r="N57" i="131" s="1"/>
  <c r="N75" i="131" s="1"/>
  <c r="M23" i="131"/>
  <c r="M57" i="131" s="1"/>
  <c r="M75" i="131" s="1"/>
  <c r="L23" i="131"/>
  <c r="L57" i="131" s="1"/>
  <c r="L75" i="131" s="1"/>
  <c r="K23" i="131"/>
  <c r="K57" i="131" s="1"/>
  <c r="K75" i="131" s="1"/>
  <c r="J23" i="131"/>
  <c r="J57" i="131" s="1"/>
  <c r="J75" i="131" s="1"/>
  <c r="I23" i="131"/>
  <c r="I57" i="131" s="1"/>
  <c r="I75" i="131" s="1"/>
  <c r="H23" i="131"/>
  <c r="H57" i="131" s="1"/>
  <c r="H75" i="131" s="1"/>
  <c r="G23" i="131"/>
  <c r="G57" i="131" s="1"/>
  <c r="G75" i="131" s="1"/>
  <c r="E96" i="131" s="1"/>
  <c r="N96" i="131" s="1"/>
  <c r="F23" i="131"/>
  <c r="F57" i="131" s="1"/>
  <c r="F75" i="131" s="1"/>
  <c r="E23" i="131"/>
  <c r="E57" i="131" s="1"/>
  <c r="E75" i="131" s="1"/>
  <c r="D23" i="131"/>
  <c r="D57" i="131" s="1"/>
  <c r="D75" i="131" s="1"/>
  <c r="C23" i="131"/>
  <c r="DX22" i="131"/>
  <c r="DX56" i="131" s="1"/>
  <c r="DX74" i="131" s="1"/>
  <c r="DW22" i="131"/>
  <c r="DW56" i="131" s="1"/>
  <c r="DW74" i="131" s="1"/>
  <c r="DV22" i="131"/>
  <c r="DV56" i="131" s="1"/>
  <c r="DV74" i="131" s="1"/>
  <c r="DU22" i="131"/>
  <c r="DU56" i="131" s="1"/>
  <c r="DU74" i="131" s="1"/>
  <c r="DT22" i="131"/>
  <c r="DT56" i="131" s="1"/>
  <c r="DT74" i="131" s="1"/>
  <c r="DS22" i="131"/>
  <c r="DS56" i="131" s="1"/>
  <c r="DS74" i="131" s="1"/>
  <c r="DR22" i="131"/>
  <c r="DR56" i="131" s="1"/>
  <c r="DR74" i="131" s="1"/>
  <c r="DQ22" i="131"/>
  <c r="DQ56" i="131" s="1"/>
  <c r="DQ74" i="131" s="1"/>
  <c r="DP22" i="131"/>
  <c r="DP56" i="131" s="1"/>
  <c r="DP74" i="131" s="1"/>
  <c r="DO22" i="131"/>
  <c r="DO56" i="131" s="1"/>
  <c r="DO74" i="131" s="1"/>
  <c r="DN22" i="131"/>
  <c r="DN56" i="131" s="1"/>
  <c r="DN74" i="131" s="1"/>
  <c r="DM22" i="131"/>
  <c r="DM56" i="131" s="1"/>
  <c r="DM74" i="131" s="1"/>
  <c r="DL22" i="131"/>
  <c r="DL56" i="131" s="1"/>
  <c r="DL74" i="131" s="1"/>
  <c r="DK22" i="131"/>
  <c r="DK56" i="131" s="1"/>
  <c r="DK74" i="131" s="1"/>
  <c r="DJ22" i="131"/>
  <c r="DJ56" i="131" s="1"/>
  <c r="DJ74" i="131" s="1"/>
  <c r="DI22" i="131"/>
  <c r="DI56" i="131" s="1"/>
  <c r="DI74" i="131" s="1"/>
  <c r="DH22" i="131"/>
  <c r="DH56" i="131" s="1"/>
  <c r="DH74" i="131" s="1"/>
  <c r="DG22" i="131"/>
  <c r="DG56" i="131" s="1"/>
  <c r="DG74" i="131" s="1"/>
  <c r="DF22" i="131"/>
  <c r="DF56" i="131" s="1"/>
  <c r="DF74" i="131" s="1"/>
  <c r="DE22" i="131"/>
  <c r="DE56" i="131" s="1"/>
  <c r="DE74" i="131" s="1"/>
  <c r="G95" i="131" s="1"/>
  <c r="P95" i="131" s="1"/>
  <c r="DD22" i="131"/>
  <c r="DD56" i="131" s="1"/>
  <c r="DD74" i="131" s="1"/>
  <c r="DC22" i="131"/>
  <c r="DC56" i="131" s="1"/>
  <c r="DC74" i="131" s="1"/>
  <c r="DB22" i="131"/>
  <c r="DB56" i="131" s="1"/>
  <c r="DB74" i="131" s="1"/>
  <c r="DA22" i="131"/>
  <c r="DA56" i="131" s="1"/>
  <c r="DA74" i="131" s="1"/>
  <c r="CZ22" i="131"/>
  <c r="CZ56" i="131" s="1"/>
  <c r="CZ74" i="131" s="1"/>
  <c r="CY22" i="131"/>
  <c r="CY56" i="131" s="1"/>
  <c r="CY74" i="131" s="1"/>
  <c r="CX22" i="131"/>
  <c r="CX56" i="131" s="1"/>
  <c r="CX74" i="131" s="1"/>
  <c r="CW22" i="131"/>
  <c r="CW56" i="131" s="1"/>
  <c r="CW74" i="131" s="1"/>
  <c r="CV22" i="131"/>
  <c r="CV56" i="131" s="1"/>
  <c r="CV74" i="131" s="1"/>
  <c r="CU22" i="131"/>
  <c r="CU56" i="131" s="1"/>
  <c r="CU74" i="131" s="1"/>
  <c r="CT22" i="131"/>
  <c r="CT56" i="131" s="1"/>
  <c r="CT74" i="131" s="1"/>
  <c r="CS22" i="131"/>
  <c r="CS56" i="131" s="1"/>
  <c r="CS74" i="131" s="1"/>
  <c r="CR22" i="131"/>
  <c r="CR56" i="131" s="1"/>
  <c r="CR74" i="131" s="1"/>
  <c r="CQ22" i="131"/>
  <c r="CQ56" i="131" s="1"/>
  <c r="CQ74" i="131" s="1"/>
  <c r="CP22" i="131"/>
  <c r="CP56" i="131" s="1"/>
  <c r="CP74" i="131" s="1"/>
  <c r="CO22" i="131"/>
  <c r="CO56" i="131" s="1"/>
  <c r="CO74" i="131" s="1"/>
  <c r="CN22" i="131"/>
  <c r="CN56" i="131" s="1"/>
  <c r="CN74" i="131" s="1"/>
  <c r="CM22" i="131"/>
  <c r="CM56" i="131" s="1"/>
  <c r="CM74" i="131" s="1"/>
  <c r="CL22" i="131"/>
  <c r="CL56" i="131" s="1"/>
  <c r="CL74" i="131" s="1"/>
  <c r="CK22" i="131"/>
  <c r="CK56" i="131" s="1"/>
  <c r="CK74" i="131" s="1"/>
  <c r="CJ22" i="131"/>
  <c r="CJ56" i="131" s="1"/>
  <c r="CJ74" i="131" s="1"/>
  <c r="CI22" i="131"/>
  <c r="CI56" i="131" s="1"/>
  <c r="CI74" i="131" s="1"/>
  <c r="CH22" i="131"/>
  <c r="CH56" i="131" s="1"/>
  <c r="CH74" i="131" s="1"/>
  <c r="CG22" i="131"/>
  <c r="CG56" i="131" s="1"/>
  <c r="CG74" i="131" s="1"/>
  <c r="CF22" i="131"/>
  <c r="CF56" i="131" s="1"/>
  <c r="CF74" i="131" s="1"/>
  <c r="CE22" i="131"/>
  <c r="CE56" i="131" s="1"/>
  <c r="CE74" i="131" s="1"/>
  <c r="CD22" i="131"/>
  <c r="CD56" i="131" s="1"/>
  <c r="CD74" i="131" s="1"/>
  <c r="CC22" i="131"/>
  <c r="CC56" i="131" s="1"/>
  <c r="CC74" i="131" s="1"/>
  <c r="CB22" i="131"/>
  <c r="CB56" i="131" s="1"/>
  <c r="CB74" i="131" s="1"/>
  <c r="CA22" i="131"/>
  <c r="CA56" i="131" s="1"/>
  <c r="CA74" i="131" s="1"/>
  <c r="BZ22" i="131"/>
  <c r="BZ56" i="131" s="1"/>
  <c r="BZ74" i="131" s="1"/>
  <c r="BY22" i="131"/>
  <c r="BY56" i="131" s="1"/>
  <c r="BY74" i="131" s="1"/>
  <c r="BX22" i="131"/>
  <c r="BX56" i="131" s="1"/>
  <c r="BX74" i="131" s="1"/>
  <c r="BW22" i="131"/>
  <c r="BW56" i="131" s="1"/>
  <c r="BW74" i="131" s="1"/>
  <c r="BV22" i="131"/>
  <c r="BV56" i="131" s="1"/>
  <c r="BV74" i="131" s="1"/>
  <c r="BU22" i="131"/>
  <c r="BU56" i="131" s="1"/>
  <c r="BU74" i="131" s="1"/>
  <c r="BT22" i="131"/>
  <c r="BT56" i="131" s="1"/>
  <c r="BT74" i="131" s="1"/>
  <c r="BS22" i="131"/>
  <c r="BS56" i="131" s="1"/>
  <c r="BS74" i="131" s="1"/>
  <c r="BR22" i="131"/>
  <c r="BR56" i="131" s="1"/>
  <c r="BR74" i="131" s="1"/>
  <c r="BQ22" i="131"/>
  <c r="BQ56" i="131" s="1"/>
  <c r="BQ74" i="131" s="1"/>
  <c r="BP22" i="131"/>
  <c r="BP56" i="131" s="1"/>
  <c r="BP74" i="131" s="1"/>
  <c r="BO22" i="131"/>
  <c r="BO56" i="131" s="1"/>
  <c r="BO74" i="131" s="1"/>
  <c r="BN22" i="131"/>
  <c r="BN56" i="131" s="1"/>
  <c r="BN74" i="131" s="1"/>
  <c r="BM22" i="131"/>
  <c r="BM56" i="131" s="1"/>
  <c r="BM74" i="131" s="1"/>
  <c r="BL22" i="131"/>
  <c r="BL56" i="131" s="1"/>
  <c r="BL74" i="131" s="1"/>
  <c r="BK22" i="131"/>
  <c r="BK56" i="131" s="1"/>
  <c r="BK74" i="131" s="1"/>
  <c r="BJ22" i="131"/>
  <c r="BJ56" i="131" s="1"/>
  <c r="BJ74" i="131" s="1"/>
  <c r="BI22" i="131"/>
  <c r="BI56" i="131" s="1"/>
  <c r="BI74" i="131" s="1"/>
  <c r="BH22" i="131"/>
  <c r="BH56" i="131" s="1"/>
  <c r="BH74" i="131" s="1"/>
  <c r="BG22" i="131"/>
  <c r="BG56" i="131" s="1"/>
  <c r="BG74" i="131" s="1"/>
  <c r="BF22" i="131"/>
  <c r="BF56" i="131" s="1"/>
  <c r="BF74" i="131" s="1"/>
  <c r="BE22" i="131"/>
  <c r="BE56" i="131" s="1"/>
  <c r="BE74" i="131" s="1"/>
  <c r="BD22" i="131"/>
  <c r="BD56" i="131" s="1"/>
  <c r="BD74" i="131" s="1"/>
  <c r="BC22" i="131"/>
  <c r="BC56" i="131" s="1"/>
  <c r="BC74" i="131" s="1"/>
  <c r="BB22" i="131"/>
  <c r="BB56" i="131" s="1"/>
  <c r="BB74" i="131" s="1"/>
  <c r="BA22" i="131"/>
  <c r="BA56" i="131" s="1"/>
  <c r="BA74" i="131" s="1"/>
  <c r="AZ22" i="131"/>
  <c r="AZ56" i="131" s="1"/>
  <c r="AZ74" i="131" s="1"/>
  <c r="AY22" i="131"/>
  <c r="AY56" i="131" s="1"/>
  <c r="AY74" i="131" s="1"/>
  <c r="AX22" i="131"/>
  <c r="AX56" i="131" s="1"/>
  <c r="AX74" i="131" s="1"/>
  <c r="AW22" i="131"/>
  <c r="AW56" i="131" s="1"/>
  <c r="AW74" i="131" s="1"/>
  <c r="AV22" i="131"/>
  <c r="AV56" i="131" s="1"/>
  <c r="AV74" i="131" s="1"/>
  <c r="AU22" i="131"/>
  <c r="AU56" i="131" s="1"/>
  <c r="AU74" i="131" s="1"/>
  <c r="AT22" i="131"/>
  <c r="AT56" i="131" s="1"/>
  <c r="AT74" i="131" s="1"/>
  <c r="AS22" i="131"/>
  <c r="AS56" i="131" s="1"/>
  <c r="AS74" i="131" s="1"/>
  <c r="AR22" i="131"/>
  <c r="AR56" i="131" s="1"/>
  <c r="AR74" i="131" s="1"/>
  <c r="AQ22" i="131"/>
  <c r="AQ56" i="131" s="1"/>
  <c r="AQ74" i="131" s="1"/>
  <c r="AP22" i="131"/>
  <c r="AP56" i="131" s="1"/>
  <c r="AP74" i="131" s="1"/>
  <c r="AO22" i="131"/>
  <c r="AO56" i="131" s="1"/>
  <c r="AO74" i="131" s="1"/>
  <c r="AN22" i="131"/>
  <c r="AN56" i="131" s="1"/>
  <c r="AN74" i="131" s="1"/>
  <c r="AM22" i="131"/>
  <c r="AM56" i="131" s="1"/>
  <c r="AM74" i="131" s="1"/>
  <c r="AL22" i="131"/>
  <c r="AL56" i="131" s="1"/>
  <c r="AL74" i="131" s="1"/>
  <c r="AK22" i="131"/>
  <c r="AK56" i="131" s="1"/>
  <c r="AK74" i="131" s="1"/>
  <c r="AJ22" i="131"/>
  <c r="AJ56" i="131" s="1"/>
  <c r="AJ74" i="131" s="1"/>
  <c r="AI22" i="131"/>
  <c r="AI56" i="131" s="1"/>
  <c r="AI74" i="131" s="1"/>
  <c r="AH22" i="131"/>
  <c r="AH56" i="131" s="1"/>
  <c r="AH74" i="131" s="1"/>
  <c r="AG22" i="131"/>
  <c r="AG56" i="131" s="1"/>
  <c r="AG74" i="131" s="1"/>
  <c r="AF22" i="131"/>
  <c r="AF56" i="131" s="1"/>
  <c r="AF74" i="131" s="1"/>
  <c r="AE22" i="131"/>
  <c r="AE56" i="131" s="1"/>
  <c r="AE74" i="131" s="1"/>
  <c r="AD22" i="131"/>
  <c r="AD56" i="131" s="1"/>
  <c r="AD74" i="131" s="1"/>
  <c r="AC22" i="131"/>
  <c r="AC56" i="131" s="1"/>
  <c r="AC74" i="131" s="1"/>
  <c r="AB22" i="131"/>
  <c r="AB56" i="131" s="1"/>
  <c r="AB74" i="131" s="1"/>
  <c r="AA22" i="131"/>
  <c r="AA56" i="131" s="1"/>
  <c r="AA74" i="131" s="1"/>
  <c r="Z22" i="131"/>
  <c r="Z56" i="131" s="1"/>
  <c r="Z74" i="131" s="1"/>
  <c r="Y22" i="131"/>
  <c r="Y56" i="131" s="1"/>
  <c r="Y74" i="131" s="1"/>
  <c r="X22" i="131"/>
  <c r="X56" i="131" s="1"/>
  <c r="X74" i="131" s="1"/>
  <c r="W22" i="131"/>
  <c r="W56" i="131" s="1"/>
  <c r="W74" i="131" s="1"/>
  <c r="V22" i="131"/>
  <c r="V56" i="131" s="1"/>
  <c r="V74" i="131" s="1"/>
  <c r="U22" i="131"/>
  <c r="U56" i="131" s="1"/>
  <c r="U74" i="131" s="1"/>
  <c r="T22" i="131"/>
  <c r="T56" i="131" s="1"/>
  <c r="T74" i="131" s="1"/>
  <c r="S22" i="131"/>
  <c r="S56" i="131" s="1"/>
  <c r="S74" i="131" s="1"/>
  <c r="R22" i="131"/>
  <c r="R56" i="131" s="1"/>
  <c r="R74" i="131" s="1"/>
  <c r="Q22" i="131"/>
  <c r="Q56" i="131" s="1"/>
  <c r="Q74" i="131" s="1"/>
  <c r="P22" i="131"/>
  <c r="P56" i="131" s="1"/>
  <c r="P74" i="131" s="1"/>
  <c r="O22" i="131"/>
  <c r="O56" i="131" s="1"/>
  <c r="O74" i="131" s="1"/>
  <c r="N22" i="131"/>
  <c r="N56" i="131" s="1"/>
  <c r="N74" i="131" s="1"/>
  <c r="M22" i="131"/>
  <c r="M56" i="131" s="1"/>
  <c r="M74" i="131" s="1"/>
  <c r="L22" i="131"/>
  <c r="L56" i="131" s="1"/>
  <c r="L74" i="131" s="1"/>
  <c r="K22" i="131"/>
  <c r="K56" i="131" s="1"/>
  <c r="K74" i="131" s="1"/>
  <c r="J22" i="131"/>
  <c r="J56" i="131" s="1"/>
  <c r="J74" i="131" s="1"/>
  <c r="I22" i="131"/>
  <c r="I56" i="131" s="1"/>
  <c r="I74" i="131" s="1"/>
  <c r="H22" i="131"/>
  <c r="H56" i="131" s="1"/>
  <c r="H74" i="131" s="1"/>
  <c r="G22" i="131"/>
  <c r="G56" i="131" s="1"/>
  <c r="G74" i="131" s="1"/>
  <c r="F22" i="131"/>
  <c r="F56" i="131" s="1"/>
  <c r="F74" i="131" s="1"/>
  <c r="E22" i="131"/>
  <c r="E56" i="131" s="1"/>
  <c r="E74" i="131" s="1"/>
  <c r="D95" i="131" s="1"/>
  <c r="M95" i="131" s="1"/>
  <c r="D22" i="131"/>
  <c r="D56" i="131" s="1"/>
  <c r="D74" i="131" s="1"/>
  <c r="C22" i="131"/>
  <c r="DX21" i="131"/>
  <c r="DX55" i="131" s="1"/>
  <c r="DX73" i="131" s="1"/>
  <c r="DW21" i="131"/>
  <c r="DW55" i="131" s="1"/>
  <c r="DW73" i="131" s="1"/>
  <c r="DV21" i="131"/>
  <c r="DV55" i="131" s="1"/>
  <c r="DV73" i="131" s="1"/>
  <c r="DU21" i="131"/>
  <c r="DU55" i="131" s="1"/>
  <c r="DU73" i="131" s="1"/>
  <c r="DT21" i="131"/>
  <c r="DT55" i="131" s="1"/>
  <c r="DT73" i="131" s="1"/>
  <c r="DS21" i="131"/>
  <c r="DS55" i="131" s="1"/>
  <c r="DS73" i="131" s="1"/>
  <c r="DR21" i="131"/>
  <c r="DR55" i="131" s="1"/>
  <c r="DR73" i="131" s="1"/>
  <c r="DQ21" i="131"/>
  <c r="DQ55" i="131" s="1"/>
  <c r="DQ73" i="131" s="1"/>
  <c r="DP21" i="131"/>
  <c r="DP55" i="131" s="1"/>
  <c r="DP73" i="131" s="1"/>
  <c r="DO21" i="131"/>
  <c r="DO55" i="131" s="1"/>
  <c r="DO73" i="131" s="1"/>
  <c r="DN21" i="131"/>
  <c r="DN55" i="131" s="1"/>
  <c r="DN73" i="131" s="1"/>
  <c r="DM21" i="131"/>
  <c r="DM55" i="131" s="1"/>
  <c r="DM73" i="131" s="1"/>
  <c r="DL21" i="131"/>
  <c r="DL55" i="131" s="1"/>
  <c r="DL73" i="131" s="1"/>
  <c r="DK21" i="131"/>
  <c r="DK55" i="131" s="1"/>
  <c r="DK73" i="131" s="1"/>
  <c r="DJ21" i="131"/>
  <c r="DJ55" i="131" s="1"/>
  <c r="DJ73" i="131" s="1"/>
  <c r="DI21" i="131"/>
  <c r="DI55" i="131" s="1"/>
  <c r="DI73" i="131" s="1"/>
  <c r="DH21" i="131"/>
  <c r="DH55" i="131" s="1"/>
  <c r="DH73" i="131" s="1"/>
  <c r="DG21" i="131"/>
  <c r="DG55" i="131" s="1"/>
  <c r="DG73" i="131" s="1"/>
  <c r="H94" i="131" s="1"/>
  <c r="Q94" i="131" s="1"/>
  <c r="DF21" i="131"/>
  <c r="DF55" i="131" s="1"/>
  <c r="DF73" i="131" s="1"/>
  <c r="DE21" i="131"/>
  <c r="DE55" i="131" s="1"/>
  <c r="DE73" i="131" s="1"/>
  <c r="DD21" i="131"/>
  <c r="DD55" i="131" s="1"/>
  <c r="DD73" i="131" s="1"/>
  <c r="DC21" i="131"/>
  <c r="DC55" i="131" s="1"/>
  <c r="DC73" i="131" s="1"/>
  <c r="DB21" i="131"/>
  <c r="DB55" i="131" s="1"/>
  <c r="DB73" i="131" s="1"/>
  <c r="DA21" i="131"/>
  <c r="DA55" i="131" s="1"/>
  <c r="DA73" i="131" s="1"/>
  <c r="CZ21" i="131"/>
  <c r="CZ55" i="131" s="1"/>
  <c r="CZ73" i="131" s="1"/>
  <c r="CY21" i="131"/>
  <c r="CY55" i="131" s="1"/>
  <c r="CY73" i="131" s="1"/>
  <c r="CX21" i="131"/>
  <c r="CX55" i="131" s="1"/>
  <c r="CX73" i="131" s="1"/>
  <c r="CW21" i="131"/>
  <c r="CW55" i="131" s="1"/>
  <c r="CW73" i="131" s="1"/>
  <c r="CV21" i="131"/>
  <c r="CV55" i="131" s="1"/>
  <c r="CV73" i="131" s="1"/>
  <c r="CU21" i="131"/>
  <c r="CU55" i="131" s="1"/>
  <c r="CU73" i="131" s="1"/>
  <c r="CT21" i="131"/>
  <c r="CT55" i="131" s="1"/>
  <c r="CT73" i="131" s="1"/>
  <c r="CS21" i="131"/>
  <c r="CS55" i="131" s="1"/>
  <c r="CS73" i="131" s="1"/>
  <c r="CR21" i="131"/>
  <c r="CR55" i="131" s="1"/>
  <c r="CR73" i="131" s="1"/>
  <c r="CQ21" i="131"/>
  <c r="CQ55" i="131" s="1"/>
  <c r="CQ73" i="131" s="1"/>
  <c r="CP21" i="131"/>
  <c r="CP55" i="131" s="1"/>
  <c r="CP73" i="131" s="1"/>
  <c r="CO21" i="131"/>
  <c r="CO55" i="131" s="1"/>
  <c r="CO73" i="131" s="1"/>
  <c r="CN21" i="131"/>
  <c r="CN55" i="131" s="1"/>
  <c r="CN73" i="131" s="1"/>
  <c r="CM21" i="131"/>
  <c r="CM55" i="131" s="1"/>
  <c r="CM73" i="131" s="1"/>
  <c r="CL21" i="131"/>
  <c r="CL55" i="131" s="1"/>
  <c r="CL73" i="131" s="1"/>
  <c r="CK21" i="131"/>
  <c r="CK55" i="131" s="1"/>
  <c r="CK73" i="131" s="1"/>
  <c r="CJ21" i="131"/>
  <c r="CJ55" i="131" s="1"/>
  <c r="CJ73" i="131" s="1"/>
  <c r="CI21" i="131"/>
  <c r="CI55" i="131" s="1"/>
  <c r="CI73" i="131" s="1"/>
  <c r="CH21" i="131"/>
  <c r="CH55" i="131" s="1"/>
  <c r="CH73" i="131" s="1"/>
  <c r="CG21" i="131"/>
  <c r="CG55" i="131" s="1"/>
  <c r="CG73" i="131" s="1"/>
  <c r="CF21" i="131"/>
  <c r="CF55" i="131" s="1"/>
  <c r="CF73" i="131" s="1"/>
  <c r="CE21" i="131"/>
  <c r="CE55" i="131" s="1"/>
  <c r="CE73" i="131" s="1"/>
  <c r="CD21" i="131"/>
  <c r="CD55" i="131" s="1"/>
  <c r="CD73" i="131" s="1"/>
  <c r="CC21" i="131"/>
  <c r="CC55" i="131" s="1"/>
  <c r="CC73" i="131" s="1"/>
  <c r="CB21" i="131"/>
  <c r="CB55" i="131" s="1"/>
  <c r="CB73" i="131" s="1"/>
  <c r="CA21" i="131"/>
  <c r="CA55" i="131" s="1"/>
  <c r="CA73" i="131" s="1"/>
  <c r="BZ21" i="131"/>
  <c r="BZ55" i="131" s="1"/>
  <c r="BZ73" i="131" s="1"/>
  <c r="BY21" i="131"/>
  <c r="BY55" i="131" s="1"/>
  <c r="BY73" i="131" s="1"/>
  <c r="BX21" i="131"/>
  <c r="BX55" i="131" s="1"/>
  <c r="BX73" i="131" s="1"/>
  <c r="BW21" i="131"/>
  <c r="BW55" i="131" s="1"/>
  <c r="BW73" i="131" s="1"/>
  <c r="BV21" i="131"/>
  <c r="BV55" i="131" s="1"/>
  <c r="BV73" i="131" s="1"/>
  <c r="BU21" i="131"/>
  <c r="BU55" i="131" s="1"/>
  <c r="BU73" i="131" s="1"/>
  <c r="BT21" i="131"/>
  <c r="BT55" i="131" s="1"/>
  <c r="BT73" i="131" s="1"/>
  <c r="BS21" i="131"/>
  <c r="BS55" i="131" s="1"/>
  <c r="BS73" i="131" s="1"/>
  <c r="BR21" i="131"/>
  <c r="BR55" i="131" s="1"/>
  <c r="BR73" i="131" s="1"/>
  <c r="BQ21" i="131"/>
  <c r="BQ55" i="131" s="1"/>
  <c r="BQ73" i="131" s="1"/>
  <c r="BP21" i="131"/>
  <c r="BP55" i="131" s="1"/>
  <c r="BP73" i="131" s="1"/>
  <c r="BO21" i="131"/>
  <c r="BO55" i="131" s="1"/>
  <c r="BO73" i="131" s="1"/>
  <c r="BN21" i="131"/>
  <c r="BN55" i="131" s="1"/>
  <c r="BN73" i="131" s="1"/>
  <c r="BM21" i="131"/>
  <c r="BM55" i="131" s="1"/>
  <c r="BM73" i="131" s="1"/>
  <c r="BL21" i="131"/>
  <c r="BL55" i="131" s="1"/>
  <c r="BL73" i="131" s="1"/>
  <c r="BK21" i="131"/>
  <c r="BK55" i="131" s="1"/>
  <c r="BK73" i="131" s="1"/>
  <c r="BJ21" i="131"/>
  <c r="BJ55" i="131" s="1"/>
  <c r="BJ73" i="131" s="1"/>
  <c r="BI21" i="131"/>
  <c r="BI55" i="131" s="1"/>
  <c r="BI73" i="131" s="1"/>
  <c r="BH21" i="131"/>
  <c r="BH55" i="131" s="1"/>
  <c r="BH73" i="131" s="1"/>
  <c r="BG21" i="131"/>
  <c r="BG55" i="131" s="1"/>
  <c r="BG73" i="131" s="1"/>
  <c r="BF21" i="131"/>
  <c r="BF55" i="131" s="1"/>
  <c r="BF73" i="131" s="1"/>
  <c r="BE21" i="131"/>
  <c r="BE55" i="131" s="1"/>
  <c r="BE73" i="131" s="1"/>
  <c r="BD21" i="131"/>
  <c r="BD55" i="131" s="1"/>
  <c r="BD73" i="131" s="1"/>
  <c r="BC21" i="131"/>
  <c r="BC55" i="131" s="1"/>
  <c r="BC73" i="131" s="1"/>
  <c r="BB21" i="131"/>
  <c r="BB55" i="131" s="1"/>
  <c r="BB73" i="131" s="1"/>
  <c r="BA21" i="131"/>
  <c r="BA55" i="131" s="1"/>
  <c r="BA73" i="131" s="1"/>
  <c r="AZ21" i="131"/>
  <c r="AZ55" i="131" s="1"/>
  <c r="AZ73" i="131" s="1"/>
  <c r="AY21" i="131"/>
  <c r="AY55" i="131" s="1"/>
  <c r="AY73" i="131" s="1"/>
  <c r="AX21" i="131"/>
  <c r="AX55" i="131" s="1"/>
  <c r="AX73" i="131" s="1"/>
  <c r="AW21" i="131"/>
  <c r="AW55" i="131" s="1"/>
  <c r="AW73" i="131" s="1"/>
  <c r="AV21" i="131"/>
  <c r="AV55" i="131" s="1"/>
  <c r="AV73" i="131" s="1"/>
  <c r="AU21" i="131"/>
  <c r="AU55" i="131" s="1"/>
  <c r="AU73" i="131" s="1"/>
  <c r="AT21" i="131"/>
  <c r="AT55" i="131" s="1"/>
  <c r="AT73" i="131" s="1"/>
  <c r="AS21" i="131"/>
  <c r="AS55" i="131" s="1"/>
  <c r="AS73" i="131" s="1"/>
  <c r="AR21" i="131"/>
  <c r="AR55" i="131" s="1"/>
  <c r="AR73" i="131" s="1"/>
  <c r="AQ21" i="131"/>
  <c r="AQ55" i="131" s="1"/>
  <c r="AQ73" i="131" s="1"/>
  <c r="AP21" i="131"/>
  <c r="AP55" i="131" s="1"/>
  <c r="AP73" i="131" s="1"/>
  <c r="AO21" i="131"/>
  <c r="AO55" i="131" s="1"/>
  <c r="AO73" i="131" s="1"/>
  <c r="AN21" i="131"/>
  <c r="AN55" i="131" s="1"/>
  <c r="AN73" i="131" s="1"/>
  <c r="AM21" i="131"/>
  <c r="AM55" i="131" s="1"/>
  <c r="AM73" i="131" s="1"/>
  <c r="AL21" i="131"/>
  <c r="AL55" i="131" s="1"/>
  <c r="AL73" i="131" s="1"/>
  <c r="AK21" i="131"/>
  <c r="AK55" i="131" s="1"/>
  <c r="AK73" i="131" s="1"/>
  <c r="AJ21" i="131"/>
  <c r="AJ55" i="131" s="1"/>
  <c r="AJ73" i="131" s="1"/>
  <c r="AI21" i="131"/>
  <c r="AI55" i="131" s="1"/>
  <c r="AI73" i="131" s="1"/>
  <c r="AH21" i="131"/>
  <c r="AH55" i="131" s="1"/>
  <c r="AH73" i="131" s="1"/>
  <c r="AG21" i="131"/>
  <c r="AG55" i="131" s="1"/>
  <c r="AG73" i="131" s="1"/>
  <c r="AF21" i="131"/>
  <c r="AF55" i="131" s="1"/>
  <c r="AF73" i="131" s="1"/>
  <c r="AE21" i="131"/>
  <c r="AE55" i="131" s="1"/>
  <c r="AE73" i="131" s="1"/>
  <c r="AD21" i="131"/>
  <c r="AD55" i="131" s="1"/>
  <c r="AD73" i="131" s="1"/>
  <c r="AC21" i="131"/>
  <c r="AC55" i="131" s="1"/>
  <c r="AC73" i="131" s="1"/>
  <c r="AB21" i="131"/>
  <c r="AB55" i="131" s="1"/>
  <c r="AB73" i="131" s="1"/>
  <c r="AA21" i="131"/>
  <c r="AA55" i="131" s="1"/>
  <c r="AA73" i="131" s="1"/>
  <c r="Z21" i="131"/>
  <c r="Z55" i="131" s="1"/>
  <c r="Z73" i="131" s="1"/>
  <c r="Y21" i="131"/>
  <c r="Y55" i="131" s="1"/>
  <c r="Y73" i="131" s="1"/>
  <c r="X21" i="131"/>
  <c r="X55" i="131" s="1"/>
  <c r="X73" i="131" s="1"/>
  <c r="W21" i="131"/>
  <c r="W55" i="131" s="1"/>
  <c r="W73" i="131" s="1"/>
  <c r="V21" i="131"/>
  <c r="V55" i="131" s="1"/>
  <c r="V73" i="131" s="1"/>
  <c r="U21" i="131"/>
  <c r="U55" i="131" s="1"/>
  <c r="U73" i="131" s="1"/>
  <c r="T21" i="131"/>
  <c r="T55" i="131" s="1"/>
  <c r="T73" i="131" s="1"/>
  <c r="S21" i="131"/>
  <c r="S55" i="131" s="1"/>
  <c r="S73" i="131" s="1"/>
  <c r="R21" i="131"/>
  <c r="R55" i="131" s="1"/>
  <c r="R73" i="131" s="1"/>
  <c r="Q21" i="131"/>
  <c r="Q55" i="131" s="1"/>
  <c r="Q73" i="131" s="1"/>
  <c r="P21" i="131"/>
  <c r="P55" i="131" s="1"/>
  <c r="P73" i="131" s="1"/>
  <c r="O21" i="131"/>
  <c r="O55" i="131" s="1"/>
  <c r="O73" i="131" s="1"/>
  <c r="N21" i="131"/>
  <c r="N55" i="131" s="1"/>
  <c r="N73" i="131" s="1"/>
  <c r="M21" i="131"/>
  <c r="M55" i="131" s="1"/>
  <c r="M73" i="131" s="1"/>
  <c r="L21" i="131"/>
  <c r="L55" i="131" s="1"/>
  <c r="L73" i="131" s="1"/>
  <c r="K21" i="131"/>
  <c r="K55" i="131" s="1"/>
  <c r="K73" i="131" s="1"/>
  <c r="J21" i="131"/>
  <c r="J55" i="131" s="1"/>
  <c r="J73" i="131" s="1"/>
  <c r="I21" i="131"/>
  <c r="I55" i="131" s="1"/>
  <c r="I73" i="131" s="1"/>
  <c r="H21" i="131"/>
  <c r="H55" i="131" s="1"/>
  <c r="H73" i="131" s="1"/>
  <c r="G21" i="131"/>
  <c r="G55" i="131" s="1"/>
  <c r="G73" i="131" s="1"/>
  <c r="E94" i="131" s="1"/>
  <c r="N94" i="131" s="1"/>
  <c r="F21" i="131"/>
  <c r="F55" i="131" s="1"/>
  <c r="F73" i="131" s="1"/>
  <c r="E21" i="131"/>
  <c r="E55" i="131" s="1"/>
  <c r="E73" i="131" s="1"/>
  <c r="D21" i="131"/>
  <c r="D55" i="131" s="1"/>
  <c r="D73" i="131" s="1"/>
  <c r="C21" i="131"/>
  <c r="DX20" i="131"/>
  <c r="DX54" i="131" s="1"/>
  <c r="DX72" i="131" s="1"/>
  <c r="DW20" i="131"/>
  <c r="DW54" i="131" s="1"/>
  <c r="DW72" i="131" s="1"/>
  <c r="DV20" i="131"/>
  <c r="DV54" i="131" s="1"/>
  <c r="DV72" i="131" s="1"/>
  <c r="DU20" i="131"/>
  <c r="DU54" i="131" s="1"/>
  <c r="DU72" i="131" s="1"/>
  <c r="DT20" i="131"/>
  <c r="DT54" i="131" s="1"/>
  <c r="DT72" i="131" s="1"/>
  <c r="DS20" i="131"/>
  <c r="DS54" i="131" s="1"/>
  <c r="DS72" i="131" s="1"/>
  <c r="DR20" i="131"/>
  <c r="DR54" i="131" s="1"/>
  <c r="DR72" i="131" s="1"/>
  <c r="DQ20" i="131"/>
  <c r="DQ54" i="131" s="1"/>
  <c r="DQ72" i="131" s="1"/>
  <c r="DP20" i="131"/>
  <c r="DP54" i="131" s="1"/>
  <c r="DP72" i="131" s="1"/>
  <c r="DO20" i="131"/>
  <c r="DO54" i="131" s="1"/>
  <c r="DO72" i="131" s="1"/>
  <c r="DN20" i="131"/>
  <c r="DN54" i="131" s="1"/>
  <c r="DN72" i="131" s="1"/>
  <c r="DM20" i="131"/>
  <c r="DM54" i="131" s="1"/>
  <c r="DM72" i="131" s="1"/>
  <c r="DL20" i="131"/>
  <c r="DL54" i="131" s="1"/>
  <c r="DL72" i="131" s="1"/>
  <c r="DK20" i="131"/>
  <c r="DK54" i="131" s="1"/>
  <c r="DK72" i="131" s="1"/>
  <c r="DJ20" i="131"/>
  <c r="DJ54" i="131" s="1"/>
  <c r="DJ72" i="131" s="1"/>
  <c r="DI20" i="131"/>
  <c r="DI54" i="131" s="1"/>
  <c r="DI72" i="131" s="1"/>
  <c r="DH20" i="131"/>
  <c r="DH54" i="131" s="1"/>
  <c r="DH72" i="131" s="1"/>
  <c r="DG20" i="131"/>
  <c r="DG54" i="131" s="1"/>
  <c r="DG72" i="131" s="1"/>
  <c r="DF20" i="131"/>
  <c r="DF54" i="131" s="1"/>
  <c r="DF72" i="131" s="1"/>
  <c r="DE20" i="131"/>
  <c r="DE54" i="131" s="1"/>
  <c r="DE72" i="131" s="1"/>
  <c r="G93" i="131" s="1"/>
  <c r="P93" i="131" s="1"/>
  <c r="DD20" i="131"/>
  <c r="DD54" i="131" s="1"/>
  <c r="DD72" i="131" s="1"/>
  <c r="DC20" i="131"/>
  <c r="DC54" i="131" s="1"/>
  <c r="DC72" i="131" s="1"/>
  <c r="DB20" i="131"/>
  <c r="DB54" i="131" s="1"/>
  <c r="DB72" i="131" s="1"/>
  <c r="DA20" i="131"/>
  <c r="DA54" i="131" s="1"/>
  <c r="DA72" i="131" s="1"/>
  <c r="CZ20" i="131"/>
  <c r="CZ54" i="131" s="1"/>
  <c r="CZ72" i="131" s="1"/>
  <c r="CY20" i="131"/>
  <c r="CY54" i="131" s="1"/>
  <c r="CY72" i="131" s="1"/>
  <c r="CX20" i="131"/>
  <c r="CX54" i="131" s="1"/>
  <c r="CX72" i="131" s="1"/>
  <c r="CW20" i="131"/>
  <c r="CW54" i="131" s="1"/>
  <c r="CW72" i="131" s="1"/>
  <c r="CV20" i="131"/>
  <c r="CV54" i="131" s="1"/>
  <c r="CV72" i="131" s="1"/>
  <c r="CU20" i="131"/>
  <c r="CU54" i="131" s="1"/>
  <c r="CU72" i="131" s="1"/>
  <c r="CT20" i="131"/>
  <c r="CT54" i="131" s="1"/>
  <c r="CT72" i="131" s="1"/>
  <c r="CS20" i="131"/>
  <c r="CS54" i="131" s="1"/>
  <c r="CS72" i="131" s="1"/>
  <c r="CR20" i="131"/>
  <c r="CR54" i="131" s="1"/>
  <c r="CR72" i="131" s="1"/>
  <c r="CQ20" i="131"/>
  <c r="CQ54" i="131" s="1"/>
  <c r="CQ72" i="131" s="1"/>
  <c r="CP20" i="131"/>
  <c r="CP54" i="131" s="1"/>
  <c r="CP72" i="131" s="1"/>
  <c r="CO20" i="131"/>
  <c r="CO54" i="131" s="1"/>
  <c r="CO72" i="131" s="1"/>
  <c r="CN20" i="131"/>
  <c r="CN54" i="131" s="1"/>
  <c r="CN72" i="131" s="1"/>
  <c r="CM20" i="131"/>
  <c r="CM54" i="131" s="1"/>
  <c r="CM72" i="131" s="1"/>
  <c r="CL20" i="131"/>
  <c r="CL54" i="131" s="1"/>
  <c r="CL72" i="131" s="1"/>
  <c r="CK20" i="131"/>
  <c r="CK54" i="131" s="1"/>
  <c r="CK72" i="131" s="1"/>
  <c r="CJ20" i="131"/>
  <c r="CJ54" i="131" s="1"/>
  <c r="CJ72" i="131" s="1"/>
  <c r="CI20" i="131"/>
  <c r="CI54" i="131" s="1"/>
  <c r="CI72" i="131" s="1"/>
  <c r="CH20" i="131"/>
  <c r="CH54" i="131" s="1"/>
  <c r="CH72" i="131" s="1"/>
  <c r="CG20" i="131"/>
  <c r="CG54" i="131" s="1"/>
  <c r="CG72" i="131" s="1"/>
  <c r="CF20" i="131"/>
  <c r="CF54" i="131" s="1"/>
  <c r="CF72" i="131" s="1"/>
  <c r="CE20" i="131"/>
  <c r="CE54" i="131" s="1"/>
  <c r="CE72" i="131" s="1"/>
  <c r="CD20" i="131"/>
  <c r="CD54" i="131" s="1"/>
  <c r="CD72" i="131" s="1"/>
  <c r="CC20" i="131"/>
  <c r="CC54" i="131" s="1"/>
  <c r="CC72" i="131" s="1"/>
  <c r="CB20" i="131"/>
  <c r="CB54" i="131" s="1"/>
  <c r="CB72" i="131" s="1"/>
  <c r="CA20" i="131"/>
  <c r="CA54" i="131" s="1"/>
  <c r="CA72" i="131" s="1"/>
  <c r="BZ20" i="131"/>
  <c r="BZ54" i="131" s="1"/>
  <c r="BZ72" i="131" s="1"/>
  <c r="BY20" i="131"/>
  <c r="BY54" i="131" s="1"/>
  <c r="BY72" i="131" s="1"/>
  <c r="BX20" i="131"/>
  <c r="BX54" i="131" s="1"/>
  <c r="BX72" i="131" s="1"/>
  <c r="BW20" i="131"/>
  <c r="BW54" i="131" s="1"/>
  <c r="BW72" i="131" s="1"/>
  <c r="BV20" i="131"/>
  <c r="BV54" i="131" s="1"/>
  <c r="BV72" i="131" s="1"/>
  <c r="BU20" i="131"/>
  <c r="BU54" i="131" s="1"/>
  <c r="BU72" i="131" s="1"/>
  <c r="BT20" i="131"/>
  <c r="BT54" i="131" s="1"/>
  <c r="BT72" i="131" s="1"/>
  <c r="BS20" i="131"/>
  <c r="BS54" i="131" s="1"/>
  <c r="BS72" i="131" s="1"/>
  <c r="BR20" i="131"/>
  <c r="BR54" i="131" s="1"/>
  <c r="BR72" i="131" s="1"/>
  <c r="BQ20" i="131"/>
  <c r="BQ54" i="131" s="1"/>
  <c r="BQ72" i="131" s="1"/>
  <c r="BP20" i="131"/>
  <c r="BP54" i="131" s="1"/>
  <c r="BP72" i="131" s="1"/>
  <c r="BO20" i="131"/>
  <c r="BO54" i="131" s="1"/>
  <c r="BO72" i="131" s="1"/>
  <c r="BN20" i="131"/>
  <c r="BN54" i="131" s="1"/>
  <c r="BN72" i="131" s="1"/>
  <c r="BM20" i="131"/>
  <c r="BM54" i="131" s="1"/>
  <c r="BM72" i="131" s="1"/>
  <c r="BL20" i="131"/>
  <c r="BL54" i="131" s="1"/>
  <c r="BL72" i="131" s="1"/>
  <c r="BK20" i="131"/>
  <c r="BK54" i="131" s="1"/>
  <c r="BK72" i="131" s="1"/>
  <c r="BJ20" i="131"/>
  <c r="BJ54" i="131" s="1"/>
  <c r="BJ72" i="131" s="1"/>
  <c r="BI20" i="131"/>
  <c r="BI54" i="131" s="1"/>
  <c r="BI72" i="131" s="1"/>
  <c r="BH20" i="131"/>
  <c r="BH54" i="131" s="1"/>
  <c r="BH72" i="131" s="1"/>
  <c r="BG20" i="131"/>
  <c r="BG54" i="131" s="1"/>
  <c r="BG72" i="131" s="1"/>
  <c r="BF20" i="131"/>
  <c r="BF54" i="131" s="1"/>
  <c r="BF72" i="131" s="1"/>
  <c r="BE20" i="131"/>
  <c r="BE54" i="131" s="1"/>
  <c r="BE72" i="131" s="1"/>
  <c r="BD20" i="131"/>
  <c r="BD54" i="131" s="1"/>
  <c r="BD72" i="131" s="1"/>
  <c r="BC20" i="131"/>
  <c r="BC54" i="131" s="1"/>
  <c r="BC72" i="131" s="1"/>
  <c r="BB20" i="131"/>
  <c r="BB54" i="131" s="1"/>
  <c r="BB72" i="131" s="1"/>
  <c r="BA20" i="131"/>
  <c r="BA54" i="131" s="1"/>
  <c r="BA72" i="131" s="1"/>
  <c r="AZ20" i="131"/>
  <c r="AZ54" i="131" s="1"/>
  <c r="AZ72" i="131" s="1"/>
  <c r="AY20" i="131"/>
  <c r="AY54" i="131" s="1"/>
  <c r="AY72" i="131" s="1"/>
  <c r="AX20" i="131"/>
  <c r="AX54" i="131" s="1"/>
  <c r="AX72" i="131" s="1"/>
  <c r="AW20" i="131"/>
  <c r="AW54" i="131" s="1"/>
  <c r="AW72" i="131" s="1"/>
  <c r="AV20" i="131"/>
  <c r="AV54" i="131" s="1"/>
  <c r="AV72" i="131" s="1"/>
  <c r="AU20" i="131"/>
  <c r="AU54" i="131" s="1"/>
  <c r="AU72" i="131" s="1"/>
  <c r="AT20" i="131"/>
  <c r="AT54" i="131" s="1"/>
  <c r="AT72" i="131" s="1"/>
  <c r="AS20" i="131"/>
  <c r="AS54" i="131" s="1"/>
  <c r="AS72" i="131" s="1"/>
  <c r="AR20" i="131"/>
  <c r="AR54" i="131" s="1"/>
  <c r="AR72" i="131" s="1"/>
  <c r="AQ20" i="131"/>
  <c r="AQ54" i="131" s="1"/>
  <c r="AQ72" i="131" s="1"/>
  <c r="AP20" i="131"/>
  <c r="AP54" i="131" s="1"/>
  <c r="AP72" i="131" s="1"/>
  <c r="AO20" i="131"/>
  <c r="AO54" i="131" s="1"/>
  <c r="AO72" i="131" s="1"/>
  <c r="AN20" i="131"/>
  <c r="AN54" i="131" s="1"/>
  <c r="AN72" i="131" s="1"/>
  <c r="AM20" i="131"/>
  <c r="AM54" i="131" s="1"/>
  <c r="AM72" i="131" s="1"/>
  <c r="AL20" i="131"/>
  <c r="AL54" i="131" s="1"/>
  <c r="AL72" i="131" s="1"/>
  <c r="AK20" i="131"/>
  <c r="AK54" i="131" s="1"/>
  <c r="AK72" i="131" s="1"/>
  <c r="AJ20" i="131"/>
  <c r="AJ54" i="131" s="1"/>
  <c r="AJ72" i="131" s="1"/>
  <c r="AI20" i="131"/>
  <c r="AI54" i="131" s="1"/>
  <c r="AI72" i="131" s="1"/>
  <c r="AH20" i="131"/>
  <c r="AH54" i="131" s="1"/>
  <c r="AH72" i="131" s="1"/>
  <c r="AG20" i="131"/>
  <c r="AG54" i="131" s="1"/>
  <c r="AG72" i="131" s="1"/>
  <c r="AF20" i="131"/>
  <c r="AF54" i="131" s="1"/>
  <c r="AF72" i="131" s="1"/>
  <c r="AE20" i="131"/>
  <c r="AE54" i="131" s="1"/>
  <c r="AE72" i="131" s="1"/>
  <c r="AD20" i="131"/>
  <c r="AD54" i="131" s="1"/>
  <c r="AD72" i="131" s="1"/>
  <c r="AC20" i="131"/>
  <c r="AC54" i="131" s="1"/>
  <c r="AC72" i="131" s="1"/>
  <c r="AB20" i="131"/>
  <c r="AB54" i="131" s="1"/>
  <c r="AB72" i="131" s="1"/>
  <c r="AA20" i="131"/>
  <c r="AA54" i="131" s="1"/>
  <c r="AA72" i="131" s="1"/>
  <c r="Z20" i="131"/>
  <c r="Z54" i="131" s="1"/>
  <c r="Z72" i="131" s="1"/>
  <c r="Y20" i="131"/>
  <c r="Y54" i="131" s="1"/>
  <c r="Y72" i="131" s="1"/>
  <c r="X20" i="131"/>
  <c r="X54" i="131" s="1"/>
  <c r="X72" i="131" s="1"/>
  <c r="W20" i="131"/>
  <c r="W54" i="131" s="1"/>
  <c r="W72" i="131" s="1"/>
  <c r="V20" i="131"/>
  <c r="V54" i="131" s="1"/>
  <c r="V72" i="131" s="1"/>
  <c r="U20" i="131"/>
  <c r="U54" i="131" s="1"/>
  <c r="U72" i="131" s="1"/>
  <c r="T20" i="131"/>
  <c r="T54" i="131" s="1"/>
  <c r="T72" i="131" s="1"/>
  <c r="S20" i="131"/>
  <c r="S54" i="131" s="1"/>
  <c r="S72" i="131" s="1"/>
  <c r="R20" i="131"/>
  <c r="R54" i="131" s="1"/>
  <c r="R72" i="131" s="1"/>
  <c r="Q20" i="131"/>
  <c r="Q54" i="131" s="1"/>
  <c r="Q72" i="131" s="1"/>
  <c r="P20" i="131"/>
  <c r="P54" i="131" s="1"/>
  <c r="P72" i="131" s="1"/>
  <c r="O20" i="131"/>
  <c r="O54" i="131" s="1"/>
  <c r="O72" i="131" s="1"/>
  <c r="N20" i="131"/>
  <c r="N54" i="131" s="1"/>
  <c r="N72" i="131" s="1"/>
  <c r="M20" i="131"/>
  <c r="M54" i="131" s="1"/>
  <c r="M72" i="131" s="1"/>
  <c r="L20" i="131"/>
  <c r="L54" i="131" s="1"/>
  <c r="L72" i="131" s="1"/>
  <c r="K20" i="131"/>
  <c r="K54" i="131" s="1"/>
  <c r="K72" i="131" s="1"/>
  <c r="J20" i="131"/>
  <c r="J54" i="131" s="1"/>
  <c r="J72" i="131" s="1"/>
  <c r="I20" i="131"/>
  <c r="I54" i="131" s="1"/>
  <c r="I72" i="131" s="1"/>
  <c r="H20" i="131"/>
  <c r="H54" i="131" s="1"/>
  <c r="H72" i="131" s="1"/>
  <c r="G20" i="131"/>
  <c r="G54" i="131" s="1"/>
  <c r="G72" i="131" s="1"/>
  <c r="F20" i="131"/>
  <c r="F54" i="131" s="1"/>
  <c r="F72" i="131" s="1"/>
  <c r="E20" i="131"/>
  <c r="E54" i="131" s="1"/>
  <c r="E72" i="131" s="1"/>
  <c r="D93" i="131" s="1"/>
  <c r="M93" i="131" s="1"/>
  <c r="D20" i="131"/>
  <c r="D54" i="131" s="1"/>
  <c r="D72" i="131" s="1"/>
  <c r="C20" i="131"/>
  <c r="DX19" i="131"/>
  <c r="DX53" i="131" s="1"/>
  <c r="DX71" i="131" s="1"/>
  <c r="DW19" i="131"/>
  <c r="DW53" i="131" s="1"/>
  <c r="DW71" i="131" s="1"/>
  <c r="DV19" i="131"/>
  <c r="DV53" i="131" s="1"/>
  <c r="DV71" i="131" s="1"/>
  <c r="DU19" i="131"/>
  <c r="DU53" i="131" s="1"/>
  <c r="DU71" i="131" s="1"/>
  <c r="DT19" i="131"/>
  <c r="DT53" i="131" s="1"/>
  <c r="DT71" i="131" s="1"/>
  <c r="DS19" i="131"/>
  <c r="DS53" i="131" s="1"/>
  <c r="DS71" i="131" s="1"/>
  <c r="DR19" i="131"/>
  <c r="DR53" i="131" s="1"/>
  <c r="DR71" i="131" s="1"/>
  <c r="DQ19" i="131"/>
  <c r="DQ53" i="131" s="1"/>
  <c r="DQ71" i="131" s="1"/>
  <c r="DP19" i="131"/>
  <c r="DP53" i="131" s="1"/>
  <c r="DP71" i="131" s="1"/>
  <c r="DO19" i="131"/>
  <c r="DO53" i="131" s="1"/>
  <c r="DO71" i="131" s="1"/>
  <c r="DN19" i="131"/>
  <c r="DN53" i="131" s="1"/>
  <c r="DN71" i="131" s="1"/>
  <c r="DM19" i="131"/>
  <c r="DM53" i="131" s="1"/>
  <c r="DM71" i="131" s="1"/>
  <c r="DL19" i="131"/>
  <c r="DL53" i="131" s="1"/>
  <c r="DL71" i="131" s="1"/>
  <c r="DK19" i="131"/>
  <c r="DK53" i="131" s="1"/>
  <c r="DK71" i="131" s="1"/>
  <c r="DJ19" i="131"/>
  <c r="DJ53" i="131" s="1"/>
  <c r="DJ71" i="131" s="1"/>
  <c r="DI19" i="131"/>
  <c r="DI53" i="131" s="1"/>
  <c r="DI71" i="131" s="1"/>
  <c r="DH19" i="131"/>
  <c r="DH53" i="131" s="1"/>
  <c r="DH71" i="131" s="1"/>
  <c r="DG19" i="131"/>
  <c r="DG53" i="131" s="1"/>
  <c r="DG71" i="131" s="1"/>
  <c r="H92" i="131" s="1"/>
  <c r="Q92" i="131" s="1"/>
  <c r="DF19" i="131"/>
  <c r="DF53" i="131" s="1"/>
  <c r="DF71" i="131" s="1"/>
  <c r="DE19" i="131"/>
  <c r="DE53" i="131" s="1"/>
  <c r="DE71" i="131" s="1"/>
  <c r="DD19" i="131"/>
  <c r="DD53" i="131" s="1"/>
  <c r="DD71" i="131" s="1"/>
  <c r="DC19" i="131"/>
  <c r="DC53" i="131" s="1"/>
  <c r="DC71" i="131" s="1"/>
  <c r="DB19" i="131"/>
  <c r="DB53" i="131" s="1"/>
  <c r="DB71" i="131" s="1"/>
  <c r="DA19" i="131"/>
  <c r="DA53" i="131" s="1"/>
  <c r="DA71" i="131" s="1"/>
  <c r="CZ19" i="131"/>
  <c r="CZ53" i="131" s="1"/>
  <c r="CZ71" i="131" s="1"/>
  <c r="CY19" i="131"/>
  <c r="CY53" i="131" s="1"/>
  <c r="CY71" i="131" s="1"/>
  <c r="CX19" i="131"/>
  <c r="CX53" i="131" s="1"/>
  <c r="CX71" i="131" s="1"/>
  <c r="CW19" i="131"/>
  <c r="CW53" i="131" s="1"/>
  <c r="CW71" i="131" s="1"/>
  <c r="CV19" i="131"/>
  <c r="CV53" i="131" s="1"/>
  <c r="CV71" i="131" s="1"/>
  <c r="CU19" i="131"/>
  <c r="CU53" i="131" s="1"/>
  <c r="CU71" i="131" s="1"/>
  <c r="CT19" i="131"/>
  <c r="CT53" i="131" s="1"/>
  <c r="CT71" i="131" s="1"/>
  <c r="CS19" i="131"/>
  <c r="CS53" i="131" s="1"/>
  <c r="CS71" i="131" s="1"/>
  <c r="CR19" i="131"/>
  <c r="CR53" i="131" s="1"/>
  <c r="CR71" i="131" s="1"/>
  <c r="CQ19" i="131"/>
  <c r="CQ53" i="131" s="1"/>
  <c r="CQ71" i="131" s="1"/>
  <c r="CP19" i="131"/>
  <c r="CP53" i="131" s="1"/>
  <c r="CP71" i="131" s="1"/>
  <c r="CO19" i="131"/>
  <c r="CO53" i="131" s="1"/>
  <c r="CO71" i="131" s="1"/>
  <c r="CN19" i="131"/>
  <c r="CN53" i="131" s="1"/>
  <c r="CN71" i="131" s="1"/>
  <c r="CM19" i="131"/>
  <c r="CM53" i="131" s="1"/>
  <c r="CM71" i="131" s="1"/>
  <c r="CL19" i="131"/>
  <c r="CL53" i="131" s="1"/>
  <c r="CL71" i="131" s="1"/>
  <c r="CK19" i="131"/>
  <c r="CK53" i="131" s="1"/>
  <c r="CK71" i="131" s="1"/>
  <c r="CJ19" i="131"/>
  <c r="CJ53" i="131" s="1"/>
  <c r="CJ71" i="131" s="1"/>
  <c r="CI19" i="131"/>
  <c r="CI53" i="131" s="1"/>
  <c r="CI71" i="131" s="1"/>
  <c r="CH19" i="131"/>
  <c r="CH53" i="131" s="1"/>
  <c r="CH71" i="131" s="1"/>
  <c r="CG19" i="131"/>
  <c r="CG53" i="131" s="1"/>
  <c r="CG71" i="131" s="1"/>
  <c r="CF19" i="131"/>
  <c r="CF53" i="131" s="1"/>
  <c r="CF71" i="131" s="1"/>
  <c r="CE19" i="131"/>
  <c r="CE53" i="131" s="1"/>
  <c r="CE71" i="131" s="1"/>
  <c r="CD19" i="131"/>
  <c r="CD53" i="131" s="1"/>
  <c r="CD71" i="131" s="1"/>
  <c r="CC19" i="131"/>
  <c r="CC53" i="131" s="1"/>
  <c r="CC71" i="131" s="1"/>
  <c r="CB19" i="131"/>
  <c r="CB53" i="131" s="1"/>
  <c r="CB71" i="131" s="1"/>
  <c r="CA19" i="131"/>
  <c r="CA53" i="131" s="1"/>
  <c r="CA71" i="131" s="1"/>
  <c r="BZ19" i="131"/>
  <c r="BZ53" i="131" s="1"/>
  <c r="BZ71" i="131" s="1"/>
  <c r="BY19" i="131"/>
  <c r="BY53" i="131" s="1"/>
  <c r="BY71" i="131" s="1"/>
  <c r="BX19" i="131"/>
  <c r="BX53" i="131" s="1"/>
  <c r="BX71" i="131" s="1"/>
  <c r="BW19" i="131"/>
  <c r="BW53" i="131" s="1"/>
  <c r="BW71" i="131" s="1"/>
  <c r="BV19" i="131"/>
  <c r="BV53" i="131" s="1"/>
  <c r="BV71" i="131" s="1"/>
  <c r="BU19" i="131"/>
  <c r="BU53" i="131" s="1"/>
  <c r="BU71" i="131" s="1"/>
  <c r="BT19" i="131"/>
  <c r="BT53" i="131" s="1"/>
  <c r="BT71" i="131" s="1"/>
  <c r="BS19" i="131"/>
  <c r="BS53" i="131" s="1"/>
  <c r="BS71" i="131" s="1"/>
  <c r="BR19" i="131"/>
  <c r="BR53" i="131" s="1"/>
  <c r="BR71" i="131" s="1"/>
  <c r="BQ19" i="131"/>
  <c r="BQ53" i="131" s="1"/>
  <c r="BQ71" i="131" s="1"/>
  <c r="BP19" i="131"/>
  <c r="BP53" i="131" s="1"/>
  <c r="BP71" i="131" s="1"/>
  <c r="BO19" i="131"/>
  <c r="BO53" i="131" s="1"/>
  <c r="BO71" i="131" s="1"/>
  <c r="BN19" i="131"/>
  <c r="BN53" i="131" s="1"/>
  <c r="BN71" i="131" s="1"/>
  <c r="BM19" i="131"/>
  <c r="BM53" i="131" s="1"/>
  <c r="BM71" i="131" s="1"/>
  <c r="BL19" i="131"/>
  <c r="BL53" i="131" s="1"/>
  <c r="BL71" i="131" s="1"/>
  <c r="BK19" i="131"/>
  <c r="BK53" i="131" s="1"/>
  <c r="BK71" i="131" s="1"/>
  <c r="BJ19" i="131"/>
  <c r="BJ53" i="131" s="1"/>
  <c r="BJ71" i="131" s="1"/>
  <c r="BI19" i="131"/>
  <c r="BI53" i="131" s="1"/>
  <c r="BI71" i="131" s="1"/>
  <c r="BH19" i="131"/>
  <c r="BH53" i="131" s="1"/>
  <c r="BH71" i="131" s="1"/>
  <c r="BG19" i="131"/>
  <c r="BG53" i="131" s="1"/>
  <c r="BG71" i="131" s="1"/>
  <c r="BF19" i="131"/>
  <c r="BF53" i="131" s="1"/>
  <c r="BF71" i="131" s="1"/>
  <c r="BE19" i="131"/>
  <c r="BE53" i="131" s="1"/>
  <c r="BE71" i="131" s="1"/>
  <c r="BD19" i="131"/>
  <c r="BD53" i="131" s="1"/>
  <c r="BD71" i="131" s="1"/>
  <c r="BC19" i="131"/>
  <c r="BC53" i="131" s="1"/>
  <c r="BC71" i="131" s="1"/>
  <c r="BB19" i="131"/>
  <c r="BB53" i="131" s="1"/>
  <c r="BB71" i="131" s="1"/>
  <c r="BA19" i="131"/>
  <c r="BA53" i="131" s="1"/>
  <c r="BA71" i="131" s="1"/>
  <c r="AZ19" i="131"/>
  <c r="AZ53" i="131" s="1"/>
  <c r="AZ71" i="131" s="1"/>
  <c r="AY19" i="131"/>
  <c r="AY53" i="131" s="1"/>
  <c r="AY71" i="131" s="1"/>
  <c r="AX19" i="131"/>
  <c r="AX53" i="131" s="1"/>
  <c r="AX71" i="131" s="1"/>
  <c r="AW19" i="131"/>
  <c r="AW53" i="131" s="1"/>
  <c r="AW71" i="131" s="1"/>
  <c r="AV19" i="131"/>
  <c r="AV53" i="131" s="1"/>
  <c r="AV71" i="131" s="1"/>
  <c r="AU19" i="131"/>
  <c r="AU53" i="131" s="1"/>
  <c r="AU71" i="131" s="1"/>
  <c r="AT19" i="131"/>
  <c r="AT53" i="131" s="1"/>
  <c r="AT71" i="131" s="1"/>
  <c r="AS19" i="131"/>
  <c r="AS53" i="131" s="1"/>
  <c r="AS71" i="131" s="1"/>
  <c r="AR19" i="131"/>
  <c r="AR53" i="131" s="1"/>
  <c r="AR71" i="131" s="1"/>
  <c r="AQ19" i="131"/>
  <c r="AQ53" i="131" s="1"/>
  <c r="AQ71" i="131" s="1"/>
  <c r="AP19" i="131"/>
  <c r="AP53" i="131" s="1"/>
  <c r="AP71" i="131" s="1"/>
  <c r="AO19" i="131"/>
  <c r="AO53" i="131" s="1"/>
  <c r="AO71" i="131" s="1"/>
  <c r="AN19" i="131"/>
  <c r="AN53" i="131" s="1"/>
  <c r="AN71" i="131" s="1"/>
  <c r="AM19" i="131"/>
  <c r="AM53" i="131" s="1"/>
  <c r="AM71" i="131" s="1"/>
  <c r="AL19" i="131"/>
  <c r="AL53" i="131" s="1"/>
  <c r="AL71" i="131" s="1"/>
  <c r="AK19" i="131"/>
  <c r="AK53" i="131" s="1"/>
  <c r="AK71" i="131" s="1"/>
  <c r="AJ19" i="131"/>
  <c r="AJ53" i="131" s="1"/>
  <c r="AJ71" i="131" s="1"/>
  <c r="AI19" i="131"/>
  <c r="AI53" i="131" s="1"/>
  <c r="AI71" i="131" s="1"/>
  <c r="AH19" i="131"/>
  <c r="AH53" i="131" s="1"/>
  <c r="AH71" i="131" s="1"/>
  <c r="AG19" i="131"/>
  <c r="AG53" i="131" s="1"/>
  <c r="AG71" i="131" s="1"/>
  <c r="AF19" i="131"/>
  <c r="AF53" i="131" s="1"/>
  <c r="AF71" i="131" s="1"/>
  <c r="AE19" i="131"/>
  <c r="AE53" i="131" s="1"/>
  <c r="AE71" i="131" s="1"/>
  <c r="AD19" i="131"/>
  <c r="AD53" i="131" s="1"/>
  <c r="AD71" i="131" s="1"/>
  <c r="AC19" i="131"/>
  <c r="AC53" i="131" s="1"/>
  <c r="AC71" i="131" s="1"/>
  <c r="AB19" i="131"/>
  <c r="AB53" i="131" s="1"/>
  <c r="AB71" i="131" s="1"/>
  <c r="AA19" i="131"/>
  <c r="AA53" i="131" s="1"/>
  <c r="AA71" i="131" s="1"/>
  <c r="Z19" i="131"/>
  <c r="Z53" i="131" s="1"/>
  <c r="Z71" i="131" s="1"/>
  <c r="Y19" i="131"/>
  <c r="Y53" i="131" s="1"/>
  <c r="Y71" i="131" s="1"/>
  <c r="X19" i="131"/>
  <c r="X53" i="131" s="1"/>
  <c r="X71" i="131" s="1"/>
  <c r="W19" i="131"/>
  <c r="W53" i="131" s="1"/>
  <c r="W71" i="131" s="1"/>
  <c r="V19" i="131"/>
  <c r="V53" i="131" s="1"/>
  <c r="V71" i="131" s="1"/>
  <c r="U19" i="131"/>
  <c r="U53" i="131" s="1"/>
  <c r="U71" i="131" s="1"/>
  <c r="T19" i="131"/>
  <c r="T53" i="131" s="1"/>
  <c r="T71" i="131" s="1"/>
  <c r="S19" i="131"/>
  <c r="S53" i="131" s="1"/>
  <c r="S71" i="131" s="1"/>
  <c r="R19" i="131"/>
  <c r="R53" i="131" s="1"/>
  <c r="R71" i="131" s="1"/>
  <c r="Q19" i="131"/>
  <c r="Q53" i="131" s="1"/>
  <c r="Q71" i="131" s="1"/>
  <c r="P19" i="131"/>
  <c r="P53" i="131" s="1"/>
  <c r="P71" i="131" s="1"/>
  <c r="O19" i="131"/>
  <c r="O53" i="131" s="1"/>
  <c r="O71" i="131" s="1"/>
  <c r="N19" i="131"/>
  <c r="N53" i="131" s="1"/>
  <c r="N71" i="131" s="1"/>
  <c r="M19" i="131"/>
  <c r="M53" i="131" s="1"/>
  <c r="M71" i="131" s="1"/>
  <c r="L19" i="131"/>
  <c r="L53" i="131" s="1"/>
  <c r="L71" i="131" s="1"/>
  <c r="K19" i="131"/>
  <c r="K53" i="131" s="1"/>
  <c r="K71" i="131" s="1"/>
  <c r="J19" i="131"/>
  <c r="J53" i="131" s="1"/>
  <c r="J71" i="131" s="1"/>
  <c r="I19" i="131"/>
  <c r="I53" i="131" s="1"/>
  <c r="I71" i="131" s="1"/>
  <c r="H19" i="131"/>
  <c r="H53" i="131" s="1"/>
  <c r="H71" i="131" s="1"/>
  <c r="G19" i="131"/>
  <c r="G53" i="131" s="1"/>
  <c r="G71" i="131" s="1"/>
  <c r="E92" i="131" s="1"/>
  <c r="N92" i="131" s="1"/>
  <c r="F19" i="131"/>
  <c r="F53" i="131" s="1"/>
  <c r="F71" i="131" s="1"/>
  <c r="E19" i="131"/>
  <c r="E53" i="131" s="1"/>
  <c r="E71" i="131" s="1"/>
  <c r="D19" i="131"/>
  <c r="D53" i="131" s="1"/>
  <c r="D71" i="131" s="1"/>
  <c r="C19" i="131"/>
  <c r="I92" i="131" s="1"/>
  <c r="G102" i="131" l="1"/>
  <c r="P102" i="131" s="1"/>
  <c r="G104" i="131"/>
  <c r="P104" i="131" s="1"/>
  <c r="D106" i="131"/>
  <c r="M106" i="131" s="1"/>
  <c r="G106" i="131"/>
  <c r="P106" i="131" s="1"/>
  <c r="G92" i="131"/>
  <c r="P92" i="131" s="1"/>
  <c r="D94" i="131"/>
  <c r="M94" i="131" s="1"/>
  <c r="G94" i="131"/>
  <c r="P94" i="131" s="1"/>
  <c r="G96" i="131"/>
  <c r="P96" i="131" s="1"/>
  <c r="G98" i="131"/>
  <c r="P98" i="131" s="1"/>
  <c r="G100" i="131"/>
  <c r="P100" i="131" s="1"/>
  <c r="D92" i="131"/>
  <c r="M92" i="131" s="1"/>
  <c r="I95" i="131"/>
  <c r="C56" i="131"/>
  <c r="C74" i="131" s="1"/>
  <c r="C95" i="131" s="1"/>
  <c r="L95" i="131" s="1"/>
  <c r="E95" i="131"/>
  <c r="N95" i="131" s="1"/>
  <c r="H95" i="131"/>
  <c r="Q95" i="131" s="1"/>
  <c r="D96" i="131"/>
  <c r="M96" i="131" s="1"/>
  <c r="I97" i="131"/>
  <c r="C58" i="131"/>
  <c r="C76" i="131" s="1"/>
  <c r="C97" i="131" s="1"/>
  <c r="L97" i="131" s="1"/>
  <c r="E97" i="131"/>
  <c r="N97" i="131" s="1"/>
  <c r="H97" i="131"/>
  <c r="Q97" i="131" s="1"/>
  <c r="D98" i="131"/>
  <c r="M98" i="131" s="1"/>
  <c r="I99" i="131"/>
  <c r="C60" i="131"/>
  <c r="C78" i="131" s="1"/>
  <c r="C99" i="131" s="1"/>
  <c r="L99" i="131" s="1"/>
  <c r="E99" i="131"/>
  <c r="N99" i="131" s="1"/>
  <c r="H99" i="131"/>
  <c r="Q99" i="131" s="1"/>
  <c r="D100" i="131"/>
  <c r="M100" i="131" s="1"/>
  <c r="I101" i="131"/>
  <c r="C62" i="131"/>
  <c r="C80" i="131" s="1"/>
  <c r="C101" i="131" s="1"/>
  <c r="L101" i="131" s="1"/>
  <c r="E101" i="131"/>
  <c r="N101" i="131" s="1"/>
  <c r="H101" i="131"/>
  <c r="Q101" i="131" s="1"/>
  <c r="D102" i="131"/>
  <c r="M102" i="131" s="1"/>
  <c r="I103" i="131"/>
  <c r="C64" i="131"/>
  <c r="C82" i="131" s="1"/>
  <c r="C103" i="131" s="1"/>
  <c r="L103" i="131" s="1"/>
  <c r="E103" i="131"/>
  <c r="N103" i="131" s="1"/>
  <c r="H103" i="131"/>
  <c r="Q103" i="131" s="1"/>
  <c r="D104" i="131"/>
  <c r="M104" i="131" s="1"/>
  <c r="I105" i="131"/>
  <c r="C66" i="131"/>
  <c r="C84" i="131" s="1"/>
  <c r="C105" i="131" s="1"/>
  <c r="L105" i="131" s="1"/>
  <c r="E105" i="131"/>
  <c r="N105" i="131" s="1"/>
  <c r="H105" i="131"/>
  <c r="Q105" i="131" s="1"/>
  <c r="C53" i="131"/>
  <c r="C71" i="131" s="1"/>
  <c r="C92" i="131" s="1"/>
  <c r="L92" i="131" s="1"/>
  <c r="I94" i="131"/>
  <c r="C55" i="131"/>
  <c r="C73" i="131" s="1"/>
  <c r="C94" i="131" s="1"/>
  <c r="L94" i="131" s="1"/>
  <c r="I93" i="131"/>
  <c r="C54" i="131"/>
  <c r="C72" i="131" s="1"/>
  <c r="C93" i="131" s="1"/>
  <c r="L93" i="131" s="1"/>
  <c r="E93" i="131"/>
  <c r="N93" i="131" s="1"/>
  <c r="H93" i="131"/>
  <c r="Q93" i="131" s="1"/>
  <c r="F93" i="131"/>
  <c r="O93" i="131" s="1"/>
  <c r="F95" i="131"/>
  <c r="O95" i="131" s="1"/>
  <c r="F97" i="131"/>
  <c r="O97" i="131" s="1"/>
  <c r="F99" i="131"/>
  <c r="O99" i="131" s="1"/>
  <c r="F101" i="131"/>
  <c r="O101" i="131" s="1"/>
  <c r="F103" i="131"/>
  <c r="O103" i="131" s="1"/>
  <c r="F105" i="131"/>
  <c r="O105" i="131" s="1"/>
  <c r="I98" i="131"/>
  <c r="C59" i="131"/>
  <c r="C77" i="131" s="1"/>
  <c r="C98" i="131" s="1"/>
  <c r="L98" i="131" s="1"/>
  <c r="I100" i="131"/>
  <c r="C61" i="131"/>
  <c r="C79" i="131" s="1"/>
  <c r="C100" i="131" s="1"/>
  <c r="L100" i="131" s="1"/>
  <c r="I102" i="131"/>
  <c r="C63" i="131"/>
  <c r="C81" i="131" s="1"/>
  <c r="C102" i="131" s="1"/>
  <c r="L102" i="131" s="1"/>
  <c r="I104" i="131"/>
  <c r="C65" i="131"/>
  <c r="C83" i="131" s="1"/>
  <c r="C104" i="131" s="1"/>
  <c r="L104" i="131" s="1"/>
  <c r="I106" i="131"/>
  <c r="C67" i="131"/>
  <c r="C85" i="131" s="1"/>
  <c r="C106" i="131" s="1"/>
  <c r="L106" i="131" s="1"/>
  <c r="H106" i="131"/>
  <c r="Q106" i="131" s="1"/>
  <c r="I96" i="131"/>
  <c r="C57" i="131"/>
  <c r="C75" i="131" s="1"/>
  <c r="C96" i="131" s="1"/>
  <c r="L96" i="131" s="1"/>
  <c r="F92" i="131"/>
  <c r="O92" i="131" s="1"/>
  <c r="F94" i="131"/>
  <c r="O94" i="131" s="1"/>
  <c r="F96" i="131"/>
  <c r="O96" i="131" s="1"/>
  <c r="F98" i="131"/>
  <c r="O98" i="131" s="1"/>
  <c r="F100" i="131"/>
  <c r="O100" i="131" s="1"/>
  <c r="F102" i="131"/>
  <c r="O102" i="131" s="1"/>
  <c r="F104" i="131"/>
  <c r="O104" i="131" s="1"/>
  <c r="F106" i="131"/>
  <c r="O106" i="131" s="1"/>
  <c r="T100" i="131" l="1"/>
  <c r="T104" i="131"/>
  <c r="T93" i="131"/>
  <c r="T92" i="131"/>
  <c r="T103" i="131"/>
  <c r="T95" i="131"/>
  <c r="T105" i="131"/>
  <c r="T97" i="131"/>
  <c r="T106" i="131"/>
  <c r="T102" i="131"/>
  <c r="T98" i="131"/>
  <c r="T101" i="131"/>
  <c r="T96" i="131"/>
  <c r="T94" i="131"/>
  <c r="T99" i="131"/>
  <c r="T95" i="115" l="1"/>
  <c r="S136" i="115" l="1"/>
  <c r="R136" i="115"/>
  <c r="I136" i="115"/>
  <c r="S135" i="115"/>
  <c r="R135" i="115"/>
  <c r="I135" i="115"/>
  <c r="S134" i="115"/>
  <c r="R134" i="115"/>
  <c r="I134" i="115"/>
  <c r="S133" i="115"/>
  <c r="R133" i="115"/>
  <c r="I133" i="115"/>
  <c r="S132" i="115"/>
  <c r="R132" i="115"/>
  <c r="I132" i="115"/>
  <c r="S131" i="115"/>
  <c r="R131" i="115"/>
  <c r="I131" i="115"/>
  <c r="S130" i="115"/>
  <c r="R130" i="115"/>
  <c r="I130" i="115"/>
  <c r="S129" i="115"/>
  <c r="R129" i="115"/>
  <c r="I129" i="115"/>
  <c r="S128" i="115"/>
  <c r="R128" i="115"/>
  <c r="I128" i="115"/>
  <c r="S127" i="115"/>
  <c r="R127" i="115"/>
  <c r="I127" i="115"/>
  <c r="S126" i="115"/>
  <c r="R126" i="115"/>
  <c r="I126" i="115"/>
  <c r="S125" i="115"/>
  <c r="R125" i="115"/>
  <c r="I125" i="115"/>
  <c r="S124" i="115"/>
  <c r="R124" i="115"/>
  <c r="I124" i="115"/>
  <c r="S123" i="115"/>
  <c r="R123" i="115"/>
  <c r="I123" i="115"/>
  <c r="S122" i="115"/>
  <c r="R122" i="115"/>
  <c r="I122" i="115"/>
  <c r="S121" i="115"/>
  <c r="R121" i="115"/>
  <c r="I121" i="115"/>
  <c r="S120" i="115"/>
  <c r="R120" i="115"/>
  <c r="I120" i="115"/>
  <c r="S119" i="115"/>
  <c r="R119" i="115"/>
  <c r="I119" i="115"/>
  <c r="S118" i="115"/>
  <c r="R118" i="115"/>
  <c r="I118" i="115"/>
  <c r="S117" i="115"/>
  <c r="R117" i="115"/>
  <c r="I117" i="115"/>
  <c r="S116" i="115"/>
  <c r="R116" i="115"/>
  <c r="I116" i="115"/>
  <c r="S115" i="115"/>
  <c r="R115" i="115"/>
  <c r="I115" i="115"/>
  <c r="S114" i="115"/>
  <c r="R114" i="115"/>
  <c r="I114" i="115"/>
  <c r="S113" i="115"/>
  <c r="R113" i="115"/>
  <c r="I113" i="115"/>
  <c r="S112" i="115"/>
  <c r="R112" i="115"/>
  <c r="I112" i="115"/>
  <c r="S111" i="115"/>
  <c r="R111" i="115"/>
  <c r="I111" i="115"/>
  <c r="S110" i="115"/>
  <c r="R110" i="115"/>
  <c r="I110" i="115"/>
  <c r="S109" i="115"/>
  <c r="R109" i="115"/>
  <c r="I109" i="115"/>
  <c r="S108" i="115"/>
  <c r="R108" i="115"/>
  <c r="I108" i="115"/>
  <c r="S107" i="115"/>
  <c r="R107" i="115"/>
  <c r="I107" i="115"/>
  <c r="S106" i="115"/>
  <c r="R106" i="115"/>
  <c r="I106" i="115"/>
  <c r="S105" i="115"/>
  <c r="R105" i="115"/>
  <c r="I105" i="115"/>
  <c r="S104" i="115"/>
  <c r="R104" i="115"/>
  <c r="I104" i="115"/>
  <c r="S103" i="115"/>
  <c r="R103" i="115"/>
  <c r="I103" i="115"/>
  <c r="S102" i="115"/>
  <c r="R102" i="115"/>
  <c r="I102" i="115"/>
  <c r="S101" i="115"/>
  <c r="R101" i="115"/>
  <c r="I101" i="115"/>
  <c r="S100" i="115"/>
  <c r="R100" i="115"/>
  <c r="I100" i="115"/>
  <c r="S99" i="115"/>
  <c r="R99" i="115"/>
  <c r="I99" i="115"/>
  <c r="S98" i="115"/>
  <c r="R98" i="115"/>
  <c r="I98" i="115"/>
  <c r="S97" i="115"/>
  <c r="R97" i="115"/>
  <c r="I97" i="115"/>
  <c r="S96" i="115"/>
  <c r="R96" i="115"/>
  <c r="I96" i="115"/>
  <c r="S95" i="115"/>
  <c r="R95" i="115"/>
  <c r="I95" i="115"/>
  <c r="DX88" i="115"/>
  <c r="DW88" i="115"/>
  <c r="DV88" i="115"/>
  <c r="DU88" i="115"/>
  <c r="DT88" i="115"/>
  <c r="DS88" i="115"/>
  <c r="DR88" i="115"/>
  <c r="DQ88" i="115"/>
  <c r="DP88" i="115"/>
  <c r="DO88" i="115"/>
  <c r="DN88" i="115"/>
  <c r="DM88" i="115"/>
  <c r="DL88" i="115"/>
  <c r="DK88" i="115"/>
  <c r="DJ88" i="115"/>
  <c r="DI88" i="115"/>
  <c r="DH88" i="115"/>
  <c r="DG88" i="115"/>
  <c r="DF88" i="115"/>
  <c r="DE88" i="115"/>
  <c r="DD88" i="115"/>
  <c r="DC88" i="115"/>
  <c r="DB88" i="115"/>
  <c r="DA88" i="115"/>
  <c r="CZ88" i="115"/>
  <c r="CY88" i="115"/>
  <c r="CX88" i="115"/>
  <c r="CW88" i="115"/>
  <c r="CV88" i="115"/>
  <c r="CU88" i="115"/>
  <c r="CT88" i="115"/>
  <c r="CS88" i="115"/>
  <c r="CR88" i="115"/>
  <c r="CQ88" i="115"/>
  <c r="CP88" i="115"/>
  <c r="CO88" i="115"/>
  <c r="CN88" i="115"/>
  <c r="CM88" i="115"/>
  <c r="CL88" i="115"/>
  <c r="CK88" i="115"/>
  <c r="CJ88" i="115"/>
  <c r="CI88" i="115"/>
  <c r="CH88" i="115"/>
  <c r="CG88" i="115"/>
  <c r="CF88" i="115"/>
  <c r="CE88" i="115"/>
  <c r="CD88" i="115"/>
  <c r="CC88" i="115"/>
  <c r="CB88" i="115"/>
  <c r="CA88" i="115"/>
  <c r="BZ88" i="115"/>
  <c r="BY88" i="115"/>
  <c r="BX88" i="115"/>
  <c r="BW88" i="115"/>
  <c r="BV88" i="115"/>
  <c r="BU88" i="115"/>
  <c r="BT88" i="115"/>
  <c r="BS88" i="115"/>
  <c r="BR88" i="115"/>
  <c r="BQ88" i="115"/>
  <c r="BP88" i="115"/>
  <c r="BO88" i="115"/>
  <c r="BN88" i="115"/>
  <c r="BM88" i="115"/>
  <c r="BL88" i="115"/>
  <c r="BK88" i="115"/>
  <c r="BJ88" i="115"/>
  <c r="BI88" i="115"/>
  <c r="BH88" i="115"/>
  <c r="BG88" i="115"/>
  <c r="BF88" i="115"/>
  <c r="BE88" i="115"/>
  <c r="BD88" i="115"/>
  <c r="BC88" i="115"/>
  <c r="BB88" i="115"/>
  <c r="BA88" i="115"/>
  <c r="AZ88" i="115"/>
  <c r="AY88" i="115"/>
  <c r="AX88" i="115"/>
  <c r="AW88" i="115"/>
  <c r="AV88" i="115"/>
  <c r="AU88" i="115"/>
  <c r="AT88" i="115"/>
  <c r="AS88" i="115"/>
  <c r="AR88" i="115"/>
  <c r="AQ88" i="115"/>
  <c r="AP88" i="115"/>
  <c r="AO88" i="115"/>
  <c r="AN88" i="115"/>
  <c r="AM88" i="115"/>
  <c r="AL88" i="115"/>
  <c r="AK88" i="115"/>
  <c r="AJ88" i="115"/>
  <c r="AI88" i="115"/>
  <c r="AH88" i="115"/>
  <c r="AG88" i="115"/>
  <c r="AF88" i="115"/>
  <c r="AE88" i="115"/>
  <c r="AD88" i="115"/>
  <c r="AC88" i="115"/>
  <c r="AB88" i="115"/>
  <c r="AA88" i="115"/>
  <c r="Z88" i="115"/>
  <c r="Y88" i="115"/>
  <c r="X88" i="115"/>
  <c r="W88" i="115"/>
  <c r="V88" i="115"/>
  <c r="U88" i="115"/>
  <c r="T88" i="115"/>
  <c r="S88" i="115"/>
  <c r="R88" i="115"/>
  <c r="Q88" i="115"/>
  <c r="P88" i="115"/>
  <c r="O88" i="115"/>
  <c r="N88" i="115"/>
  <c r="M88" i="115"/>
  <c r="L88" i="115"/>
  <c r="K88" i="115"/>
  <c r="J88" i="115"/>
  <c r="I88" i="115"/>
  <c r="H88" i="115"/>
  <c r="G88" i="115"/>
  <c r="F88" i="115"/>
  <c r="E88" i="115"/>
  <c r="D88" i="115"/>
  <c r="C88" i="115"/>
  <c r="DX87" i="115"/>
  <c r="DW87" i="115"/>
  <c r="DV87" i="115"/>
  <c r="DU87" i="115"/>
  <c r="DT87" i="115"/>
  <c r="DS87" i="115"/>
  <c r="DR87" i="115"/>
  <c r="DQ87" i="115"/>
  <c r="DP87" i="115"/>
  <c r="DO87" i="115"/>
  <c r="DN87" i="115"/>
  <c r="DM87" i="115"/>
  <c r="DL87" i="115"/>
  <c r="DK87" i="115"/>
  <c r="DJ87" i="115"/>
  <c r="DI87" i="115"/>
  <c r="DH87" i="115"/>
  <c r="DG87" i="115"/>
  <c r="DF87" i="115"/>
  <c r="DE87" i="115"/>
  <c r="DD87" i="115"/>
  <c r="DC87" i="115"/>
  <c r="DB87" i="115"/>
  <c r="DA87" i="115"/>
  <c r="CZ87" i="115"/>
  <c r="CY87" i="115"/>
  <c r="CX87" i="115"/>
  <c r="CW87" i="115"/>
  <c r="CV87" i="115"/>
  <c r="CU87" i="115"/>
  <c r="CT87" i="115"/>
  <c r="CS87" i="115"/>
  <c r="CR87" i="115"/>
  <c r="CQ87" i="115"/>
  <c r="CP87" i="115"/>
  <c r="CO87" i="115"/>
  <c r="CN87" i="115"/>
  <c r="CM87" i="115"/>
  <c r="CL87" i="115"/>
  <c r="CK87" i="115"/>
  <c r="CJ87" i="115"/>
  <c r="CI87" i="115"/>
  <c r="CH87" i="115"/>
  <c r="CG87" i="115"/>
  <c r="CF87" i="115"/>
  <c r="CE87" i="115"/>
  <c r="CD87" i="115"/>
  <c r="CC87" i="115"/>
  <c r="CB87" i="115"/>
  <c r="CA87" i="115"/>
  <c r="BZ87" i="115"/>
  <c r="BY87" i="115"/>
  <c r="BX87" i="115"/>
  <c r="BW87" i="115"/>
  <c r="BV87" i="115"/>
  <c r="BU87" i="115"/>
  <c r="BT87" i="115"/>
  <c r="BS87" i="115"/>
  <c r="BR87" i="115"/>
  <c r="BQ87" i="115"/>
  <c r="BP87" i="115"/>
  <c r="BO87" i="115"/>
  <c r="BN87" i="115"/>
  <c r="BM87" i="115"/>
  <c r="BL87" i="115"/>
  <c r="BK87" i="115"/>
  <c r="BJ87" i="115"/>
  <c r="BI87" i="115"/>
  <c r="BH87" i="115"/>
  <c r="BG87" i="115"/>
  <c r="BF87" i="115"/>
  <c r="BE87" i="115"/>
  <c r="BD87" i="115"/>
  <c r="BC87" i="115"/>
  <c r="BB87" i="115"/>
  <c r="BA87" i="115"/>
  <c r="AZ87" i="115"/>
  <c r="AY87" i="115"/>
  <c r="AX87" i="115"/>
  <c r="AW87" i="115"/>
  <c r="AV87" i="115"/>
  <c r="AU87" i="115"/>
  <c r="AT87" i="115"/>
  <c r="AS87" i="115"/>
  <c r="AR87" i="115"/>
  <c r="AQ87" i="115"/>
  <c r="AP87" i="115"/>
  <c r="AO87" i="115"/>
  <c r="AN87" i="115"/>
  <c r="AM87" i="115"/>
  <c r="AL87" i="115"/>
  <c r="AK87" i="115"/>
  <c r="AJ87" i="115"/>
  <c r="AI87" i="115"/>
  <c r="AH87" i="115"/>
  <c r="AG87" i="115"/>
  <c r="AF87" i="115"/>
  <c r="AE87" i="115"/>
  <c r="AD87" i="115"/>
  <c r="AC87" i="115"/>
  <c r="AB87" i="115"/>
  <c r="AA87" i="115"/>
  <c r="Z87" i="115"/>
  <c r="Y87" i="115"/>
  <c r="X87" i="115"/>
  <c r="W87" i="115"/>
  <c r="V87" i="115"/>
  <c r="U87" i="115"/>
  <c r="T87" i="115"/>
  <c r="S87" i="115"/>
  <c r="R87" i="115"/>
  <c r="Q87" i="115"/>
  <c r="P87" i="115"/>
  <c r="O87" i="115"/>
  <c r="N87" i="115"/>
  <c r="M87" i="115"/>
  <c r="L87" i="115"/>
  <c r="K87" i="115"/>
  <c r="J87" i="115"/>
  <c r="I87" i="115"/>
  <c r="H87" i="115"/>
  <c r="G87" i="115"/>
  <c r="F87" i="115"/>
  <c r="E87" i="115"/>
  <c r="D87" i="115"/>
  <c r="C87" i="115"/>
  <c r="DX86" i="115"/>
  <c r="DW86" i="115"/>
  <c r="DV86" i="115"/>
  <c r="DU86" i="115"/>
  <c r="DT86" i="115"/>
  <c r="DS86" i="115"/>
  <c r="DR86" i="115"/>
  <c r="DQ86" i="115"/>
  <c r="DP86" i="115"/>
  <c r="DO86" i="115"/>
  <c r="DN86" i="115"/>
  <c r="DM86" i="115"/>
  <c r="DL86" i="115"/>
  <c r="DK86" i="115"/>
  <c r="DJ86" i="115"/>
  <c r="DI86" i="115"/>
  <c r="DH86" i="115"/>
  <c r="DG86" i="115"/>
  <c r="DF86" i="115"/>
  <c r="DE86" i="115"/>
  <c r="DD86" i="115"/>
  <c r="DC86" i="115"/>
  <c r="DB86" i="115"/>
  <c r="DA86" i="115"/>
  <c r="CZ86" i="115"/>
  <c r="CY86" i="115"/>
  <c r="CX86" i="115"/>
  <c r="CW86" i="115"/>
  <c r="CV86" i="115"/>
  <c r="CU86" i="115"/>
  <c r="CT86" i="115"/>
  <c r="CS86" i="115"/>
  <c r="CR86" i="115"/>
  <c r="CQ86" i="115"/>
  <c r="CP86" i="115"/>
  <c r="CO86" i="115"/>
  <c r="CN86" i="115"/>
  <c r="CM86" i="115"/>
  <c r="CL86" i="115"/>
  <c r="CK86" i="115"/>
  <c r="CJ86" i="115"/>
  <c r="CI86" i="115"/>
  <c r="CH86" i="115"/>
  <c r="CG86" i="115"/>
  <c r="CF86" i="115"/>
  <c r="CE86" i="115"/>
  <c r="CD86" i="115"/>
  <c r="CC86" i="115"/>
  <c r="CB86" i="115"/>
  <c r="CA86" i="115"/>
  <c r="BZ86" i="115"/>
  <c r="BY86" i="115"/>
  <c r="BX86" i="115"/>
  <c r="BW86" i="115"/>
  <c r="BV86" i="115"/>
  <c r="BU86" i="115"/>
  <c r="BT86" i="115"/>
  <c r="BS86" i="115"/>
  <c r="BR86" i="115"/>
  <c r="BQ86" i="115"/>
  <c r="BP86" i="115"/>
  <c r="BO86" i="115"/>
  <c r="BN86" i="115"/>
  <c r="BM86" i="115"/>
  <c r="BL86" i="115"/>
  <c r="BK86" i="115"/>
  <c r="BJ86" i="115"/>
  <c r="BI86" i="115"/>
  <c r="BH86" i="115"/>
  <c r="BG86" i="115"/>
  <c r="BF86" i="115"/>
  <c r="BE86" i="115"/>
  <c r="BD86" i="115"/>
  <c r="BC86" i="115"/>
  <c r="BB86" i="115"/>
  <c r="BA86" i="115"/>
  <c r="AZ86" i="115"/>
  <c r="AY86" i="115"/>
  <c r="AX86" i="115"/>
  <c r="AW86" i="115"/>
  <c r="AV86" i="115"/>
  <c r="AU86" i="115"/>
  <c r="AT86" i="115"/>
  <c r="AS86" i="115"/>
  <c r="AR86" i="115"/>
  <c r="AQ86" i="115"/>
  <c r="AP86" i="115"/>
  <c r="AO86" i="115"/>
  <c r="AN86" i="115"/>
  <c r="AM86" i="115"/>
  <c r="AL86" i="115"/>
  <c r="AK86" i="115"/>
  <c r="AJ86" i="115"/>
  <c r="AI86" i="115"/>
  <c r="AH86" i="115"/>
  <c r="AG86" i="115"/>
  <c r="AF86" i="115"/>
  <c r="AE86" i="115"/>
  <c r="AD86" i="115"/>
  <c r="AC86" i="115"/>
  <c r="AB86" i="115"/>
  <c r="AA86" i="115"/>
  <c r="Z86" i="115"/>
  <c r="Y86" i="115"/>
  <c r="X86" i="115"/>
  <c r="W86" i="115"/>
  <c r="V86" i="115"/>
  <c r="U86" i="115"/>
  <c r="T86" i="115"/>
  <c r="S86" i="115"/>
  <c r="R86" i="115"/>
  <c r="Q86" i="115"/>
  <c r="P86" i="115"/>
  <c r="O86" i="115"/>
  <c r="N86" i="115"/>
  <c r="M86" i="115"/>
  <c r="L86" i="115"/>
  <c r="K86" i="115"/>
  <c r="J86" i="115"/>
  <c r="I86" i="115"/>
  <c r="H86" i="115"/>
  <c r="G86" i="115"/>
  <c r="F86" i="115"/>
  <c r="E86" i="115"/>
  <c r="D86" i="115"/>
  <c r="C86" i="115"/>
  <c r="DX85" i="115"/>
  <c r="DW85" i="115"/>
  <c r="DV85" i="115"/>
  <c r="DU85" i="115"/>
  <c r="DT85" i="115"/>
  <c r="DS85" i="115"/>
  <c r="DR85" i="115"/>
  <c r="DQ85" i="115"/>
  <c r="DP85" i="115"/>
  <c r="DO85" i="115"/>
  <c r="DN85" i="115"/>
  <c r="DM85" i="115"/>
  <c r="DL85" i="115"/>
  <c r="DK85" i="115"/>
  <c r="DJ85" i="115"/>
  <c r="DI85" i="115"/>
  <c r="DH85" i="115"/>
  <c r="DG85" i="115"/>
  <c r="DF85" i="115"/>
  <c r="DE85" i="115"/>
  <c r="G133" i="115" s="1"/>
  <c r="P133" i="115" s="1"/>
  <c r="DD85" i="115"/>
  <c r="DC85" i="115"/>
  <c r="DB85" i="115"/>
  <c r="DA85" i="115"/>
  <c r="CZ85" i="115"/>
  <c r="CY85" i="115"/>
  <c r="CX85" i="115"/>
  <c r="CW85" i="115"/>
  <c r="CV85" i="115"/>
  <c r="CU85" i="115"/>
  <c r="CT85" i="115"/>
  <c r="CS85" i="115"/>
  <c r="CR85" i="115"/>
  <c r="CQ85" i="115"/>
  <c r="CP85" i="115"/>
  <c r="CO85" i="115"/>
  <c r="CN85" i="115"/>
  <c r="CM85" i="115"/>
  <c r="CL85" i="115"/>
  <c r="CK85" i="115"/>
  <c r="CJ85" i="115"/>
  <c r="CI85" i="115"/>
  <c r="CH85" i="115"/>
  <c r="CG85" i="115"/>
  <c r="CF85" i="115"/>
  <c r="CE85" i="115"/>
  <c r="CD85" i="115"/>
  <c r="CC85" i="115"/>
  <c r="CB85" i="115"/>
  <c r="CA85" i="115"/>
  <c r="BZ85" i="115"/>
  <c r="BY85" i="115"/>
  <c r="BX85" i="115"/>
  <c r="BW85" i="115"/>
  <c r="BV85" i="115"/>
  <c r="BU85" i="115"/>
  <c r="BT85" i="115"/>
  <c r="BS85" i="115"/>
  <c r="BR85" i="115"/>
  <c r="BQ85" i="115"/>
  <c r="BP85" i="115"/>
  <c r="BO85" i="115"/>
  <c r="BN85" i="115"/>
  <c r="BM85" i="115"/>
  <c r="BL85" i="115"/>
  <c r="BK85" i="115"/>
  <c r="BJ85" i="115"/>
  <c r="BI85" i="115"/>
  <c r="BH85" i="115"/>
  <c r="BG85" i="115"/>
  <c r="BF85" i="115"/>
  <c r="BE85" i="115"/>
  <c r="BD85" i="115"/>
  <c r="BC85" i="115"/>
  <c r="BB85" i="115"/>
  <c r="BA85" i="115"/>
  <c r="AZ85" i="115"/>
  <c r="AY85" i="115"/>
  <c r="AX85" i="115"/>
  <c r="AW85" i="115"/>
  <c r="AV85" i="115"/>
  <c r="AU85" i="115"/>
  <c r="AT85" i="115"/>
  <c r="AS85" i="115"/>
  <c r="AR85" i="115"/>
  <c r="AQ85" i="115"/>
  <c r="AP85" i="115"/>
  <c r="AO85" i="115"/>
  <c r="AN85" i="115"/>
  <c r="AM85" i="115"/>
  <c r="AL85" i="115"/>
  <c r="AK85" i="115"/>
  <c r="AJ85" i="115"/>
  <c r="AI85" i="115"/>
  <c r="AH85" i="115"/>
  <c r="AG85" i="115"/>
  <c r="AF85" i="115"/>
  <c r="AE85" i="115"/>
  <c r="AD85" i="115"/>
  <c r="AC85" i="115"/>
  <c r="AB85" i="115"/>
  <c r="AA85" i="115"/>
  <c r="Z85" i="115"/>
  <c r="Y85" i="115"/>
  <c r="X85" i="115"/>
  <c r="W85" i="115"/>
  <c r="V85" i="115"/>
  <c r="U85" i="115"/>
  <c r="T85" i="115"/>
  <c r="S85" i="115"/>
  <c r="R85" i="115"/>
  <c r="Q85" i="115"/>
  <c r="P85" i="115"/>
  <c r="O85" i="115"/>
  <c r="N85" i="115"/>
  <c r="M85" i="115"/>
  <c r="L85" i="115"/>
  <c r="K85" i="115"/>
  <c r="J85" i="115"/>
  <c r="I85" i="115"/>
  <c r="H85" i="115"/>
  <c r="G85" i="115"/>
  <c r="F85" i="115"/>
  <c r="E85" i="115"/>
  <c r="D85" i="115"/>
  <c r="C85" i="115"/>
  <c r="DX84" i="115"/>
  <c r="DW84" i="115"/>
  <c r="DV84" i="115"/>
  <c r="DU84" i="115"/>
  <c r="DT84" i="115"/>
  <c r="DS84" i="115"/>
  <c r="DR84" i="115"/>
  <c r="DQ84" i="115"/>
  <c r="DP84" i="115"/>
  <c r="DO84" i="115"/>
  <c r="DN84" i="115"/>
  <c r="DM84" i="115"/>
  <c r="DL84" i="115"/>
  <c r="DK84" i="115"/>
  <c r="DJ84" i="115"/>
  <c r="DI84" i="115"/>
  <c r="DH84" i="115"/>
  <c r="DG84" i="115"/>
  <c r="DF84" i="115"/>
  <c r="DE84" i="115"/>
  <c r="DD84" i="115"/>
  <c r="DC84" i="115"/>
  <c r="DB84" i="115"/>
  <c r="DA84" i="115"/>
  <c r="CZ84" i="115"/>
  <c r="CY84" i="115"/>
  <c r="CX84" i="115"/>
  <c r="CW84" i="115"/>
  <c r="CV84" i="115"/>
  <c r="CU84" i="115"/>
  <c r="CT84" i="115"/>
  <c r="CS84" i="115"/>
  <c r="CR84" i="115"/>
  <c r="CQ84" i="115"/>
  <c r="CP84" i="115"/>
  <c r="CO84" i="115"/>
  <c r="CN84" i="115"/>
  <c r="CM84" i="115"/>
  <c r="CL84" i="115"/>
  <c r="CK84" i="115"/>
  <c r="CJ84" i="115"/>
  <c r="CI84" i="115"/>
  <c r="CH84" i="115"/>
  <c r="CG84" i="115"/>
  <c r="CF84" i="115"/>
  <c r="CE84" i="115"/>
  <c r="CD84" i="115"/>
  <c r="CC84" i="115"/>
  <c r="CB84" i="115"/>
  <c r="CA84" i="115"/>
  <c r="BZ84" i="115"/>
  <c r="BY84" i="115"/>
  <c r="BX84" i="115"/>
  <c r="BW84" i="115"/>
  <c r="BV84" i="115"/>
  <c r="BU84" i="115"/>
  <c r="BT84" i="115"/>
  <c r="BS84" i="115"/>
  <c r="BR84" i="115"/>
  <c r="BQ84" i="115"/>
  <c r="BP84" i="115"/>
  <c r="BO84" i="115"/>
  <c r="BN84" i="115"/>
  <c r="BM84" i="115"/>
  <c r="BL84" i="115"/>
  <c r="BK84" i="115"/>
  <c r="BJ84" i="115"/>
  <c r="BI84" i="115"/>
  <c r="BH84" i="115"/>
  <c r="BG84" i="115"/>
  <c r="BF84" i="115"/>
  <c r="BE84" i="115"/>
  <c r="BD84" i="115"/>
  <c r="BC84" i="115"/>
  <c r="BB84" i="115"/>
  <c r="BA84" i="115"/>
  <c r="AZ84" i="115"/>
  <c r="AY84" i="115"/>
  <c r="AX84" i="115"/>
  <c r="AW84" i="115"/>
  <c r="AV84" i="115"/>
  <c r="AU84" i="115"/>
  <c r="AT84" i="115"/>
  <c r="AS84" i="115"/>
  <c r="AR84" i="115"/>
  <c r="AQ84" i="115"/>
  <c r="AP84" i="115"/>
  <c r="AO84" i="115"/>
  <c r="AN84" i="115"/>
  <c r="AM84" i="115"/>
  <c r="AL84" i="115"/>
  <c r="AK84" i="115"/>
  <c r="AJ84" i="115"/>
  <c r="AI84" i="115"/>
  <c r="AH84" i="115"/>
  <c r="AG84" i="115"/>
  <c r="AF84" i="115"/>
  <c r="AE84" i="115"/>
  <c r="AD84" i="115"/>
  <c r="AC84" i="115"/>
  <c r="AB84" i="115"/>
  <c r="AA84" i="115"/>
  <c r="Z84" i="115"/>
  <c r="Y84" i="115"/>
  <c r="X84" i="115"/>
  <c r="W84" i="115"/>
  <c r="V84" i="115"/>
  <c r="U84" i="115"/>
  <c r="T84" i="115"/>
  <c r="S84" i="115"/>
  <c r="R84" i="115"/>
  <c r="Q84" i="115"/>
  <c r="P84" i="115"/>
  <c r="O84" i="115"/>
  <c r="N84" i="115"/>
  <c r="M84" i="115"/>
  <c r="L84" i="115"/>
  <c r="K84" i="115"/>
  <c r="J84" i="115"/>
  <c r="I84" i="115"/>
  <c r="H84" i="115"/>
  <c r="G84" i="115"/>
  <c r="F84" i="115"/>
  <c r="E84" i="115"/>
  <c r="D84" i="115"/>
  <c r="C84" i="115"/>
  <c r="DX83" i="115"/>
  <c r="DW83" i="115"/>
  <c r="DV83" i="115"/>
  <c r="DU83" i="115"/>
  <c r="DT83" i="115"/>
  <c r="DS83" i="115"/>
  <c r="DR83" i="115"/>
  <c r="DQ83" i="115"/>
  <c r="DP83" i="115"/>
  <c r="DO83" i="115"/>
  <c r="DN83" i="115"/>
  <c r="DM83" i="115"/>
  <c r="DL83" i="115"/>
  <c r="DK83" i="115"/>
  <c r="DJ83" i="115"/>
  <c r="DI83" i="115"/>
  <c r="DH83" i="115"/>
  <c r="DG83" i="115"/>
  <c r="DF83" i="115"/>
  <c r="DE83" i="115"/>
  <c r="DD83" i="115"/>
  <c r="DC83" i="115"/>
  <c r="DB83" i="115"/>
  <c r="DA83" i="115"/>
  <c r="CZ83" i="115"/>
  <c r="CY83" i="115"/>
  <c r="CX83" i="115"/>
  <c r="CW83" i="115"/>
  <c r="CV83" i="115"/>
  <c r="CU83" i="115"/>
  <c r="CT83" i="115"/>
  <c r="CS83" i="115"/>
  <c r="CR83" i="115"/>
  <c r="CQ83" i="115"/>
  <c r="CP83" i="115"/>
  <c r="CO83" i="115"/>
  <c r="CN83" i="115"/>
  <c r="CM83" i="115"/>
  <c r="CL83" i="115"/>
  <c r="CK83" i="115"/>
  <c r="CJ83" i="115"/>
  <c r="CI83" i="115"/>
  <c r="CH83" i="115"/>
  <c r="CG83" i="115"/>
  <c r="CF83" i="115"/>
  <c r="CE83" i="115"/>
  <c r="CD83" i="115"/>
  <c r="CC83" i="115"/>
  <c r="CB83" i="115"/>
  <c r="CA83" i="115"/>
  <c r="BZ83" i="115"/>
  <c r="BY83" i="115"/>
  <c r="BX83" i="115"/>
  <c r="BW83" i="115"/>
  <c r="BV83" i="115"/>
  <c r="BU83" i="115"/>
  <c r="BT83" i="115"/>
  <c r="BS83" i="115"/>
  <c r="BR83" i="115"/>
  <c r="BQ83" i="115"/>
  <c r="BP83" i="115"/>
  <c r="BO83" i="115"/>
  <c r="BN83" i="115"/>
  <c r="BM83" i="115"/>
  <c r="BL83" i="115"/>
  <c r="BK83" i="115"/>
  <c r="BJ83" i="115"/>
  <c r="BI83" i="115"/>
  <c r="BH83" i="115"/>
  <c r="BG83" i="115"/>
  <c r="BF83" i="115"/>
  <c r="BE83" i="115"/>
  <c r="BD83" i="115"/>
  <c r="BC83" i="115"/>
  <c r="BB83" i="115"/>
  <c r="BA83" i="115"/>
  <c r="AZ83" i="115"/>
  <c r="AY83" i="115"/>
  <c r="AX83" i="115"/>
  <c r="AW83" i="115"/>
  <c r="AV83" i="115"/>
  <c r="AU83" i="115"/>
  <c r="AT83" i="115"/>
  <c r="AS83" i="115"/>
  <c r="AR83" i="115"/>
  <c r="AQ83" i="115"/>
  <c r="AP83" i="115"/>
  <c r="AO83" i="115"/>
  <c r="AN83" i="115"/>
  <c r="AM83" i="115"/>
  <c r="AL83" i="115"/>
  <c r="AK83" i="115"/>
  <c r="AJ83" i="115"/>
  <c r="AI83" i="115"/>
  <c r="AH83" i="115"/>
  <c r="AG83" i="115"/>
  <c r="AF83" i="115"/>
  <c r="AE83" i="115"/>
  <c r="AD83" i="115"/>
  <c r="AC83" i="115"/>
  <c r="AB83" i="115"/>
  <c r="AA83" i="115"/>
  <c r="Z83" i="115"/>
  <c r="Y83" i="115"/>
  <c r="X83" i="115"/>
  <c r="W83" i="115"/>
  <c r="V83" i="115"/>
  <c r="U83" i="115"/>
  <c r="T83" i="115"/>
  <c r="S83" i="115"/>
  <c r="R83" i="115"/>
  <c r="Q83" i="115"/>
  <c r="P83" i="115"/>
  <c r="O83" i="115"/>
  <c r="N83" i="115"/>
  <c r="M83" i="115"/>
  <c r="L83" i="115"/>
  <c r="K83" i="115"/>
  <c r="J83" i="115"/>
  <c r="I83" i="115"/>
  <c r="H83" i="115"/>
  <c r="G83" i="115"/>
  <c r="F83" i="115"/>
  <c r="E83" i="115"/>
  <c r="D83" i="115"/>
  <c r="C83" i="115"/>
  <c r="DX82" i="115"/>
  <c r="DW82" i="115"/>
  <c r="DV82" i="115"/>
  <c r="DU82" i="115"/>
  <c r="DT82" i="115"/>
  <c r="DS82" i="115"/>
  <c r="DR82" i="115"/>
  <c r="DQ82" i="115"/>
  <c r="DP82" i="115"/>
  <c r="DO82" i="115"/>
  <c r="DN82" i="115"/>
  <c r="DM82" i="115"/>
  <c r="DL82" i="115"/>
  <c r="DK82" i="115"/>
  <c r="DJ82" i="115"/>
  <c r="DI82" i="115"/>
  <c r="DH82" i="115"/>
  <c r="DG82" i="115"/>
  <c r="DF82" i="115"/>
  <c r="DE82" i="115"/>
  <c r="DD82" i="115"/>
  <c r="DC82" i="115"/>
  <c r="DB82" i="115"/>
  <c r="DA82" i="115"/>
  <c r="CZ82" i="115"/>
  <c r="CY82" i="115"/>
  <c r="CX82" i="115"/>
  <c r="CW82" i="115"/>
  <c r="CV82" i="115"/>
  <c r="CU82" i="115"/>
  <c r="CT82" i="115"/>
  <c r="CS82" i="115"/>
  <c r="CR82" i="115"/>
  <c r="CQ82" i="115"/>
  <c r="CP82" i="115"/>
  <c r="CO82" i="115"/>
  <c r="CN82" i="115"/>
  <c r="CM82" i="115"/>
  <c r="CL82" i="115"/>
  <c r="CK82" i="115"/>
  <c r="CJ82" i="115"/>
  <c r="CI82" i="115"/>
  <c r="CH82" i="115"/>
  <c r="CG82" i="115"/>
  <c r="CF82" i="115"/>
  <c r="CE82" i="115"/>
  <c r="CD82" i="115"/>
  <c r="CC82" i="115"/>
  <c r="CB82" i="115"/>
  <c r="CA82" i="115"/>
  <c r="BZ82" i="115"/>
  <c r="BY82" i="115"/>
  <c r="BX82" i="115"/>
  <c r="BW82" i="115"/>
  <c r="BV82" i="115"/>
  <c r="BU82" i="115"/>
  <c r="BT82" i="115"/>
  <c r="BS82" i="115"/>
  <c r="BR82" i="115"/>
  <c r="BQ82" i="115"/>
  <c r="BP82" i="115"/>
  <c r="BO82" i="115"/>
  <c r="BN82" i="115"/>
  <c r="BM82" i="115"/>
  <c r="BL82" i="115"/>
  <c r="BK82" i="115"/>
  <c r="BJ82" i="115"/>
  <c r="BI82" i="115"/>
  <c r="BH82" i="115"/>
  <c r="BG82" i="115"/>
  <c r="BF82" i="115"/>
  <c r="BE82" i="115"/>
  <c r="BD82" i="115"/>
  <c r="BC82" i="115"/>
  <c r="BB82" i="115"/>
  <c r="BA82" i="115"/>
  <c r="AZ82" i="115"/>
  <c r="AY82" i="115"/>
  <c r="AX82" i="115"/>
  <c r="AW82" i="115"/>
  <c r="AV82" i="115"/>
  <c r="AU82" i="115"/>
  <c r="AT82" i="115"/>
  <c r="AS82" i="115"/>
  <c r="AR82" i="115"/>
  <c r="AQ82" i="115"/>
  <c r="AP82" i="115"/>
  <c r="AO82" i="115"/>
  <c r="AN82" i="115"/>
  <c r="AM82" i="115"/>
  <c r="AL82" i="115"/>
  <c r="AK82" i="115"/>
  <c r="AJ82" i="115"/>
  <c r="AI82" i="115"/>
  <c r="AH82" i="115"/>
  <c r="AG82" i="115"/>
  <c r="AF82" i="115"/>
  <c r="AE82" i="115"/>
  <c r="AD82" i="115"/>
  <c r="AC82" i="115"/>
  <c r="AB82" i="115"/>
  <c r="AA82" i="115"/>
  <c r="Z82" i="115"/>
  <c r="Y82" i="115"/>
  <c r="X82" i="115"/>
  <c r="W82" i="115"/>
  <c r="V82" i="115"/>
  <c r="U82" i="115"/>
  <c r="T82" i="115"/>
  <c r="S82" i="115"/>
  <c r="R82" i="115"/>
  <c r="Q82" i="115"/>
  <c r="P82" i="115"/>
  <c r="O82" i="115"/>
  <c r="N82" i="115"/>
  <c r="M82" i="115"/>
  <c r="L82" i="115"/>
  <c r="K82" i="115"/>
  <c r="J82" i="115"/>
  <c r="I82" i="115"/>
  <c r="H82" i="115"/>
  <c r="G82" i="115"/>
  <c r="F82" i="115"/>
  <c r="E82" i="115"/>
  <c r="D82" i="115"/>
  <c r="C82" i="115"/>
  <c r="DX81" i="115"/>
  <c r="DW81" i="115"/>
  <c r="DV81" i="115"/>
  <c r="DU81" i="115"/>
  <c r="DT81" i="115"/>
  <c r="DS81" i="115"/>
  <c r="DR81" i="115"/>
  <c r="DQ81" i="115"/>
  <c r="DP81" i="115"/>
  <c r="DO81" i="115"/>
  <c r="DN81" i="115"/>
  <c r="DM81" i="115"/>
  <c r="DL81" i="115"/>
  <c r="DK81" i="115"/>
  <c r="DJ81" i="115"/>
  <c r="DI81" i="115"/>
  <c r="DH81" i="115"/>
  <c r="DG81" i="115"/>
  <c r="DF81" i="115"/>
  <c r="DE81" i="115"/>
  <c r="G129" i="115" s="1"/>
  <c r="P129" i="115" s="1"/>
  <c r="DD81" i="115"/>
  <c r="DC81" i="115"/>
  <c r="DB81" i="115"/>
  <c r="DA81" i="115"/>
  <c r="CZ81" i="115"/>
  <c r="CY81" i="115"/>
  <c r="CX81" i="115"/>
  <c r="CW81" i="115"/>
  <c r="CV81" i="115"/>
  <c r="CU81" i="115"/>
  <c r="CT81" i="115"/>
  <c r="CS81" i="115"/>
  <c r="CR81" i="115"/>
  <c r="CQ81" i="115"/>
  <c r="CP81" i="115"/>
  <c r="CO81" i="115"/>
  <c r="CN81" i="115"/>
  <c r="CM81" i="115"/>
  <c r="CL81" i="115"/>
  <c r="CK81" i="115"/>
  <c r="CJ81" i="115"/>
  <c r="CI81" i="115"/>
  <c r="CH81" i="115"/>
  <c r="CG81" i="115"/>
  <c r="CF81" i="115"/>
  <c r="CE81" i="115"/>
  <c r="CD81" i="115"/>
  <c r="CC81" i="115"/>
  <c r="CB81" i="115"/>
  <c r="CA81" i="115"/>
  <c r="BZ81" i="115"/>
  <c r="BY81" i="115"/>
  <c r="BX81" i="115"/>
  <c r="BW81" i="115"/>
  <c r="BV81" i="115"/>
  <c r="BU81" i="115"/>
  <c r="BT81" i="115"/>
  <c r="BS81" i="115"/>
  <c r="BR81" i="115"/>
  <c r="BQ81" i="115"/>
  <c r="BP81" i="115"/>
  <c r="BO81" i="115"/>
  <c r="BN81" i="115"/>
  <c r="BM81" i="115"/>
  <c r="BL81" i="115"/>
  <c r="BK81" i="115"/>
  <c r="BJ81" i="115"/>
  <c r="BI81" i="115"/>
  <c r="BH81" i="115"/>
  <c r="BG81" i="115"/>
  <c r="BF81" i="115"/>
  <c r="BE81" i="115"/>
  <c r="BD81" i="115"/>
  <c r="BC81" i="115"/>
  <c r="BB81" i="115"/>
  <c r="BA81" i="115"/>
  <c r="AZ81" i="115"/>
  <c r="AY81" i="115"/>
  <c r="AX81" i="115"/>
  <c r="AW81" i="115"/>
  <c r="AV81" i="115"/>
  <c r="AU81" i="115"/>
  <c r="AT81" i="115"/>
  <c r="AS81" i="115"/>
  <c r="AR81" i="115"/>
  <c r="AQ81" i="115"/>
  <c r="AP81" i="115"/>
  <c r="AO81" i="115"/>
  <c r="AN81" i="115"/>
  <c r="AM81" i="115"/>
  <c r="AL81" i="115"/>
  <c r="AK81" i="115"/>
  <c r="AJ81" i="115"/>
  <c r="AI81" i="115"/>
  <c r="AH81" i="115"/>
  <c r="AG81" i="115"/>
  <c r="AF81" i="115"/>
  <c r="AE81" i="115"/>
  <c r="AD81" i="115"/>
  <c r="AC81" i="115"/>
  <c r="AB81" i="115"/>
  <c r="AA81" i="115"/>
  <c r="Z81" i="115"/>
  <c r="Y81" i="115"/>
  <c r="X81" i="115"/>
  <c r="W81" i="115"/>
  <c r="V81" i="115"/>
  <c r="U81" i="115"/>
  <c r="T81" i="115"/>
  <c r="S81" i="115"/>
  <c r="R81" i="115"/>
  <c r="Q81" i="115"/>
  <c r="P81" i="115"/>
  <c r="O81" i="115"/>
  <c r="N81" i="115"/>
  <c r="M81" i="115"/>
  <c r="L81" i="115"/>
  <c r="K81" i="115"/>
  <c r="J81" i="115"/>
  <c r="I81" i="115"/>
  <c r="H81" i="115"/>
  <c r="G81" i="115"/>
  <c r="F81" i="115"/>
  <c r="E81" i="115"/>
  <c r="D81" i="115"/>
  <c r="C81" i="115"/>
  <c r="DX80" i="115"/>
  <c r="DW80" i="115"/>
  <c r="DV80" i="115"/>
  <c r="DU80" i="115"/>
  <c r="DT80" i="115"/>
  <c r="DS80" i="115"/>
  <c r="DR80" i="115"/>
  <c r="DQ80" i="115"/>
  <c r="DP80" i="115"/>
  <c r="DO80" i="115"/>
  <c r="DN80" i="115"/>
  <c r="DM80" i="115"/>
  <c r="DL80" i="115"/>
  <c r="DK80" i="115"/>
  <c r="DJ80" i="115"/>
  <c r="DI80" i="115"/>
  <c r="DH80" i="115"/>
  <c r="DG80" i="115"/>
  <c r="DF80" i="115"/>
  <c r="DE80" i="115"/>
  <c r="DD80" i="115"/>
  <c r="DC80" i="115"/>
  <c r="DB80" i="115"/>
  <c r="DA80" i="115"/>
  <c r="CZ80" i="115"/>
  <c r="CY80" i="115"/>
  <c r="CX80" i="115"/>
  <c r="CW80" i="115"/>
  <c r="CV80" i="115"/>
  <c r="CU80" i="115"/>
  <c r="CT80" i="115"/>
  <c r="CS80" i="115"/>
  <c r="CR80" i="115"/>
  <c r="CQ80" i="115"/>
  <c r="CP80" i="115"/>
  <c r="CO80" i="115"/>
  <c r="CN80" i="115"/>
  <c r="CM80" i="115"/>
  <c r="CL80" i="115"/>
  <c r="CK80" i="115"/>
  <c r="CJ80" i="115"/>
  <c r="CI80" i="115"/>
  <c r="CH80" i="115"/>
  <c r="CG80" i="115"/>
  <c r="CF80" i="115"/>
  <c r="CE80" i="115"/>
  <c r="CD80" i="115"/>
  <c r="CC80" i="115"/>
  <c r="CB80" i="115"/>
  <c r="CA80" i="115"/>
  <c r="BZ80" i="115"/>
  <c r="BY80" i="115"/>
  <c r="BX80" i="115"/>
  <c r="BW80" i="115"/>
  <c r="BV80" i="115"/>
  <c r="BU80" i="115"/>
  <c r="BT80" i="115"/>
  <c r="BS80" i="115"/>
  <c r="BR80" i="115"/>
  <c r="BQ80" i="115"/>
  <c r="BP80" i="115"/>
  <c r="BO80" i="115"/>
  <c r="BN80" i="115"/>
  <c r="BM80" i="115"/>
  <c r="BL80" i="115"/>
  <c r="BK80" i="115"/>
  <c r="BJ80" i="115"/>
  <c r="BI80" i="115"/>
  <c r="BH80" i="115"/>
  <c r="BG80" i="115"/>
  <c r="BF80" i="115"/>
  <c r="BE80" i="115"/>
  <c r="BD80" i="115"/>
  <c r="BC80" i="115"/>
  <c r="BB80" i="115"/>
  <c r="BA80" i="115"/>
  <c r="AZ80" i="115"/>
  <c r="AY80" i="115"/>
  <c r="AX80" i="115"/>
  <c r="AW80" i="115"/>
  <c r="AV80" i="115"/>
  <c r="AU80" i="115"/>
  <c r="AT80" i="115"/>
  <c r="AS80" i="115"/>
  <c r="AR80" i="115"/>
  <c r="AQ80" i="115"/>
  <c r="AP80" i="115"/>
  <c r="AO80" i="115"/>
  <c r="AN80" i="115"/>
  <c r="AM80" i="115"/>
  <c r="AL80" i="115"/>
  <c r="AK80" i="115"/>
  <c r="AJ80" i="115"/>
  <c r="AI80" i="115"/>
  <c r="AH80" i="115"/>
  <c r="AG80" i="115"/>
  <c r="AF80" i="115"/>
  <c r="AE80" i="115"/>
  <c r="AD80" i="115"/>
  <c r="AC80" i="115"/>
  <c r="AB80" i="115"/>
  <c r="AA80" i="115"/>
  <c r="Z80" i="115"/>
  <c r="Y80" i="115"/>
  <c r="X80" i="115"/>
  <c r="W80" i="115"/>
  <c r="V80" i="115"/>
  <c r="U80" i="115"/>
  <c r="T80" i="115"/>
  <c r="S80" i="115"/>
  <c r="R80" i="115"/>
  <c r="Q80" i="115"/>
  <c r="P80" i="115"/>
  <c r="O80" i="115"/>
  <c r="N80" i="115"/>
  <c r="M80" i="115"/>
  <c r="L80" i="115"/>
  <c r="K80" i="115"/>
  <c r="J80" i="115"/>
  <c r="I80" i="115"/>
  <c r="H80" i="115"/>
  <c r="G80" i="115"/>
  <c r="F80" i="115"/>
  <c r="E80" i="115"/>
  <c r="D80" i="115"/>
  <c r="C80" i="115"/>
  <c r="DX79" i="115"/>
  <c r="DW79" i="115"/>
  <c r="DV79" i="115"/>
  <c r="DU79" i="115"/>
  <c r="DT79" i="115"/>
  <c r="DS79" i="115"/>
  <c r="DR79" i="115"/>
  <c r="DQ79" i="115"/>
  <c r="DP79" i="115"/>
  <c r="DO79" i="115"/>
  <c r="DN79" i="115"/>
  <c r="DM79" i="115"/>
  <c r="DL79" i="115"/>
  <c r="DK79" i="115"/>
  <c r="DJ79" i="115"/>
  <c r="DI79" i="115"/>
  <c r="DH79" i="115"/>
  <c r="DG79" i="115"/>
  <c r="DF79" i="115"/>
  <c r="DE79" i="115"/>
  <c r="DD79" i="115"/>
  <c r="DC79" i="115"/>
  <c r="DB79" i="115"/>
  <c r="DA79" i="115"/>
  <c r="CZ79" i="115"/>
  <c r="CY79" i="115"/>
  <c r="CX79" i="115"/>
  <c r="CW79" i="115"/>
  <c r="CV79" i="115"/>
  <c r="CU79" i="115"/>
  <c r="CT79" i="115"/>
  <c r="CS79" i="115"/>
  <c r="CR79" i="115"/>
  <c r="CQ79" i="115"/>
  <c r="CP79" i="115"/>
  <c r="CO79" i="115"/>
  <c r="CN79" i="115"/>
  <c r="CM79" i="115"/>
  <c r="CL79" i="115"/>
  <c r="CK79" i="115"/>
  <c r="CJ79" i="115"/>
  <c r="CI79" i="115"/>
  <c r="CH79" i="115"/>
  <c r="CG79" i="115"/>
  <c r="CF79" i="115"/>
  <c r="CE79" i="115"/>
  <c r="CD79" i="115"/>
  <c r="CC79" i="115"/>
  <c r="CB79" i="115"/>
  <c r="CA79" i="115"/>
  <c r="BZ79" i="115"/>
  <c r="BY79" i="115"/>
  <c r="BX79" i="115"/>
  <c r="BW79" i="115"/>
  <c r="BV79" i="115"/>
  <c r="BU79" i="115"/>
  <c r="BT79" i="115"/>
  <c r="BS79" i="115"/>
  <c r="BR79" i="115"/>
  <c r="BQ79" i="115"/>
  <c r="BP79" i="115"/>
  <c r="BO79" i="115"/>
  <c r="BN79" i="115"/>
  <c r="BM79" i="115"/>
  <c r="BL79" i="115"/>
  <c r="BK79" i="115"/>
  <c r="BJ79" i="115"/>
  <c r="BI79" i="115"/>
  <c r="BH79" i="115"/>
  <c r="BG79" i="115"/>
  <c r="BF79" i="115"/>
  <c r="BE79" i="115"/>
  <c r="BD79" i="115"/>
  <c r="BC79" i="115"/>
  <c r="BB79" i="115"/>
  <c r="BA79" i="115"/>
  <c r="AZ79" i="115"/>
  <c r="AY79" i="115"/>
  <c r="AX79" i="115"/>
  <c r="AW79" i="115"/>
  <c r="AV79" i="115"/>
  <c r="AU79" i="115"/>
  <c r="AT79" i="115"/>
  <c r="AS79" i="115"/>
  <c r="AR79" i="115"/>
  <c r="AQ79" i="115"/>
  <c r="AP79" i="115"/>
  <c r="AO79" i="115"/>
  <c r="AN79" i="115"/>
  <c r="AM79" i="115"/>
  <c r="AL79" i="115"/>
  <c r="AK79" i="115"/>
  <c r="AJ79" i="115"/>
  <c r="AI79" i="115"/>
  <c r="AH79" i="115"/>
  <c r="AG79" i="115"/>
  <c r="AF79" i="115"/>
  <c r="AE79" i="115"/>
  <c r="AD79" i="115"/>
  <c r="AC79" i="115"/>
  <c r="AB79" i="115"/>
  <c r="AA79" i="115"/>
  <c r="Z79" i="115"/>
  <c r="Y79" i="115"/>
  <c r="X79" i="115"/>
  <c r="W79" i="115"/>
  <c r="V79" i="115"/>
  <c r="U79" i="115"/>
  <c r="T79" i="115"/>
  <c r="S79" i="115"/>
  <c r="R79" i="115"/>
  <c r="Q79" i="115"/>
  <c r="P79" i="115"/>
  <c r="O79" i="115"/>
  <c r="N79" i="115"/>
  <c r="M79" i="115"/>
  <c r="L79" i="115"/>
  <c r="K79" i="115"/>
  <c r="J79" i="115"/>
  <c r="I79" i="115"/>
  <c r="H79" i="115"/>
  <c r="G79" i="115"/>
  <c r="F79" i="115"/>
  <c r="E79" i="115"/>
  <c r="D79" i="115"/>
  <c r="C79" i="115"/>
  <c r="DX78" i="115"/>
  <c r="DW78" i="115"/>
  <c r="DV78" i="115"/>
  <c r="DU78" i="115"/>
  <c r="DT78" i="115"/>
  <c r="DS78" i="115"/>
  <c r="DR78" i="115"/>
  <c r="DQ78" i="115"/>
  <c r="DP78" i="115"/>
  <c r="DO78" i="115"/>
  <c r="DN78" i="115"/>
  <c r="DM78" i="115"/>
  <c r="DL78" i="115"/>
  <c r="DK78" i="115"/>
  <c r="DJ78" i="115"/>
  <c r="DI78" i="115"/>
  <c r="DH78" i="115"/>
  <c r="DG78" i="115"/>
  <c r="DF78" i="115"/>
  <c r="DE78" i="115"/>
  <c r="DD78" i="115"/>
  <c r="DC78" i="115"/>
  <c r="DB78" i="115"/>
  <c r="DA78" i="115"/>
  <c r="CZ78" i="115"/>
  <c r="CY78" i="115"/>
  <c r="CX78" i="115"/>
  <c r="CW78" i="115"/>
  <c r="CV78" i="115"/>
  <c r="CU78" i="115"/>
  <c r="CT78" i="115"/>
  <c r="CS78" i="115"/>
  <c r="CR78" i="115"/>
  <c r="CQ78" i="115"/>
  <c r="CP78" i="115"/>
  <c r="CO78" i="115"/>
  <c r="CN78" i="115"/>
  <c r="CM78" i="115"/>
  <c r="CL78" i="115"/>
  <c r="CK78" i="115"/>
  <c r="CJ78" i="115"/>
  <c r="CI78" i="115"/>
  <c r="CH78" i="115"/>
  <c r="CG78" i="115"/>
  <c r="CF78" i="115"/>
  <c r="CE78" i="115"/>
  <c r="CD78" i="115"/>
  <c r="CC78" i="115"/>
  <c r="CB78" i="115"/>
  <c r="CA78" i="115"/>
  <c r="BZ78" i="115"/>
  <c r="BY78" i="115"/>
  <c r="BX78" i="115"/>
  <c r="BW78" i="115"/>
  <c r="BV78" i="115"/>
  <c r="BU78" i="115"/>
  <c r="BT78" i="115"/>
  <c r="BS78" i="115"/>
  <c r="BR78" i="115"/>
  <c r="BQ78" i="115"/>
  <c r="BP78" i="115"/>
  <c r="BO78" i="115"/>
  <c r="BN78" i="115"/>
  <c r="BM78" i="115"/>
  <c r="BL78" i="115"/>
  <c r="BK78" i="115"/>
  <c r="BJ78" i="115"/>
  <c r="BI78" i="115"/>
  <c r="BH78" i="115"/>
  <c r="BG78" i="115"/>
  <c r="BF78" i="115"/>
  <c r="BE78" i="115"/>
  <c r="BD78" i="115"/>
  <c r="BC78" i="115"/>
  <c r="BB78" i="115"/>
  <c r="BA78" i="115"/>
  <c r="AZ78" i="115"/>
  <c r="AY78" i="115"/>
  <c r="AX78" i="115"/>
  <c r="AW78" i="115"/>
  <c r="AV78" i="115"/>
  <c r="AU78" i="115"/>
  <c r="AT78" i="115"/>
  <c r="AS78" i="115"/>
  <c r="AR78" i="115"/>
  <c r="AQ78" i="115"/>
  <c r="AP78" i="115"/>
  <c r="AO78" i="115"/>
  <c r="AN78" i="115"/>
  <c r="AM78" i="115"/>
  <c r="AL78" i="115"/>
  <c r="AK78" i="115"/>
  <c r="AJ78" i="115"/>
  <c r="AI78" i="115"/>
  <c r="AH78" i="115"/>
  <c r="AG78" i="115"/>
  <c r="AF78" i="115"/>
  <c r="AE78" i="115"/>
  <c r="AD78" i="115"/>
  <c r="AC78" i="115"/>
  <c r="AB78" i="115"/>
  <c r="AA78" i="115"/>
  <c r="Z78" i="115"/>
  <c r="Y78" i="115"/>
  <c r="X78" i="115"/>
  <c r="W78" i="115"/>
  <c r="V78" i="115"/>
  <c r="U78" i="115"/>
  <c r="T78" i="115"/>
  <c r="S78" i="115"/>
  <c r="R78" i="115"/>
  <c r="Q78" i="115"/>
  <c r="P78" i="115"/>
  <c r="O78" i="115"/>
  <c r="N78" i="115"/>
  <c r="M78" i="115"/>
  <c r="L78" i="115"/>
  <c r="K78" i="115"/>
  <c r="J78" i="115"/>
  <c r="I78" i="115"/>
  <c r="H78" i="115"/>
  <c r="G78" i="115"/>
  <c r="F78" i="115"/>
  <c r="E78" i="115"/>
  <c r="D78" i="115"/>
  <c r="C78" i="115"/>
  <c r="DX77" i="115"/>
  <c r="DW77" i="115"/>
  <c r="DV77" i="115"/>
  <c r="DU77" i="115"/>
  <c r="DT77" i="115"/>
  <c r="DS77" i="115"/>
  <c r="DR77" i="115"/>
  <c r="DQ77" i="115"/>
  <c r="DP77" i="115"/>
  <c r="DO77" i="115"/>
  <c r="DN77" i="115"/>
  <c r="DM77" i="115"/>
  <c r="DL77" i="115"/>
  <c r="DK77" i="115"/>
  <c r="DJ77" i="115"/>
  <c r="DI77" i="115"/>
  <c r="DH77" i="115"/>
  <c r="DG77" i="115"/>
  <c r="DF77" i="115"/>
  <c r="DE77" i="115"/>
  <c r="DD77" i="115"/>
  <c r="DC77" i="115"/>
  <c r="DB77" i="115"/>
  <c r="DA77" i="115"/>
  <c r="CZ77" i="115"/>
  <c r="CY77" i="115"/>
  <c r="CX77" i="115"/>
  <c r="CW77" i="115"/>
  <c r="CV77" i="115"/>
  <c r="CU77" i="115"/>
  <c r="CT77" i="115"/>
  <c r="CS77" i="115"/>
  <c r="CR77" i="115"/>
  <c r="CQ77" i="115"/>
  <c r="CP77" i="115"/>
  <c r="CO77" i="115"/>
  <c r="CN77" i="115"/>
  <c r="CM77" i="115"/>
  <c r="CL77" i="115"/>
  <c r="CK77" i="115"/>
  <c r="CJ77" i="115"/>
  <c r="CI77" i="115"/>
  <c r="CH77" i="115"/>
  <c r="CG77" i="115"/>
  <c r="CF77" i="115"/>
  <c r="CE77" i="115"/>
  <c r="CD77" i="115"/>
  <c r="CC77" i="115"/>
  <c r="CB77" i="115"/>
  <c r="CA77" i="115"/>
  <c r="BZ77" i="115"/>
  <c r="BY77" i="115"/>
  <c r="BX77" i="115"/>
  <c r="BW77" i="115"/>
  <c r="BV77" i="115"/>
  <c r="BU77" i="115"/>
  <c r="BT77" i="115"/>
  <c r="BS77" i="115"/>
  <c r="BR77" i="115"/>
  <c r="BQ77" i="115"/>
  <c r="BP77" i="115"/>
  <c r="BO77" i="115"/>
  <c r="BN77" i="115"/>
  <c r="BM77" i="115"/>
  <c r="BL77" i="115"/>
  <c r="BK77" i="115"/>
  <c r="BJ77" i="115"/>
  <c r="BI77" i="115"/>
  <c r="BH77" i="115"/>
  <c r="BG77" i="115"/>
  <c r="BF77" i="115"/>
  <c r="BE77" i="115"/>
  <c r="BD77" i="115"/>
  <c r="BC77" i="115"/>
  <c r="BB77" i="115"/>
  <c r="BA77" i="115"/>
  <c r="AZ77" i="115"/>
  <c r="AY77" i="115"/>
  <c r="AX77" i="115"/>
  <c r="AW77" i="115"/>
  <c r="AV77" i="115"/>
  <c r="AU77" i="115"/>
  <c r="AT77" i="115"/>
  <c r="AS77" i="115"/>
  <c r="AR77" i="115"/>
  <c r="AQ77" i="115"/>
  <c r="AP77" i="115"/>
  <c r="AO77" i="115"/>
  <c r="AN77" i="115"/>
  <c r="AM77" i="115"/>
  <c r="AL77" i="115"/>
  <c r="AK77" i="115"/>
  <c r="AJ77" i="115"/>
  <c r="AI77" i="115"/>
  <c r="AH77" i="115"/>
  <c r="AG77" i="115"/>
  <c r="AF77" i="115"/>
  <c r="AE77" i="115"/>
  <c r="AD77" i="115"/>
  <c r="AC77" i="115"/>
  <c r="AB77" i="115"/>
  <c r="AA77" i="115"/>
  <c r="Z77" i="115"/>
  <c r="Y77" i="115"/>
  <c r="X77" i="115"/>
  <c r="W77" i="115"/>
  <c r="V77" i="115"/>
  <c r="U77" i="115"/>
  <c r="T77" i="115"/>
  <c r="S77" i="115"/>
  <c r="R77" i="115"/>
  <c r="Q77" i="115"/>
  <c r="P77" i="115"/>
  <c r="O77" i="115"/>
  <c r="N77" i="115"/>
  <c r="M77" i="115"/>
  <c r="L77" i="115"/>
  <c r="K77" i="115"/>
  <c r="J77" i="115"/>
  <c r="I77" i="115"/>
  <c r="H77" i="115"/>
  <c r="G77" i="115"/>
  <c r="F77" i="115"/>
  <c r="E77" i="115"/>
  <c r="D77" i="115"/>
  <c r="C77" i="115"/>
  <c r="DX76" i="115"/>
  <c r="DW76" i="115"/>
  <c r="DV76" i="115"/>
  <c r="DU76" i="115"/>
  <c r="DT76" i="115"/>
  <c r="DS76" i="115"/>
  <c r="DR76" i="115"/>
  <c r="DQ76" i="115"/>
  <c r="DP76" i="115"/>
  <c r="DO76" i="115"/>
  <c r="DN76" i="115"/>
  <c r="DM76" i="115"/>
  <c r="DL76" i="115"/>
  <c r="DK76" i="115"/>
  <c r="DJ76" i="115"/>
  <c r="DI76" i="115"/>
  <c r="DH76" i="115"/>
  <c r="DG76" i="115"/>
  <c r="DF76" i="115"/>
  <c r="DE76" i="115"/>
  <c r="DD76" i="115"/>
  <c r="DC76" i="115"/>
  <c r="DB76" i="115"/>
  <c r="DA76" i="115"/>
  <c r="CZ76" i="115"/>
  <c r="CY76" i="115"/>
  <c r="CX76" i="115"/>
  <c r="CW76" i="115"/>
  <c r="CV76" i="115"/>
  <c r="CU76" i="115"/>
  <c r="CT76" i="115"/>
  <c r="CS76" i="115"/>
  <c r="CR76" i="115"/>
  <c r="CQ76" i="115"/>
  <c r="CP76" i="115"/>
  <c r="CO76" i="115"/>
  <c r="CN76" i="115"/>
  <c r="CM76" i="115"/>
  <c r="CL76" i="115"/>
  <c r="CK76" i="115"/>
  <c r="CJ76" i="115"/>
  <c r="CI76" i="115"/>
  <c r="CH76" i="115"/>
  <c r="CG76" i="115"/>
  <c r="CF76" i="115"/>
  <c r="CE76" i="115"/>
  <c r="CD76" i="115"/>
  <c r="CC76" i="115"/>
  <c r="CB76" i="115"/>
  <c r="CA76" i="115"/>
  <c r="BZ76" i="115"/>
  <c r="BY76" i="115"/>
  <c r="BX76" i="115"/>
  <c r="BW76" i="115"/>
  <c r="BV76" i="115"/>
  <c r="BU76" i="115"/>
  <c r="BT76" i="115"/>
  <c r="BS76" i="115"/>
  <c r="BR76" i="115"/>
  <c r="BQ76" i="115"/>
  <c r="BP76" i="115"/>
  <c r="BO76" i="115"/>
  <c r="BN76" i="115"/>
  <c r="BM76" i="115"/>
  <c r="BL76" i="115"/>
  <c r="BK76" i="115"/>
  <c r="BJ76" i="115"/>
  <c r="BI76" i="115"/>
  <c r="BH76" i="115"/>
  <c r="BG76" i="115"/>
  <c r="BF76" i="115"/>
  <c r="BE76" i="115"/>
  <c r="BD76" i="115"/>
  <c r="BC76" i="115"/>
  <c r="BB76" i="115"/>
  <c r="BA76" i="115"/>
  <c r="AZ76" i="115"/>
  <c r="AY76" i="115"/>
  <c r="AX76" i="115"/>
  <c r="AW76" i="115"/>
  <c r="AV76" i="115"/>
  <c r="AU76" i="115"/>
  <c r="AT76" i="115"/>
  <c r="AS76" i="115"/>
  <c r="AR76" i="115"/>
  <c r="AQ76" i="115"/>
  <c r="AP76" i="115"/>
  <c r="AO76" i="115"/>
  <c r="AN76" i="115"/>
  <c r="AM76" i="115"/>
  <c r="AL76" i="115"/>
  <c r="AK76" i="115"/>
  <c r="AJ76" i="115"/>
  <c r="AI76" i="115"/>
  <c r="AH76" i="115"/>
  <c r="AG76" i="115"/>
  <c r="AF76" i="115"/>
  <c r="AE76" i="115"/>
  <c r="AD76" i="115"/>
  <c r="AC76" i="115"/>
  <c r="AB76" i="115"/>
  <c r="AA76" i="115"/>
  <c r="Z76" i="115"/>
  <c r="Y76" i="115"/>
  <c r="X76" i="115"/>
  <c r="W76" i="115"/>
  <c r="V76" i="115"/>
  <c r="U76" i="115"/>
  <c r="T76" i="115"/>
  <c r="S76" i="115"/>
  <c r="R76" i="115"/>
  <c r="Q76" i="115"/>
  <c r="P76" i="115"/>
  <c r="O76" i="115"/>
  <c r="N76" i="115"/>
  <c r="M76" i="115"/>
  <c r="L76" i="115"/>
  <c r="K76" i="115"/>
  <c r="J76" i="115"/>
  <c r="I76" i="115"/>
  <c r="H76" i="115"/>
  <c r="G76" i="115"/>
  <c r="F76" i="115"/>
  <c r="E76" i="115"/>
  <c r="D76" i="115"/>
  <c r="C76" i="115"/>
  <c r="DX75" i="115"/>
  <c r="DW75" i="115"/>
  <c r="DV75" i="115"/>
  <c r="DU75" i="115"/>
  <c r="DT75" i="115"/>
  <c r="DS75" i="115"/>
  <c r="DR75" i="115"/>
  <c r="DQ75" i="115"/>
  <c r="DP75" i="115"/>
  <c r="DO75" i="115"/>
  <c r="DN75" i="115"/>
  <c r="DM75" i="115"/>
  <c r="DL75" i="115"/>
  <c r="DK75" i="115"/>
  <c r="DJ75" i="115"/>
  <c r="DI75" i="115"/>
  <c r="DH75" i="115"/>
  <c r="DG75" i="115"/>
  <c r="DF75" i="115"/>
  <c r="DE75" i="115"/>
  <c r="DD75" i="115"/>
  <c r="DC75" i="115"/>
  <c r="DB75" i="115"/>
  <c r="DA75" i="115"/>
  <c r="CZ75" i="115"/>
  <c r="CY75" i="115"/>
  <c r="CX75" i="115"/>
  <c r="CW75" i="115"/>
  <c r="CV75" i="115"/>
  <c r="CU75" i="115"/>
  <c r="CT75" i="115"/>
  <c r="CS75" i="115"/>
  <c r="CR75" i="115"/>
  <c r="CQ75" i="115"/>
  <c r="CP75" i="115"/>
  <c r="CO75" i="115"/>
  <c r="CN75" i="115"/>
  <c r="CM75" i="115"/>
  <c r="CL75" i="115"/>
  <c r="CK75" i="115"/>
  <c r="CJ75" i="115"/>
  <c r="CI75" i="115"/>
  <c r="CH75" i="115"/>
  <c r="CG75" i="115"/>
  <c r="CF75" i="115"/>
  <c r="CE75" i="115"/>
  <c r="CD75" i="115"/>
  <c r="CC75" i="115"/>
  <c r="CB75" i="115"/>
  <c r="CA75" i="115"/>
  <c r="BZ75" i="115"/>
  <c r="BY75" i="115"/>
  <c r="BX75" i="115"/>
  <c r="BW75" i="115"/>
  <c r="BV75" i="115"/>
  <c r="BU75" i="115"/>
  <c r="BT75" i="115"/>
  <c r="BS75" i="115"/>
  <c r="BR75" i="115"/>
  <c r="BQ75" i="115"/>
  <c r="BP75" i="115"/>
  <c r="BO75" i="115"/>
  <c r="BN75" i="115"/>
  <c r="BM75" i="115"/>
  <c r="BL75" i="115"/>
  <c r="BK75" i="115"/>
  <c r="BJ75" i="115"/>
  <c r="BI75" i="115"/>
  <c r="BH75" i="115"/>
  <c r="BG75" i="115"/>
  <c r="BF75" i="115"/>
  <c r="BE75" i="115"/>
  <c r="BD75" i="115"/>
  <c r="BC75" i="115"/>
  <c r="BB75" i="115"/>
  <c r="BA75" i="115"/>
  <c r="AZ75" i="115"/>
  <c r="AY75" i="115"/>
  <c r="AX75" i="115"/>
  <c r="AW75" i="115"/>
  <c r="AV75" i="115"/>
  <c r="AU75" i="115"/>
  <c r="AT75" i="115"/>
  <c r="AS75" i="115"/>
  <c r="AR75" i="115"/>
  <c r="AQ75" i="115"/>
  <c r="AP75" i="115"/>
  <c r="AO75" i="115"/>
  <c r="AN75" i="115"/>
  <c r="AM75" i="115"/>
  <c r="AL75" i="115"/>
  <c r="AK75" i="115"/>
  <c r="AJ75" i="115"/>
  <c r="AI75" i="115"/>
  <c r="AH75" i="115"/>
  <c r="AG75" i="115"/>
  <c r="AF75" i="115"/>
  <c r="AE75" i="115"/>
  <c r="AD75" i="115"/>
  <c r="AC75" i="115"/>
  <c r="AB75" i="115"/>
  <c r="AA75" i="115"/>
  <c r="Z75" i="115"/>
  <c r="Y75" i="115"/>
  <c r="X75" i="115"/>
  <c r="W75" i="115"/>
  <c r="V75" i="115"/>
  <c r="U75" i="115"/>
  <c r="T75" i="115"/>
  <c r="S75" i="115"/>
  <c r="R75" i="115"/>
  <c r="Q75" i="115"/>
  <c r="P75" i="115"/>
  <c r="O75" i="115"/>
  <c r="N75" i="115"/>
  <c r="M75" i="115"/>
  <c r="L75" i="115"/>
  <c r="K75" i="115"/>
  <c r="J75" i="115"/>
  <c r="I75" i="115"/>
  <c r="H75" i="115"/>
  <c r="G75" i="115"/>
  <c r="F75" i="115"/>
  <c r="E75" i="115"/>
  <c r="D75" i="115"/>
  <c r="C75" i="115"/>
  <c r="DX74" i="115"/>
  <c r="DW74" i="115"/>
  <c r="DV74" i="115"/>
  <c r="DU74" i="115"/>
  <c r="DT74" i="115"/>
  <c r="DS74" i="115"/>
  <c r="DR74" i="115"/>
  <c r="DQ74" i="115"/>
  <c r="DP74" i="115"/>
  <c r="DO74" i="115"/>
  <c r="DN74" i="115"/>
  <c r="DM74" i="115"/>
  <c r="DL74" i="115"/>
  <c r="DK74" i="115"/>
  <c r="DJ74" i="115"/>
  <c r="DI74" i="115"/>
  <c r="DH74" i="115"/>
  <c r="DG74" i="115"/>
  <c r="DF74" i="115"/>
  <c r="DE74" i="115"/>
  <c r="DD74" i="115"/>
  <c r="DC74" i="115"/>
  <c r="DB74" i="115"/>
  <c r="DA74" i="115"/>
  <c r="CZ74" i="115"/>
  <c r="CY74" i="115"/>
  <c r="CX74" i="115"/>
  <c r="CW74" i="115"/>
  <c r="CV74" i="115"/>
  <c r="CU74" i="115"/>
  <c r="CT74" i="115"/>
  <c r="CS74" i="115"/>
  <c r="CR74" i="115"/>
  <c r="CQ74" i="115"/>
  <c r="CP74" i="115"/>
  <c r="CO74" i="115"/>
  <c r="CN74" i="115"/>
  <c r="CM74" i="115"/>
  <c r="CL74" i="115"/>
  <c r="CK74" i="115"/>
  <c r="CJ74" i="115"/>
  <c r="CI74" i="115"/>
  <c r="CH74" i="115"/>
  <c r="CG74" i="115"/>
  <c r="CF74" i="115"/>
  <c r="CE74" i="115"/>
  <c r="CD74" i="115"/>
  <c r="CC74" i="115"/>
  <c r="CB74" i="115"/>
  <c r="CA74" i="115"/>
  <c r="BZ74" i="115"/>
  <c r="BY74" i="115"/>
  <c r="BX74" i="115"/>
  <c r="BW74" i="115"/>
  <c r="BV74" i="115"/>
  <c r="BU74" i="115"/>
  <c r="BT74" i="115"/>
  <c r="BS74" i="115"/>
  <c r="BR74" i="115"/>
  <c r="BQ74" i="115"/>
  <c r="BP74" i="115"/>
  <c r="BO74" i="115"/>
  <c r="BN74" i="115"/>
  <c r="BM74" i="115"/>
  <c r="BL74" i="115"/>
  <c r="BK74" i="115"/>
  <c r="BJ74" i="115"/>
  <c r="BI74" i="115"/>
  <c r="BH74" i="115"/>
  <c r="BG74" i="115"/>
  <c r="BF74" i="115"/>
  <c r="BE74" i="115"/>
  <c r="BD74" i="115"/>
  <c r="BC74" i="115"/>
  <c r="BB74" i="115"/>
  <c r="BA74" i="115"/>
  <c r="AZ74" i="115"/>
  <c r="AY74" i="115"/>
  <c r="AX74" i="115"/>
  <c r="AW74" i="115"/>
  <c r="AV74" i="115"/>
  <c r="AU74" i="115"/>
  <c r="AT74" i="115"/>
  <c r="AS74" i="115"/>
  <c r="AR74" i="115"/>
  <c r="AQ74" i="115"/>
  <c r="AP74" i="115"/>
  <c r="AO74" i="115"/>
  <c r="AN74" i="115"/>
  <c r="AM74" i="115"/>
  <c r="AL74" i="115"/>
  <c r="AK74" i="115"/>
  <c r="AJ74" i="115"/>
  <c r="AI74" i="115"/>
  <c r="AH74" i="115"/>
  <c r="AG74" i="115"/>
  <c r="AF74" i="115"/>
  <c r="AE74" i="115"/>
  <c r="AD74" i="115"/>
  <c r="AC74" i="115"/>
  <c r="AB74" i="115"/>
  <c r="AA74" i="115"/>
  <c r="Z74" i="115"/>
  <c r="Y74" i="115"/>
  <c r="X74" i="115"/>
  <c r="W74" i="115"/>
  <c r="V74" i="115"/>
  <c r="U74" i="115"/>
  <c r="T74" i="115"/>
  <c r="S74" i="115"/>
  <c r="R74" i="115"/>
  <c r="Q74" i="115"/>
  <c r="P74" i="115"/>
  <c r="O74" i="115"/>
  <c r="N74" i="115"/>
  <c r="M74" i="115"/>
  <c r="L74" i="115"/>
  <c r="K74" i="115"/>
  <c r="J74" i="115"/>
  <c r="I74" i="115"/>
  <c r="H74" i="115"/>
  <c r="G74" i="115"/>
  <c r="F74" i="115"/>
  <c r="E74" i="115"/>
  <c r="D74" i="115"/>
  <c r="C74" i="115"/>
  <c r="DX73" i="115"/>
  <c r="DW73" i="115"/>
  <c r="DV73" i="115"/>
  <c r="DU73" i="115"/>
  <c r="DT73" i="115"/>
  <c r="DS73" i="115"/>
  <c r="DR73" i="115"/>
  <c r="DQ73" i="115"/>
  <c r="DP73" i="115"/>
  <c r="DO73" i="115"/>
  <c r="DN73" i="115"/>
  <c r="DM73" i="115"/>
  <c r="DL73" i="115"/>
  <c r="DK73" i="115"/>
  <c r="DJ73" i="115"/>
  <c r="DI73" i="115"/>
  <c r="DH73" i="115"/>
  <c r="DG73" i="115"/>
  <c r="DF73" i="115"/>
  <c r="DE73" i="115"/>
  <c r="DD73" i="115"/>
  <c r="DC73" i="115"/>
  <c r="DB73" i="115"/>
  <c r="DA73" i="115"/>
  <c r="CZ73" i="115"/>
  <c r="CY73" i="115"/>
  <c r="CX73" i="115"/>
  <c r="CW73" i="115"/>
  <c r="CV73" i="115"/>
  <c r="CU73" i="115"/>
  <c r="CT73" i="115"/>
  <c r="CS73" i="115"/>
  <c r="CR73" i="115"/>
  <c r="CQ73" i="115"/>
  <c r="CP73" i="115"/>
  <c r="CO73" i="115"/>
  <c r="CN73" i="115"/>
  <c r="CM73" i="115"/>
  <c r="CL73" i="115"/>
  <c r="CK73" i="115"/>
  <c r="CJ73" i="115"/>
  <c r="CI73" i="115"/>
  <c r="CH73" i="115"/>
  <c r="CG73" i="115"/>
  <c r="CF73" i="115"/>
  <c r="CE73" i="115"/>
  <c r="CD73" i="115"/>
  <c r="CC73" i="115"/>
  <c r="CB73" i="115"/>
  <c r="CA73" i="115"/>
  <c r="BZ73" i="115"/>
  <c r="BY73" i="115"/>
  <c r="BX73" i="115"/>
  <c r="BW73" i="115"/>
  <c r="BV73" i="115"/>
  <c r="BU73" i="115"/>
  <c r="BT73" i="115"/>
  <c r="BS73" i="115"/>
  <c r="BR73" i="115"/>
  <c r="BQ73" i="115"/>
  <c r="BP73" i="115"/>
  <c r="BO73" i="115"/>
  <c r="BN73" i="115"/>
  <c r="BM73" i="115"/>
  <c r="BL73" i="115"/>
  <c r="BK73" i="115"/>
  <c r="BJ73" i="115"/>
  <c r="BI73" i="115"/>
  <c r="BH73" i="115"/>
  <c r="BG73" i="115"/>
  <c r="BF73" i="115"/>
  <c r="BE73" i="115"/>
  <c r="BD73" i="115"/>
  <c r="BC73" i="115"/>
  <c r="BB73" i="115"/>
  <c r="BA73" i="115"/>
  <c r="AZ73" i="115"/>
  <c r="AY73" i="115"/>
  <c r="AX73" i="115"/>
  <c r="AW73" i="115"/>
  <c r="AV73" i="115"/>
  <c r="AU73" i="115"/>
  <c r="AT73" i="115"/>
  <c r="AS73" i="115"/>
  <c r="AR73" i="115"/>
  <c r="AQ73" i="115"/>
  <c r="AP73" i="115"/>
  <c r="AO73" i="115"/>
  <c r="AN73" i="115"/>
  <c r="AM73" i="115"/>
  <c r="AL73" i="115"/>
  <c r="AK73" i="115"/>
  <c r="AJ73" i="115"/>
  <c r="AI73" i="115"/>
  <c r="AH73" i="115"/>
  <c r="AG73" i="115"/>
  <c r="AF73" i="115"/>
  <c r="AE73" i="115"/>
  <c r="AD73" i="115"/>
  <c r="AC73" i="115"/>
  <c r="AB73" i="115"/>
  <c r="AA73" i="115"/>
  <c r="Z73" i="115"/>
  <c r="Y73" i="115"/>
  <c r="X73" i="115"/>
  <c r="W73" i="115"/>
  <c r="V73" i="115"/>
  <c r="U73" i="115"/>
  <c r="T73" i="115"/>
  <c r="S73" i="115"/>
  <c r="R73" i="115"/>
  <c r="Q73" i="115"/>
  <c r="P73" i="115"/>
  <c r="O73" i="115"/>
  <c r="N73" i="115"/>
  <c r="M73" i="115"/>
  <c r="L73" i="115"/>
  <c r="K73" i="115"/>
  <c r="J73" i="115"/>
  <c r="I73" i="115"/>
  <c r="H73" i="115"/>
  <c r="G73" i="115"/>
  <c r="F73" i="115"/>
  <c r="E73" i="115"/>
  <c r="D73" i="115"/>
  <c r="C73" i="115"/>
  <c r="DX72" i="115"/>
  <c r="DW72" i="115"/>
  <c r="DV72" i="115"/>
  <c r="DU72" i="115"/>
  <c r="DT72" i="115"/>
  <c r="DS72" i="115"/>
  <c r="DR72" i="115"/>
  <c r="DQ72" i="115"/>
  <c r="DP72" i="115"/>
  <c r="DO72" i="115"/>
  <c r="DN72" i="115"/>
  <c r="DM72" i="115"/>
  <c r="DL72" i="115"/>
  <c r="DK72" i="115"/>
  <c r="DJ72" i="115"/>
  <c r="DI72" i="115"/>
  <c r="DH72" i="115"/>
  <c r="DG72" i="115"/>
  <c r="DF72" i="115"/>
  <c r="DE72" i="115"/>
  <c r="DD72" i="115"/>
  <c r="DC72" i="115"/>
  <c r="DB72" i="115"/>
  <c r="DA72" i="115"/>
  <c r="CZ72" i="115"/>
  <c r="CY72" i="115"/>
  <c r="CX72" i="115"/>
  <c r="CW72" i="115"/>
  <c r="CV72" i="115"/>
  <c r="CU72" i="115"/>
  <c r="CT72" i="115"/>
  <c r="CS72" i="115"/>
  <c r="CR72" i="115"/>
  <c r="CQ72" i="115"/>
  <c r="CP72" i="115"/>
  <c r="CO72" i="115"/>
  <c r="CN72" i="115"/>
  <c r="CM72" i="115"/>
  <c r="CL72" i="115"/>
  <c r="CK72" i="115"/>
  <c r="CJ72" i="115"/>
  <c r="CI72" i="115"/>
  <c r="CH72" i="115"/>
  <c r="CG72" i="115"/>
  <c r="CF72" i="115"/>
  <c r="CE72" i="115"/>
  <c r="CD72" i="115"/>
  <c r="CC72" i="115"/>
  <c r="CB72" i="115"/>
  <c r="CA72" i="115"/>
  <c r="BZ72" i="115"/>
  <c r="BY72" i="115"/>
  <c r="BX72" i="115"/>
  <c r="BW72" i="115"/>
  <c r="BV72" i="115"/>
  <c r="BU72" i="115"/>
  <c r="BT72" i="115"/>
  <c r="BS72" i="115"/>
  <c r="BR72" i="115"/>
  <c r="BQ72" i="115"/>
  <c r="BP72" i="115"/>
  <c r="BO72" i="115"/>
  <c r="BN72" i="115"/>
  <c r="BM72" i="115"/>
  <c r="BL72" i="115"/>
  <c r="BK72" i="115"/>
  <c r="BJ72" i="115"/>
  <c r="BI72" i="115"/>
  <c r="BH72" i="115"/>
  <c r="BG72" i="115"/>
  <c r="BF72" i="115"/>
  <c r="BE72" i="115"/>
  <c r="BD72" i="115"/>
  <c r="BC72" i="115"/>
  <c r="BB72" i="115"/>
  <c r="BA72" i="115"/>
  <c r="AZ72" i="115"/>
  <c r="AY72" i="115"/>
  <c r="AX72" i="115"/>
  <c r="AW72" i="115"/>
  <c r="AV72" i="115"/>
  <c r="AU72" i="115"/>
  <c r="AT72" i="115"/>
  <c r="AS72" i="115"/>
  <c r="AR72" i="115"/>
  <c r="AQ72" i="115"/>
  <c r="AP72" i="115"/>
  <c r="AO72" i="115"/>
  <c r="AN72" i="115"/>
  <c r="AM72" i="115"/>
  <c r="AL72" i="115"/>
  <c r="AK72" i="115"/>
  <c r="AJ72" i="115"/>
  <c r="AI72" i="115"/>
  <c r="AH72" i="115"/>
  <c r="AG72" i="115"/>
  <c r="AF72" i="115"/>
  <c r="AE72" i="115"/>
  <c r="AD72" i="115"/>
  <c r="AC72" i="115"/>
  <c r="AB72" i="115"/>
  <c r="AA72" i="115"/>
  <c r="Z72" i="115"/>
  <c r="Y72" i="115"/>
  <c r="X72" i="115"/>
  <c r="W72" i="115"/>
  <c r="V72" i="115"/>
  <c r="U72" i="115"/>
  <c r="T72" i="115"/>
  <c r="S72" i="115"/>
  <c r="R72" i="115"/>
  <c r="Q72" i="115"/>
  <c r="P72" i="115"/>
  <c r="O72" i="115"/>
  <c r="N72" i="115"/>
  <c r="M72" i="115"/>
  <c r="L72" i="115"/>
  <c r="K72" i="115"/>
  <c r="J72" i="115"/>
  <c r="I72" i="115"/>
  <c r="H72" i="115"/>
  <c r="G72" i="115"/>
  <c r="F72" i="115"/>
  <c r="E72" i="115"/>
  <c r="D72" i="115"/>
  <c r="C72" i="115"/>
  <c r="DX71" i="115"/>
  <c r="DW71" i="115"/>
  <c r="DV71" i="115"/>
  <c r="DU71" i="115"/>
  <c r="DT71" i="115"/>
  <c r="DS71" i="115"/>
  <c r="DR71" i="115"/>
  <c r="DQ71" i="115"/>
  <c r="DP71" i="115"/>
  <c r="DO71" i="115"/>
  <c r="DN71" i="115"/>
  <c r="DM71" i="115"/>
  <c r="DL71" i="115"/>
  <c r="DK71" i="115"/>
  <c r="DJ71" i="115"/>
  <c r="DI71" i="115"/>
  <c r="DH71" i="115"/>
  <c r="DG71" i="115"/>
  <c r="DF71" i="115"/>
  <c r="DE71" i="115"/>
  <c r="DD71" i="115"/>
  <c r="DC71" i="115"/>
  <c r="DB71" i="115"/>
  <c r="DA71" i="115"/>
  <c r="CZ71" i="115"/>
  <c r="CY71" i="115"/>
  <c r="CX71" i="115"/>
  <c r="CW71" i="115"/>
  <c r="CV71" i="115"/>
  <c r="CU71" i="115"/>
  <c r="CT71" i="115"/>
  <c r="CS71" i="115"/>
  <c r="CR71" i="115"/>
  <c r="CQ71" i="115"/>
  <c r="CP71" i="115"/>
  <c r="CO71" i="115"/>
  <c r="CN71" i="115"/>
  <c r="CM71" i="115"/>
  <c r="CL71" i="115"/>
  <c r="CK71" i="115"/>
  <c r="CJ71" i="115"/>
  <c r="CI71" i="115"/>
  <c r="CH71" i="115"/>
  <c r="CG71" i="115"/>
  <c r="CF71" i="115"/>
  <c r="CE71" i="115"/>
  <c r="CD71" i="115"/>
  <c r="CC71" i="115"/>
  <c r="CB71" i="115"/>
  <c r="CA71" i="115"/>
  <c r="BZ71" i="115"/>
  <c r="BY71" i="115"/>
  <c r="BX71" i="115"/>
  <c r="BW71" i="115"/>
  <c r="BV71" i="115"/>
  <c r="BU71" i="115"/>
  <c r="BT71" i="115"/>
  <c r="BS71" i="115"/>
  <c r="BR71" i="115"/>
  <c r="BQ71" i="115"/>
  <c r="BP71" i="115"/>
  <c r="BO71" i="115"/>
  <c r="BN71" i="115"/>
  <c r="BM71" i="115"/>
  <c r="BL71" i="115"/>
  <c r="BK71" i="115"/>
  <c r="BJ71" i="115"/>
  <c r="BI71" i="115"/>
  <c r="BH71" i="115"/>
  <c r="BG71" i="115"/>
  <c r="BF71" i="115"/>
  <c r="BE71" i="115"/>
  <c r="BD71" i="115"/>
  <c r="BC71" i="115"/>
  <c r="BB71" i="115"/>
  <c r="BA71" i="115"/>
  <c r="AZ71" i="115"/>
  <c r="AY71" i="115"/>
  <c r="AX71" i="115"/>
  <c r="AW71" i="115"/>
  <c r="AV71" i="115"/>
  <c r="AU71" i="115"/>
  <c r="AT71" i="115"/>
  <c r="AS71" i="115"/>
  <c r="AR71" i="115"/>
  <c r="AQ71" i="115"/>
  <c r="AP71" i="115"/>
  <c r="AO71" i="115"/>
  <c r="AN71" i="115"/>
  <c r="AM71" i="115"/>
  <c r="AL71" i="115"/>
  <c r="AK71" i="115"/>
  <c r="AJ71" i="115"/>
  <c r="AI71" i="115"/>
  <c r="AH71" i="115"/>
  <c r="AG71" i="115"/>
  <c r="AF71" i="115"/>
  <c r="AE71" i="115"/>
  <c r="AD71" i="115"/>
  <c r="AC71" i="115"/>
  <c r="AB71" i="115"/>
  <c r="AA71" i="115"/>
  <c r="Z71" i="115"/>
  <c r="Y71" i="115"/>
  <c r="X71" i="115"/>
  <c r="W71" i="115"/>
  <c r="V71" i="115"/>
  <c r="U71" i="115"/>
  <c r="T71" i="115"/>
  <c r="S71" i="115"/>
  <c r="R71" i="115"/>
  <c r="Q71" i="115"/>
  <c r="P71" i="115"/>
  <c r="O71" i="115"/>
  <c r="N71" i="115"/>
  <c r="M71" i="115"/>
  <c r="L71" i="115"/>
  <c r="K71" i="115"/>
  <c r="J71" i="115"/>
  <c r="I71" i="115"/>
  <c r="H71" i="115"/>
  <c r="G71" i="115"/>
  <c r="F71" i="115"/>
  <c r="E71" i="115"/>
  <c r="D71" i="115"/>
  <c r="C71" i="115"/>
  <c r="DX70" i="115"/>
  <c r="DW70" i="115"/>
  <c r="DV70" i="115"/>
  <c r="DU70" i="115"/>
  <c r="DT70" i="115"/>
  <c r="DS70" i="115"/>
  <c r="DR70" i="115"/>
  <c r="DQ70" i="115"/>
  <c r="DP70" i="115"/>
  <c r="DO70" i="115"/>
  <c r="DN70" i="115"/>
  <c r="DM70" i="115"/>
  <c r="DL70" i="115"/>
  <c r="DK70" i="115"/>
  <c r="DJ70" i="115"/>
  <c r="DI70" i="115"/>
  <c r="DH70" i="115"/>
  <c r="DG70" i="115"/>
  <c r="DF70" i="115"/>
  <c r="DE70" i="115"/>
  <c r="DD70" i="115"/>
  <c r="DC70" i="115"/>
  <c r="DB70" i="115"/>
  <c r="DA70" i="115"/>
  <c r="CZ70" i="115"/>
  <c r="CY70" i="115"/>
  <c r="CX70" i="115"/>
  <c r="CW70" i="115"/>
  <c r="CV70" i="115"/>
  <c r="CU70" i="115"/>
  <c r="CT70" i="115"/>
  <c r="CS70" i="115"/>
  <c r="CR70" i="115"/>
  <c r="CQ70" i="115"/>
  <c r="CP70" i="115"/>
  <c r="CO70" i="115"/>
  <c r="CN70" i="115"/>
  <c r="CM70" i="115"/>
  <c r="CL70" i="115"/>
  <c r="CK70" i="115"/>
  <c r="CJ70" i="115"/>
  <c r="CI70" i="115"/>
  <c r="CH70" i="115"/>
  <c r="CG70" i="115"/>
  <c r="CF70" i="115"/>
  <c r="CE70" i="115"/>
  <c r="CD70" i="115"/>
  <c r="CC70" i="115"/>
  <c r="CB70" i="115"/>
  <c r="CA70" i="115"/>
  <c r="BZ70" i="115"/>
  <c r="BY70" i="115"/>
  <c r="BX70" i="115"/>
  <c r="BW70" i="115"/>
  <c r="BV70" i="115"/>
  <c r="BU70" i="115"/>
  <c r="BT70" i="115"/>
  <c r="BS70" i="115"/>
  <c r="BR70" i="115"/>
  <c r="BQ70" i="115"/>
  <c r="BP70" i="115"/>
  <c r="BO70" i="115"/>
  <c r="BN70" i="115"/>
  <c r="BM70" i="115"/>
  <c r="BL70" i="115"/>
  <c r="BK70" i="115"/>
  <c r="BJ70" i="115"/>
  <c r="BI70" i="115"/>
  <c r="BH70" i="115"/>
  <c r="BG70" i="115"/>
  <c r="BF70" i="115"/>
  <c r="BE70" i="115"/>
  <c r="BD70" i="115"/>
  <c r="BC70" i="115"/>
  <c r="BB70" i="115"/>
  <c r="BA70" i="115"/>
  <c r="AZ70" i="115"/>
  <c r="AY70" i="115"/>
  <c r="AX70" i="115"/>
  <c r="AW70" i="115"/>
  <c r="AV70" i="115"/>
  <c r="AU70" i="115"/>
  <c r="AT70" i="115"/>
  <c r="AS70" i="115"/>
  <c r="AR70" i="115"/>
  <c r="AQ70" i="115"/>
  <c r="AP70" i="115"/>
  <c r="AO70" i="115"/>
  <c r="AN70" i="115"/>
  <c r="AM70" i="115"/>
  <c r="AL70" i="115"/>
  <c r="AK70" i="115"/>
  <c r="AJ70" i="115"/>
  <c r="AI70" i="115"/>
  <c r="AH70" i="115"/>
  <c r="AG70" i="115"/>
  <c r="AF70" i="115"/>
  <c r="AE70" i="115"/>
  <c r="AD70" i="115"/>
  <c r="AC70" i="115"/>
  <c r="AB70" i="115"/>
  <c r="AA70" i="115"/>
  <c r="Z70" i="115"/>
  <c r="Y70" i="115"/>
  <c r="X70" i="115"/>
  <c r="W70" i="115"/>
  <c r="V70" i="115"/>
  <c r="U70" i="115"/>
  <c r="T70" i="115"/>
  <c r="S70" i="115"/>
  <c r="R70" i="115"/>
  <c r="Q70" i="115"/>
  <c r="P70" i="115"/>
  <c r="O70" i="115"/>
  <c r="N70" i="115"/>
  <c r="M70" i="115"/>
  <c r="L70" i="115"/>
  <c r="K70" i="115"/>
  <c r="J70" i="115"/>
  <c r="I70" i="115"/>
  <c r="H70" i="115"/>
  <c r="G70" i="115"/>
  <c r="F70" i="115"/>
  <c r="E70" i="115"/>
  <c r="D70" i="115"/>
  <c r="C70" i="115"/>
  <c r="DX69" i="115"/>
  <c r="DW69" i="115"/>
  <c r="DV69" i="115"/>
  <c r="DU69" i="115"/>
  <c r="DT69" i="115"/>
  <c r="DS69" i="115"/>
  <c r="DR69" i="115"/>
  <c r="DQ69" i="115"/>
  <c r="DP69" i="115"/>
  <c r="DO69" i="115"/>
  <c r="DN69" i="115"/>
  <c r="DM69" i="115"/>
  <c r="DL69" i="115"/>
  <c r="DK69" i="115"/>
  <c r="DJ69" i="115"/>
  <c r="DI69" i="115"/>
  <c r="DH69" i="115"/>
  <c r="DG69" i="115"/>
  <c r="DF69" i="115"/>
  <c r="DE69" i="115"/>
  <c r="DD69" i="115"/>
  <c r="DC69" i="115"/>
  <c r="DB69" i="115"/>
  <c r="DA69" i="115"/>
  <c r="CZ69" i="115"/>
  <c r="CY69" i="115"/>
  <c r="CX69" i="115"/>
  <c r="CW69" i="115"/>
  <c r="CV69" i="115"/>
  <c r="CU69" i="115"/>
  <c r="CT69" i="115"/>
  <c r="CS69" i="115"/>
  <c r="CR69" i="115"/>
  <c r="CQ69" i="115"/>
  <c r="CP69" i="115"/>
  <c r="CO69" i="115"/>
  <c r="CN69" i="115"/>
  <c r="CM69" i="115"/>
  <c r="CL69" i="115"/>
  <c r="CK69" i="115"/>
  <c r="CJ69" i="115"/>
  <c r="CI69" i="115"/>
  <c r="CH69" i="115"/>
  <c r="CG69" i="115"/>
  <c r="CF69" i="115"/>
  <c r="CE69" i="115"/>
  <c r="CD69" i="115"/>
  <c r="CC69" i="115"/>
  <c r="CB69" i="115"/>
  <c r="CA69" i="115"/>
  <c r="BZ69" i="115"/>
  <c r="BY69" i="115"/>
  <c r="BX69" i="115"/>
  <c r="BW69" i="115"/>
  <c r="BV69" i="115"/>
  <c r="BU69" i="115"/>
  <c r="BT69" i="115"/>
  <c r="BS69" i="115"/>
  <c r="BR69" i="115"/>
  <c r="BQ69" i="115"/>
  <c r="BP69" i="115"/>
  <c r="BO69" i="115"/>
  <c r="BN69" i="115"/>
  <c r="BM69" i="115"/>
  <c r="BL69" i="115"/>
  <c r="BK69" i="115"/>
  <c r="BJ69" i="115"/>
  <c r="BI69" i="115"/>
  <c r="BH69" i="115"/>
  <c r="BG69" i="115"/>
  <c r="BF69" i="115"/>
  <c r="BE69" i="115"/>
  <c r="BD69" i="115"/>
  <c r="BC69" i="115"/>
  <c r="BB69" i="115"/>
  <c r="BA69" i="115"/>
  <c r="AZ69" i="115"/>
  <c r="AY69" i="115"/>
  <c r="AX69" i="115"/>
  <c r="AW69" i="115"/>
  <c r="AV69" i="115"/>
  <c r="AU69" i="115"/>
  <c r="AT69" i="115"/>
  <c r="AS69" i="115"/>
  <c r="AR69" i="115"/>
  <c r="AQ69" i="115"/>
  <c r="AP69" i="115"/>
  <c r="AO69" i="115"/>
  <c r="AN69" i="115"/>
  <c r="AM69" i="115"/>
  <c r="AL69" i="115"/>
  <c r="AK69" i="115"/>
  <c r="AJ69" i="115"/>
  <c r="AI69" i="115"/>
  <c r="AH69" i="115"/>
  <c r="AG69" i="115"/>
  <c r="AF69" i="115"/>
  <c r="AE69" i="115"/>
  <c r="AD69" i="115"/>
  <c r="AC69" i="115"/>
  <c r="AB69" i="115"/>
  <c r="AA69" i="115"/>
  <c r="Z69" i="115"/>
  <c r="Y69" i="115"/>
  <c r="X69" i="115"/>
  <c r="W69" i="115"/>
  <c r="V69" i="115"/>
  <c r="U69" i="115"/>
  <c r="T69" i="115"/>
  <c r="S69" i="115"/>
  <c r="R69" i="115"/>
  <c r="Q69" i="115"/>
  <c r="P69" i="115"/>
  <c r="O69" i="115"/>
  <c r="N69" i="115"/>
  <c r="M69" i="115"/>
  <c r="L69" i="115"/>
  <c r="K69" i="115"/>
  <c r="J69" i="115"/>
  <c r="I69" i="115"/>
  <c r="H69" i="115"/>
  <c r="G69" i="115"/>
  <c r="F69" i="115"/>
  <c r="E69" i="115"/>
  <c r="D69" i="115"/>
  <c r="C69" i="115"/>
  <c r="DX68" i="115"/>
  <c r="DW68" i="115"/>
  <c r="DV68" i="115"/>
  <c r="DU68" i="115"/>
  <c r="DT68" i="115"/>
  <c r="DS68" i="115"/>
  <c r="DR68" i="115"/>
  <c r="DQ68" i="115"/>
  <c r="DP68" i="115"/>
  <c r="DO68" i="115"/>
  <c r="DN68" i="115"/>
  <c r="DM68" i="115"/>
  <c r="DL68" i="115"/>
  <c r="DK68" i="115"/>
  <c r="DJ68" i="115"/>
  <c r="DI68" i="115"/>
  <c r="DH68" i="115"/>
  <c r="DG68" i="115"/>
  <c r="DF68" i="115"/>
  <c r="DE68" i="115"/>
  <c r="DD68" i="115"/>
  <c r="DC68" i="115"/>
  <c r="DB68" i="115"/>
  <c r="DA68" i="115"/>
  <c r="CZ68" i="115"/>
  <c r="CY68" i="115"/>
  <c r="CX68" i="115"/>
  <c r="CW68" i="115"/>
  <c r="CV68" i="115"/>
  <c r="CU68" i="115"/>
  <c r="CT68" i="115"/>
  <c r="CS68" i="115"/>
  <c r="CR68" i="115"/>
  <c r="CQ68" i="115"/>
  <c r="CP68" i="115"/>
  <c r="CO68" i="115"/>
  <c r="CN68" i="115"/>
  <c r="CM68" i="115"/>
  <c r="CL68" i="115"/>
  <c r="CK68" i="115"/>
  <c r="CJ68" i="115"/>
  <c r="CI68" i="115"/>
  <c r="CH68" i="115"/>
  <c r="CG68" i="115"/>
  <c r="CF68" i="115"/>
  <c r="CE68" i="115"/>
  <c r="CD68" i="115"/>
  <c r="CC68" i="115"/>
  <c r="CB68" i="115"/>
  <c r="CA68" i="115"/>
  <c r="BZ68" i="115"/>
  <c r="BY68" i="115"/>
  <c r="BX68" i="115"/>
  <c r="BW68" i="115"/>
  <c r="BV68" i="115"/>
  <c r="BU68" i="115"/>
  <c r="BT68" i="115"/>
  <c r="BS68" i="115"/>
  <c r="BR68" i="115"/>
  <c r="BQ68" i="115"/>
  <c r="BP68" i="115"/>
  <c r="BO68" i="115"/>
  <c r="BN68" i="115"/>
  <c r="BM68" i="115"/>
  <c r="BL68" i="115"/>
  <c r="BK68" i="115"/>
  <c r="BJ68" i="115"/>
  <c r="BI68" i="115"/>
  <c r="BH68" i="115"/>
  <c r="BG68" i="115"/>
  <c r="BF68" i="115"/>
  <c r="BE68" i="115"/>
  <c r="BD68" i="115"/>
  <c r="BC68" i="115"/>
  <c r="BB68" i="115"/>
  <c r="BA68" i="115"/>
  <c r="AZ68" i="115"/>
  <c r="AY68" i="115"/>
  <c r="AX68" i="115"/>
  <c r="AW68" i="115"/>
  <c r="AV68" i="115"/>
  <c r="AU68" i="115"/>
  <c r="AT68" i="115"/>
  <c r="AS68" i="115"/>
  <c r="AR68" i="115"/>
  <c r="AQ68" i="115"/>
  <c r="AP68" i="115"/>
  <c r="AO68" i="115"/>
  <c r="AN68" i="115"/>
  <c r="AM68" i="115"/>
  <c r="AL68" i="115"/>
  <c r="AK68" i="115"/>
  <c r="AJ68" i="115"/>
  <c r="AI68" i="115"/>
  <c r="AH68" i="115"/>
  <c r="AG68" i="115"/>
  <c r="AF68" i="115"/>
  <c r="AE68" i="115"/>
  <c r="AD68" i="115"/>
  <c r="AC68" i="115"/>
  <c r="AB68" i="115"/>
  <c r="AA68" i="115"/>
  <c r="Z68" i="115"/>
  <c r="Y68" i="115"/>
  <c r="X68" i="115"/>
  <c r="W68" i="115"/>
  <c r="V68" i="115"/>
  <c r="U68" i="115"/>
  <c r="T68" i="115"/>
  <c r="S68" i="115"/>
  <c r="R68" i="115"/>
  <c r="Q68" i="115"/>
  <c r="P68" i="115"/>
  <c r="O68" i="115"/>
  <c r="N68" i="115"/>
  <c r="M68" i="115"/>
  <c r="L68" i="115"/>
  <c r="K68" i="115"/>
  <c r="J68" i="115"/>
  <c r="I68" i="115"/>
  <c r="H68" i="115"/>
  <c r="G68" i="115"/>
  <c r="F68" i="115"/>
  <c r="E68" i="115"/>
  <c r="D68" i="115"/>
  <c r="C68" i="115"/>
  <c r="DX67" i="115"/>
  <c r="DW67" i="115"/>
  <c r="DV67" i="115"/>
  <c r="DU67" i="115"/>
  <c r="DT67" i="115"/>
  <c r="DS67" i="115"/>
  <c r="DR67" i="115"/>
  <c r="DQ67" i="115"/>
  <c r="DP67" i="115"/>
  <c r="DO67" i="115"/>
  <c r="DN67" i="115"/>
  <c r="DM67" i="115"/>
  <c r="DL67" i="115"/>
  <c r="DK67" i="115"/>
  <c r="DJ67" i="115"/>
  <c r="DI67" i="115"/>
  <c r="DH67" i="115"/>
  <c r="DG67" i="115"/>
  <c r="DF67" i="115"/>
  <c r="DE67" i="115"/>
  <c r="DD67" i="115"/>
  <c r="DC67" i="115"/>
  <c r="DB67" i="115"/>
  <c r="DA67" i="115"/>
  <c r="CZ67" i="115"/>
  <c r="CY67" i="115"/>
  <c r="CX67" i="115"/>
  <c r="CW67" i="115"/>
  <c r="CV67" i="115"/>
  <c r="CU67" i="115"/>
  <c r="CT67" i="115"/>
  <c r="CS67" i="115"/>
  <c r="CR67" i="115"/>
  <c r="CQ67" i="115"/>
  <c r="CP67" i="115"/>
  <c r="CO67" i="115"/>
  <c r="CN67" i="115"/>
  <c r="CM67" i="115"/>
  <c r="CL67" i="115"/>
  <c r="CK67" i="115"/>
  <c r="CJ67" i="115"/>
  <c r="CI67" i="115"/>
  <c r="CH67" i="115"/>
  <c r="CG67" i="115"/>
  <c r="CF67" i="115"/>
  <c r="CE67" i="115"/>
  <c r="CD67" i="115"/>
  <c r="CC67" i="115"/>
  <c r="CB67" i="115"/>
  <c r="CA67" i="115"/>
  <c r="BZ67" i="115"/>
  <c r="BY67" i="115"/>
  <c r="BX67" i="115"/>
  <c r="BW67" i="115"/>
  <c r="BV67" i="115"/>
  <c r="BU67" i="115"/>
  <c r="BT67" i="115"/>
  <c r="BS67" i="115"/>
  <c r="BR67" i="115"/>
  <c r="BQ67" i="115"/>
  <c r="BP67" i="115"/>
  <c r="BO67" i="115"/>
  <c r="BN67" i="115"/>
  <c r="BM67" i="115"/>
  <c r="BL67" i="115"/>
  <c r="BK67" i="115"/>
  <c r="BJ67" i="115"/>
  <c r="BI67" i="115"/>
  <c r="BH67" i="115"/>
  <c r="BG67" i="115"/>
  <c r="BF67" i="115"/>
  <c r="BE67" i="115"/>
  <c r="BD67" i="115"/>
  <c r="BC67" i="115"/>
  <c r="BB67" i="115"/>
  <c r="BA67" i="115"/>
  <c r="AZ67" i="115"/>
  <c r="AY67" i="115"/>
  <c r="AX67" i="115"/>
  <c r="AW67" i="115"/>
  <c r="AV67" i="115"/>
  <c r="AU67" i="115"/>
  <c r="AT67" i="115"/>
  <c r="AS67" i="115"/>
  <c r="AR67" i="115"/>
  <c r="AQ67" i="115"/>
  <c r="AP67" i="115"/>
  <c r="AO67" i="115"/>
  <c r="AN67" i="115"/>
  <c r="AM67" i="115"/>
  <c r="AL67" i="115"/>
  <c r="AK67" i="115"/>
  <c r="AJ67" i="115"/>
  <c r="AI67" i="115"/>
  <c r="AH67" i="115"/>
  <c r="AG67" i="115"/>
  <c r="AF67" i="115"/>
  <c r="AE67" i="115"/>
  <c r="AD67" i="115"/>
  <c r="AC67" i="115"/>
  <c r="AB67" i="115"/>
  <c r="AA67" i="115"/>
  <c r="Z67" i="115"/>
  <c r="Y67" i="115"/>
  <c r="X67" i="115"/>
  <c r="W67" i="115"/>
  <c r="V67" i="115"/>
  <c r="U67" i="115"/>
  <c r="T67" i="115"/>
  <c r="S67" i="115"/>
  <c r="R67" i="115"/>
  <c r="Q67" i="115"/>
  <c r="P67" i="115"/>
  <c r="O67" i="115"/>
  <c r="N67" i="115"/>
  <c r="M67" i="115"/>
  <c r="L67" i="115"/>
  <c r="K67" i="115"/>
  <c r="J67" i="115"/>
  <c r="I67" i="115"/>
  <c r="H67" i="115"/>
  <c r="G67" i="115"/>
  <c r="F67" i="115"/>
  <c r="E67" i="115"/>
  <c r="D67" i="115"/>
  <c r="C67" i="115"/>
  <c r="DX66" i="115"/>
  <c r="DW66" i="115"/>
  <c r="DV66" i="115"/>
  <c r="DU66" i="115"/>
  <c r="DT66" i="115"/>
  <c r="DS66" i="115"/>
  <c r="DR66" i="115"/>
  <c r="DQ66" i="115"/>
  <c r="DP66" i="115"/>
  <c r="DO66" i="115"/>
  <c r="DN66" i="115"/>
  <c r="DM66" i="115"/>
  <c r="DL66" i="115"/>
  <c r="DK66" i="115"/>
  <c r="DJ66" i="115"/>
  <c r="DI66" i="115"/>
  <c r="DH66" i="115"/>
  <c r="DG66" i="115"/>
  <c r="DF66" i="115"/>
  <c r="DE66" i="115"/>
  <c r="DD66" i="115"/>
  <c r="DC66" i="115"/>
  <c r="DB66" i="115"/>
  <c r="DA66" i="115"/>
  <c r="CZ66" i="115"/>
  <c r="CY66" i="115"/>
  <c r="CX66" i="115"/>
  <c r="CW66" i="115"/>
  <c r="CV66" i="115"/>
  <c r="CU66" i="115"/>
  <c r="CT66" i="115"/>
  <c r="CS66" i="115"/>
  <c r="CR66" i="115"/>
  <c r="CQ66" i="115"/>
  <c r="CP66" i="115"/>
  <c r="CO66" i="115"/>
  <c r="CN66" i="115"/>
  <c r="CM66" i="115"/>
  <c r="CL66" i="115"/>
  <c r="CK66" i="115"/>
  <c r="CJ66" i="115"/>
  <c r="CI66" i="115"/>
  <c r="CH66" i="115"/>
  <c r="CG66" i="115"/>
  <c r="CF66" i="115"/>
  <c r="CE66" i="115"/>
  <c r="CD66" i="115"/>
  <c r="CC66" i="115"/>
  <c r="CB66" i="115"/>
  <c r="CA66" i="115"/>
  <c r="BZ66" i="115"/>
  <c r="BY66" i="115"/>
  <c r="BX66" i="115"/>
  <c r="BW66" i="115"/>
  <c r="BV66" i="115"/>
  <c r="BU66" i="115"/>
  <c r="BT66" i="115"/>
  <c r="BS66" i="115"/>
  <c r="BR66" i="115"/>
  <c r="BQ66" i="115"/>
  <c r="BP66" i="115"/>
  <c r="BO66" i="115"/>
  <c r="BN66" i="115"/>
  <c r="BM66" i="115"/>
  <c r="BL66" i="115"/>
  <c r="BK66" i="115"/>
  <c r="BJ66" i="115"/>
  <c r="BI66" i="115"/>
  <c r="BH66" i="115"/>
  <c r="BG66" i="115"/>
  <c r="BF66" i="115"/>
  <c r="BE66" i="115"/>
  <c r="BD66" i="115"/>
  <c r="BC66" i="115"/>
  <c r="BB66" i="115"/>
  <c r="BA66" i="115"/>
  <c r="AZ66" i="115"/>
  <c r="AY66" i="115"/>
  <c r="AX66" i="115"/>
  <c r="AW66" i="115"/>
  <c r="AV66" i="115"/>
  <c r="AU66" i="115"/>
  <c r="AT66" i="115"/>
  <c r="AS66" i="115"/>
  <c r="AR66" i="115"/>
  <c r="AQ66" i="115"/>
  <c r="AP66" i="115"/>
  <c r="AO66" i="115"/>
  <c r="AN66" i="115"/>
  <c r="AM66" i="115"/>
  <c r="AL66" i="115"/>
  <c r="AK66" i="115"/>
  <c r="AJ66" i="115"/>
  <c r="AI66" i="115"/>
  <c r="AH66" i="115"/>
  <c r="AG66" i="115"/>
  <c r="AF66" i="115"/>
  <c r="AE66" i="115"/>
  <c r="AD66" i="115"/>
  <c r="AC66" i="115"/>
  <c r="AB66" i="115"/>
  <c r="AA66" i="115"/>
  <c r="Z66" i="115"/>
  <c r="Y66" i="115"/>
  <c r="X66" i="115"/>
  <c r="W66" i="115"/>
  <c r="V66" i="115"/>
  <c r="U66" i="115"/>
  <c r="T66" i="115"/>
  <c r="S66" i="115"/>
  <c r="R66" i="115"/>
  <c r="Q66" i="115"/>
  <c r="P66" i="115"/>
  <c r="O66" i="115"/>
  <c r="N66" i="115"/>
  <c r="M66" i="115"/>
  <c r="L66" i="115"/>
  <c r="K66" i="115"/>
  <c r="J66" i="115"/>
  <c r="I66" i="115"/>
  <c r="H66" i="115"/>
  <c r="G66" i="115"/>
  <c r="F66" i="115"/>
  <c r="E66" i="115"/>
  <c r="D66" i="115"/>
  <c r="C66" i="115"/>
  <c r="DX65" i="115"/>
  <c r="DW65" i="115"/>
  <c r="DV65" i="115"/>
  <c r="DU65" i="115"/>
  <c r="DT65" i="115"/>
  <c r="DS65" i="115"/>
  <c r="DR65" i="115"/>
  <c r="DQ65" i="115"/>
  <c r="DP65" i="115"/>
  <c r="DO65" i="115"/>
  <c r="DN65" i="115"/>
  <c r="DM65" i="115"/>
  <c r="DL65" i="115"/>
  <c r="DK65" i="115"/>
  <c r="DJ65" i="115"/>
  <c r="DI65" i="115"/>
  <c r="DH65" i="115"/>
  <c r="DG65" i="115"/>
  <c r="DF65" i="115"/>
  <c r="DE65" i="115"/>
  <c r="DD65" i="115"/>
  <c r="DC65" i="115"/>
  <c r="DB65" i="115"/>
  <c r="DA65" i="115"/>
  <c r="CZ65" i="115"/>
  <c r="CY65" i="115"/>
  <c r="CX65" i="115"/>
  <c r="CW65" i="115"/>
  <c r="CV65" i="115"/>
  <c r="CU65" i="115"/>
  <c r="CT65" i="115"/>
  <c r="CS65" i="115"/>
  <c r="CR65" i="115"/>
  <c r="CQ65" i="115"/>
  <c r="CP65" i="115"/>
  <c r="CO65" i="115"/>
  <c r="CN65" i="115"/>
  <c r="CM65" i="115"/>
  <c r="CL65" i="115"/>
  <c r="CK65" i="115"/>
  <c r="CJ65" i="115"/>
  <c r="CI65" i="115"/>
  <c r="CH65" i="115"/>
  <c r="CG65" i="115"/>
  <c r="CF65" i="115"/>
  <c r="CE65" i="115"/>
  <c r="CD65" i="115"/>
  <c r="CC65" i="115"/>
  <c r="CB65" i="115"/>
  <c r="CA65" i="115"/>
  <c r="BZ65" i="115"/>
  <c r="BY65" i="115"/>
  <c r="BX65" i="115"/>
  <c r="BW65" i="115"/>
  <c r="BV65" i="115"/>
  <c r="BU65" i="115"/>
  <c r="BT65" i="115"/>
  <c r="BS65" i="115"/>
  <c r="BR65" i="115"/>
  <c r="BQ65" i="115"/>
  <c r="BP65" i="115"/>
  <c r="BO65" i="115"/>
  <c r="BN65" i="115"/>
  <c r="BM65" i="115"/>
  <c r="BL65" i="115"/>
  <c r="BK65" i="115"/>
  <c r="BJ65" i="115"/>
  <c r="BI65" i="115"/>
  <c r="BH65" i="115"/>
  <c r="BG65" i="115"/>
  <c r="BF65" i="115"/>
  <c r="BE65" i="115"/>
  <c r="BD65" i="115"/>
  <c r="BC65" i="115"/>
  <c r="BB65" i="115"/>
  <c r="BA65" i="115"/>
  <c r="AZ65" i="115"/>
  <c r="AY65" i="115"/>
  <c r="AX65" i="115"/>
  <c r="AW65" i="115"/>
  <c r="AV65" i="115"/>
  <c r="AU65" i="115"/>
  <c r="AT65" i="115"/>
  <c r="AS65" i="115"/>
  <c r="AR65" i="115"/>
  <c r="AQ65" i="115"/>
  <c r="AP65" i="115"/>
  <c r="AO65" i="115"/>
  <c r="AN65" i="115"/>
  <c r="AM65" i="115"/>
  <c r="AL65" i="115"/>
  <c r="AK65" i="115"/>
  <c r="AJ65" i="115"/>
  <c r="AI65" i="115"/>
  <c r="AH65" i="115"/>
  <c r="AG65" i="115"/>
  <c r="AF65" i="115"/>
  <c r="AE65" i="115"/>
  <c r="AD65" i="115"/>
  <c r="AC65" i="115"/>
  <c r="AB65" i="115"/>
  <c r="AA65" i="115"/>
  <c r="Z65" i="115"/>
  <c r="Y65" i="115"/>
  <c r="X65" i="115"/>
  <c r="W65" i="115"/>
  <c r="V65" i="115"/>
  <c r="U65" i="115"/>
  <c r="T65" i="115"/>
  <c r="S65" i="115"/>
  <c r="R65" i="115"/>
  <c r="Q65" i="115"/>
  <c r="P65" i="115"/>
  <c r="O65" i="115"/>
  <c r="N65" i="115"/>
  <c r="M65" i="115"/>
  <c r="L65" i="115"/>
  <c r="K65" i="115"/>
  <c r="J65" i="115"/>
  <c r="I65" i="115"/>
  <c r="H65" i="115"/>
  <c r="G65" i="115"/>
  <c r="F65" i="115"/>
  <c r="E65" i="115"/>
  <c r="D65" i="115"/>
  <c r="C65" i="115"/>
  <c r="DX64" i="115"/>
  <c r="DW64" i="115"/>
  <c r="DV64" i="115"/>
  <c r="DU64" i="115"/>
  <c r="DT64" i="115"/>
  <c r="DS64" i="115"/>
  <c r="DR64" i="115"/>
  <c r="DQ64" i="115"/>
  <c r="DP64" i="115"/>
  <c r="DO64" i="115"/>
  <c r="DN64" i="115"/>
  <c r="DM64" i="115"/>
  <c r="DL64" i="115"/>
  <c r="DK64" i="115"/>
  <c r="DJ64" i="115"/>
  <c r="DI64" i="115"/>
  <c r="DH64" i="115"/>
  <c r="DG64" i="115"/>
  <c r="DF64" i="115"/>
  <c r="DE64" i="115"/>
  <c r="DD64" i="115"/>
  <c r="DC64" i="115"/>
  <c r="DB64" i="115"/>
  <c r="DA64" i="115"/>
  <c r="CZ64" i="115"/>
  <c r="CY64" i="115"/>
  <c r="CX64" i="115"/>
  <c r="CW64" i="115"/>
  <c r="CV64" i="115"/>
  <c r="CU64" i="115"/>
  <c r="CT64" i="115"/>
  <c r="CS64" i="115"/>
  <c r="CR64" i="115"/>
  <c r="CQ64" i="115"/>
  <c r="CP64" i="115"/>
  <c r="CO64" i="115"/>
  <c r="CN64" i="115"/>
  <c r="CM64" i="115"/>
  <c r="CL64" i="115"/>
  <c r="CK64" i="115"/>
  <c r="CJ64" i="115"/>
  <c r="CI64" i="115"/>
  <c r="CH64" i="115"/>
  <c r="CG64" i="115"/>
  <c r="CF64" i="115"/>
  <c r="CE64" i="115"/>
  <c r="CD64" i="115"/>
  <c r="CC64" i="115"/>
  <c r="CB64" i="115"/>
  <c r="CA64" i="115"/>
  <c r="BZ64" i="115"/>
  <c r="BY64" i="115"/>
  <c r="BX64" i="115"/>
  <c r="BW64" i="115"/>
  <c r="BV64" i="115"/>
  <c r="BU64" i="115"/>
  <c r="BT64" i="115"/>
  <c r="BS64" i="115"/>
  <c r="BR64" i="115"/>
  <c r="BQ64" i="115"/>
  <c r="BP64" i="115"/>
  <c r="BO64" i="115"/>
  <c r="BN64" i="115"/>
  <c r="BM64" i="115"/>
  <c r="BL64" i="115"/>
  <c r="BK64" i="115"/>
  <c r="BJ64" i="115"/>
  <c r="BI64" i="115"/>
  <c r="BH64" i="115"/>
  <c r="BG64" i="115"/>
  <c r="BF64" i="115"/>
  <c r="BE64" i="115"/>
  <c r="BD64" i="115"/>
  <c r="BC64" i="115"/>
  <c r="BB64" i="115"/>
  <c r="BA64" i="115"/>
  <c r="AZ64" i="115"/>
  <c r="AY64" i="115"/>
  <c r="AX64" i="115"/>
  <c r="AW64" i="115"/>
  <c r="AV64" i="115"/>
  <c r="AU64" i="115"/>
  <c r="AT64" i="115"/>
  <c r="AS64" i="115"/>
  <c r="AR64" i="115"/>
  <c r="AQ64" i="115"/>
  <c r="AP64" i="115"/>
  <c r="AO64" i="115"/>
  <c r="AN64" i="115"/>
  <c r="AM64" i="115"/>
  <c r="AL64" i="115"/>
  <c r="AK64" i="115"/>
  <c r="AJ64" i="115"/>
  <c r="AI64" i="115"/>
  <c r="AH64" i="115"/>
  <c r="AG64" i="115"/>
  <c r="AF64" i="115"/>
  <c r="AE64" i="115"/>
  <c r="AD64" i="115"/>
  <c r="AC64" i="115"/>
  <c r="AB64" i="115"/>
  <c r="AA64" i="115"/>
  <c r="Z64" i="115"/>
  <c r="Y64" i="115"/>
  <c r="X64" i="115"/>
  <c r="W64" i="115"/>
  <c r="V64" i="115"/>
  <c r="U64" i="115"/>
  <c r="T64" i="115"/>
  <c r="S64" i="115"/>
  <c r="R64" i="115"/>
  <c r="Q64" i="115"/>
  <c r="P64" i="115"/>
  <c r="O64" i="115"/>
  <c r="N64" i="115"/>
  <c r="M64" i="115"/>
  <c r="L64" i="115"/>
  <c r="K64" i="115"/>
  <c r="J64" i="115"/>
  <c r="I64" i="115"/>
  <c r="H64" i="115"/>
  <c r="G64" i="115"/>
  <c r="F64" i="115"/>
  <c r="E64" i="115"/>
  <c r="D64" i="115"/>
  <c r="C64" i="115"/>
  <c r="DX63" i="115"/>
  <c r="DW63" i="115"/>
  <c r="DV63" i="115"/>
  <c r="DU63" i="115"/>
  <c r="DT63" i="115"/>
  <c r="DS63" i="115"/>
  <c r="DR63" i="115"/>
  <c r="DQ63" i="115"/>
  <c r="DP63" i="115"/>
  <c r="DO63" i="115"/>
  <c r="DN63" i="115"/>
  <c r="DM63" i="115"/>
  <c r="DL63" i="115"/>
  <c r="DK63" i="115"/>
  <c r="DJ63" i="115"/>
  <c r="DI63" i="115"/>
  <c r="DH63" i="115"/>
  <c r="DG63" i="115"/>
  <c r="DF63" i="115"/>
  <c r="DE63" i="115"/>
  <c r="DD63" i="115"/>
  <c r="DC63" i="115"/>
  <c r="DB63" i="115"/>
  <c r="DA63" i="115"/>
  <c r="CZ63" i="115"/>
  <c r="CY63" i="115"/>
  <c r="CX63" i="115"/>
  <c r="CW63" i="115"/>
  <c r="CV63" i="115"/>
  <c r="CU63" i="115"/>
  <c r="CT63" i="115"/>
  <c r="CS63" i="115"/>
  <c r="CR63" i="115"/>
  <c r="CQ63" i="115"/>
  <c r="CP63" i="115"/>
  <c r="CO63" i="115"/>
  <c r="CN63" i="115"/>
  <c r="CM63" i="115"/>
  <c r="CL63" i="115"/>
  <c r="CK63" i="115"/>
  <c r="CJ63" i="115"/>
  <c r="CI63" i="115"/>
  <c r="CH63" i="115"/>
  <c r="CG63" i="115"/>
  <c r="CF63" i="115"/>
  <c r="CE63" i="115"/>
  <c r="CD63" i="115"/>
  <c r="CC63" i="115"/>
  <c r="CB63" i="115"/>
  <c r="CA63" i="115"/>
  <c r="BZ63" i="115"/>
  <c r="BY63" i="115"/>
  <c r="BX63" i="115"/>
  <c r="BW63" i="115"/>
  <c r="BV63" i="115"/>
  <c r="BU63" i="115"/>
  <c r="BT63" i="115"/>
  <c r="BS63" i="115"/>
  <c r="BR63" i="115"/>
  <c r="BQ63" i="115"/>
  <c r="BP63" i="115"/>
  <c r="BO63" i="115"/>
  <c r="BN63" i="115"/>
  <c r="BM63" i="115"/>
  <c r="BL63" i="115"/>
  <c r="BK63" i="115"/>
  <c r="BJ63" i="115"/>
  <c r="BI63" i="115"/>
  <c r="BH63" i="115"/>
  <c r="BG63" i="115"/>
  <c r="BF63" i="115"/>
  <c r="BE63" i="115"/>
  <c r="BD63" i="115"/>
  <c r="BC63" i="115"/>
  <c r="BB63" i="115"/>
  <c r="BA63" i="115"/>
  <c r="AZ63" i="115"/>
  <c r="AY63" i="115"/>
  <c r="AX63" i="115"/>
  <c r="AW63" i="115"/>
  <c r="AV63" i="115"/>
  <c r="AU63" i="115"/>
  <c r="AT63" i="115"/>
  <c r="AS63" i="115"/>
  <c r="AR63" i="115"/>
  <c r="AQ63" i="115"/>
  <c r="AP63" i="115"/>
  <c r="AO63" i="115"/>
  <c r="AN63" i="115"/>
  <c r="AM63" i="115"/>
  <c r="AL63" i="115"/>
  <c r="AK63" i="115"/>
  <c r="AJ63" i="115"/>
  <c r="AI63" i="115"/>
  <c r="AH63" i="115"/>
  <c r="AG63" i="115"/>
  <c r="AF63" i="115"/>
  <c r="AE63" i="115"/>
  <c r="AD63" i="115"/>
  <c r="AC63" i="115"/>
  <c r="AB63" i="115"/>
  <c r="AA63" i="115"/>
  <c r="Z63" i="115"/>
  <c r="Y63" i="115"/>
  <c r="X63" i="115"/>
  <c r="W63" i="115"/>
  <c r="V63" i="115"/>
  <c r="U63" i="115"/>
  <c r="T63" i="115"/>
  <c r="S63" i="115"/>
  <c r="R63" i="115"/>
  <c r="Q63" i="115"/>
  <c r="P63" i="115"/>
  <c r="O63" i="115"/>
  <c r="N63" i="115"/>
  <c r="M63" i="115"/>
  <c r="L63" i="115"/>
  <c r="K63" i="115"/>
  <c r="J63" i="115"/>
  <c r="I63" i="115"/>
  <c r="H63" i="115"/>
  <c r="G63" i="115"/>
  <c r="F63" i="115"/>
  <c r="E63" i="115"/>
  <c r="D63" i="115"/>
  <c r="C63" i="115"/>
  <c r="DX62" i="115"/>
  <c r="DW62" i="115"/>
  <c r="DV62" i="115"/>
  <c r="DU62" i="115"/>
  <c r="DT62" i="115"/>
  <c r="DS62" i="115"/>
  <c r="DR62" i="115"/>
  <c r="DQ62" i="115"/>
  <c r="DP62" i="115"/>
  <c r="DO62" i="115"/>
  <c r="DN62" i="115"/>
  <c r="DM62" i="115"/>
  <c r="DL62" i="115"/>
  <c r="DK62" i="115"/>
  <c r="DJ62" i="115"/>
  <c r="DI62" i="115"/>
  <c r="DH62" i="115"/>
  <c r="DG62" i="115"/>
  <c r="DF62" i="115"/>
  <c r="DE62" i="115"/>
  <c r="DD62" i="115"/>
  <c r="DC62" i="115"/>
  <c r="DB62" i="115"/>
  <c r="DA62" i="115"/>
  <c r="CZ62" i="115"/>
  <c r="CY62" i="115"/>
  <c r="CX62" i="115"/>
  <c r="CW62" i="115"/>
  <c r="CV62" i="115"/>
  <c r="CU62" i="115"/>
  <c r="CT62" i="115"/>
  <c r="CS62" i="115"/>
  <c r="CR62" i="115"/>
  <c r="CQ62" i="115"/>
  <c r="CP62" i="115"/>
  <c r="CO62" i="115"/>
  <c r="CN62" i="115"/>
  <c r="CM62" i="115"/>
  <c r="CL62" i="115"/>
  <c r="CK62" i="115"/>
  <c r="CJ62" i="115"/>
  <c r="CI62" i="115"/>
  <c r="CH62" i="115"/>
  <c r="CG62" i="115"/>
  <c r="CF62" i="115"/>
  <c r="CE62" i="115"/>
  <c r="CD62" i="115"/>
  <c r="CC62" i="115"/>
  <c r="CB62" i="115"/>
  <c r="CA62" i="115"/>
  <c r="BZ62" i="115"/>
  <c r="BY62" i="115"/>
  <c r="BX62" i="115"/>
  <c r="BW62" i="115"/>
  <c r="BV62" i="115"/>
  <c r="BU62" i="115"/>
  <c r="BT62" i="115"/>
  <c r="BS62" i="115"/>
  <c r="BR62" i="115"/>
  <c r="BQ62" i="115"/>
  <c r="BP62" i="115"/>
  <c r="BO62" i="115"/>
  <c r="BN62" i="115"/>
  <c r="BM62" i="115"/>
  <c r="BL62" i="115"/>
  <c r="BK62" i="115"/>
  <c r="BJ62" i="115"/>
  <c r="BI62" i="115"/>
  <c r="BH62" i="115"/>
  <c r="BG62" i="115"/>
  <c r="BF62" i="115"/>
  <c r="BE62" i="115"/>
  <c r="BD62" i="115"/>
  <c r="BC62" i="115"/>
  <c r="BB62" i="115"/>
  <c r="BA62" i="115"/>
  <c r="AZ62" i="115"/>
  <c r="AY62" i="115"/>
  <c r="AX62" i="115"/>
  <c r="AW62" i="115"/>
  <c r="AV62" i="115"/>
  <c r="AU62" i="115"/>
  <c r="AT62" i="115"/>
  <c r="AS62" i="115"/>
  <c r="AR62" i="115"/>
  <c r="AQ62" i="115"/>
  <c r="AP62" i="115"/>
  <c r="AO62" i="115"/>
  <c r="AN62" i="115"/>
  <c r="AM62" i="115"/>
  <c r="AL62" i="115"/>
  <c r="AK62" i="115"/>
  <c r="AJ62" i="115"/>
  <c r="AI62" i="115"/>
  <c r="AH62" i="115"/>
  <c r="AG62" i="115"/>
  <c r="AF62" i="115"/>
  <c r="AE62" i="115"/>
  <c r="AD62" i="115"/>
  <c r="AC62" i="115"/>
  <c r="AB62" i="115"/>
  <c r="AA62" i="115"/>
  <c r="Z62" i="115"/>
  <c r="Y62" i="115"/>
  <c r="X62" i="115"/>
  <c r="W62" i="115"/>
  <c r="V62" i="115"/>
  <c r="U62" i="115"/>
  <c r="T62" i="115"/>
  <c r="S62" i="115"/>
  <c r="R62" i="115"/>
  <c r="Q62" i="115"/>
  <c r="P62" i="115"/>
  <c r="O62" i="115"/>
  <c r="N62" i="115"/>
  <c r="M62" i="115"/>
  <c r="L62" i="115"/>
  <c r="K62" i="115"/>
  <c r="J62" i="115"/>
  <c r="I62" i="115"/>
  <c r="H62" i="115"/>
  <c r="G62" i="115"/>
  <c r="F62" i="115"/>
  <c r="E62" i="115"/>
  <c r="D62" i="115"/>
  <c r="C62" i="115"/>
  <c r="DX61" i="115"/>
  <c r="DW61" i="115"/>
  <c r="DV61" i="115"/>
  <c r="DU61" i="115"/>
  <c r="DT61" i="115"/>
  <c r="DS61" i="115"/>
  <c r="DR61" i="115"/>
  <c r="DQ61" i="115"/>
  <c r="DP61" i="115"/>
  <c r="DO61" i="115"/>
  <c r="DN61" i="115"/>
  <c r="DM61" i="115"/>
  <c r="DL61" i="115"/>
  <c r="DK61" i="115"/>
  <c r="DJ61" i="115"/>
  <c r="DI61" i="115"/>
  <c r="DH61" i="115"/>
  <c r="DG61" i="115"/>
  <c r="DF61" i="115"/>
  <c r="DE61" i="115"/>
  <c r="DD61" i="115"/>
  <c r="DC61" i="115"/>
  <c r="DB61" i="115"/>
  <c r="DA61" i="115"/>
  <c r="CZ61" i="115"/>
  <c r="CY61" i="115"/>
  <c r="CX61" i="115"/>
  <c r="CW61" i="115"/>
  <c r="CV61" i="115"/>
  <c r="CU61" i="115"/>
  <c r="CT61" i="115"/>
  <c r="CS61" i="115"/>
  <c r="CR61" i="115"/>
  <c r="CQ61" i="115"/>
  <c r="CP61" i="115"/>
  <c r="CO61" i="115"/>
  <c r="CN61" i="115"/>
  <c r="CM61" i="115"/>
  <c r="CL61" i="115"/>
  <c r="CK61" i="115"/>
  <c r="CJ61" i="115"/>
  <c r="CI61" i="115"/>
  <c r="CH61" i="115"/>
  <c r="CG61" i="115"/>
  <c r="CF61" i="115"/>
  <c r="CE61" i="115"/>
  <c r="CD61" i="115"/>
  <c r="CC61" i="115"/>
  <c r="CB61" i="115"/>
  <c r="CA61" i="115"/>
  <c r="BZ61" i="115"/>
  <c r="BY61" i="115"/>
  <c r="BX61" i="115"/>
  <c r="BW61" i="115"/>
  <c r="BV61" i="115"/>
  <c r="BU61" i="115"/>
  <c r="BT61" i="115"/>
  <c r="BS61" i="115"/>
  <c r="BR61" i="115"/>
  <c r="BQ61" i="115"/>
  <c r="BP61" i="115"/>
  <c r="BO61" i="115"/>
  <c r="BN61" i="115"/>
  <c r="BM61" i="115"/>
  <c r="BL61" i="115"/>
  <c r="BK61" i="115"/>
  <c r="BJ61" i="115"/>
  <c r="BI61" i="115"/>
  <c r="BH61" i="115"/>
  <c r="BG61" i="115"/>
  <c r="BF61" i="115"/>
  <c r="BE61" i="115"/>
  <c r="BD61" i="115"/>
  <c r="BC61" i="115"/>
  <c r="BB61" i="115"/>
  <c r="BA61" i="115"/>
  <c r="AZ61" i="115"/>
  <c r="AY61" i="115"/>
  <c r="AX61" i="115"/>
  <c r="AW61" i="115"/>
  <c r="AV61" i="115"/>
  <c r="AU61" i="115"/>
  <c r="AT61" i="115"/>
  <c r="AS61" i="115"/>
  <c r="AR61" i="115"/>
  <c r="AQ61" i="115"/>
  <c r="AP61" i="115"/>
  <c r="AO61" i="115"/>
  <c r="AN61" i="115"/>
  <c r="AM61" i="115"/>
  <c r="AL61" i="115"/>
  <c r="AK61" i="115"/>
  <c r="AJ61" i="115"/>
  <c r="AI61" i="115"/>
  <c r="AH61" i="115"/>
  <c r="AG61" i="115"/>
  <c r="AF61" i="115"/>
  <c r="AE61" i="115"/>
  <c r="AD61" i="115"/>
  <c r="AC61" i="115"/>
  <c r="AB61" i="115"/>
  <c r="AA61" i="115"/>
  <c r="Z61" i="115"/>
  <c r="Y61" i="115"/>
  <c r="X61" i="115"/>
  <c r="W61" i="115"/>
  <c r="V61" i="115"/>
  <c r="U61" i="115"/>
  <c r="T61" i="115"/>
  <c r="S61" i="115"/>
  <c r="R61" i="115"/>
  <c r="Q61" i="115"/>
  <c r="P61" i="115"/>
  <c r="O61" i="115"/>
  <c r="N61" i="115"/>
  <c r="M61" i="115"/>
  <c r="L61" i="115"/>
  <c r="K61" i="115"/>
  <c r="J61" i="115"/>
  <c r="I61" i="115"/>
  <c r="H61" i="115"/>
  <c r="G61" i="115"/>
  <c r="F61" i="115"/>
  <c r="E61" i="115"/>
  <c r="D61" i="115"/>
  <c r="C61" i="115"/>
  <c r="DX60" i="115"/>
  <c r="DW60" i="115"/>
  <c r="DV60" i="115"/>
  <c r="DU60" i="115"/>
  <c r="DT60" i="115"/>
  <c r="DS60" i="115"/>
  <c r="DR60" i="115"/>
  <c r="DQ60" i="115"/>
  <c r="DP60" i="115"/>
  <c r="DO60" i="115"/>
  <c r="DN60" i="115"/>
  <c r="DM60" i="115"/>
  <c r="DL60" i="115"/>
  <c r="DK60" i="115"/>
  <c r="DJ60" i="115"/>
  <c r="DI60" i="115"/>
  <c r="DH60" i="115"/>
  <c r="DG60" i="115"/>
  <c r="DF60" i="115"/>
  <c r="DE60" i="115"/>
  <c r="DD60" i="115"/>
  <c r="DC60" i="115"/>
  <c r="DB60" i="115"/>
  <c r="DA60" i="115"/>
  <c r="CZ60" i="115"/>
  <c r="CY60" i="115"/>
  <c r="CX60" i="115"/>
  <c r="CW60" i="115"/>
  <c r="CV60" i="115"/>
  <c r="CU60" i="115"/>
  <c r="CT60" i="115"/>
  <c r="CS60" i="115"/>
  <c r="CR60" i="115"/>
  <c r="CQ60" i="115"/>
  <c r="CP60" i="115"/>
  <c r="CO60" i="115"/>
  <c r="CN60" i="115"/>
  <c r="CM60" i="115"/>
  <c r="CL60" i="115"/>
  <c r="CK60" i="115"/>
  <c r="CJ60" i="115"/>
  <c r="CI60" i="115"/>
  <c r="CH60" i="115"/>
  <c r="CG60" i="115"/>
  <c r="CF60" i="115"/>
  <c r="CE60" i="115"/>
  <c r="CD60" i="115"/>
  <c r="CC60" i="115"/>
  <c r="CB60" i="115"/>
  <c r="CA60" i="115"/>
  <c r="BZ60" i="115"/>
  <c r="BY60" i="115"/>
  <c r="BX60" i="115"/>
  <c r="BW60" i="115"/>
  <c r="BV60" i="115"/>
  <c r="BU60" i="115"/>
  <c r="BT60" i="115"/>
  <c r="BS60" i="115"/>
  <c r="BR60" i="115"/>
  <c r="BQ60" i="115"/>
  <c r="BP60" i="115"/>
  <c r="BO60" i="115"/>
  <c r="BN60" i="115"/>
  <c r="BM60" i="115"/>
  <c r="BL60" i="115"/>
  <c r="BK60" i="115"/>
  <c r="BJ60" i="115"/>
  <c r="BI60" i="115"/>
  <c r="BH60" i="115"/>
  <c r="BG60" i="115"/>
  <c r="BF60" i="115"/>
  <c r="BE60" i="115"/>
  <c r="BD60" i="115"/>
  <c r="BC60" i="115"/>
  <c r="BB60" i="115"/>
  <c r="BA60" i="115"/>
  <c r="AZ60" i="115"/>
  <c r="AY60" i="115"/>
  <c r="AX60" i="115"/>
  <c r="AW60" i="115"/>
  <c r="AV60" i="115"/>
  <c r="AU60" i="115"/>
  <c r="AT60" i="115"/>
  <c r="AS60" i="115"/>
  <c r="AR60" i="115"/>
  <c r="AQ60" i="115"/>
  <c r="AP60" i="115"/>
  <c r="AO60" i="115"/>
  <c r="AN60" i="115"/>
  <c r="AM60" i="115"/>
  <c r="AL60" i="115"/>
  <c r="AK60" i="115"/>
  <c r="AJ60" i="115"/>
  <c r="AI60" i="115"/>
  <c r="AH60" i="115"/>
  <c r="AG60" i="115"/>
  <c r="AF60" i="115"/>
  <c r="AE60" i="115"/>
  <c r="AD60" i="115"/>
  <c r="AC60" i="115"/>
  <c r="AB60" i="115"/>
  <c r="AA60" i="115"/>
  <c r="Z60" i="115"/>
  <c r="Y60" i="115"/>
  <c r="X60" i="115"/>
  <c r="W60" i="115"/>
  <c r="V60" i="115"/>
  <c r="U60" i="115"/>
  <c r="T60" i="115"/>
  <c r="S60" i="115"/>
  <c r="R60" i="115"/>
  <c r="Q60" i="115"/>
  <c r="P60" i="115"/>
  <c r="O60" i="115"/>
  <c r="N60" i="115"/>
  <c r="M60" i="115"/>
  <c r="L60" i="115"/>
  <c r="K60" i="115"/>
  <c r="J60" i="115"/>
  <c r="I60" i="115"/>
  <c r="H60" i="115"/>
  <c r="G60" i="115"/>
  <c r="F60" i="115"/>
  <c r="E60" i="115"/>
  <c r="D60" i="115"/>
  <c r="C60" i="115"/>
  <c r="DX59" i="115"/>
  <c r="DW59" i="115"/>
  <c r="DV59" i="115"/>
  <c r="DU59" i="115"/>
  <c r="DT59" i="115"/>
  <c r="DS59" i="115"/>
  <c r="DR59" i="115"/>
  <c r="DQ59" i="115"/>
  <c r="DP59" i="115"/>
  <c r="DO59" i="115"/>
  <c r="DN59" i="115"/>
  <c r="DM59" i="115"/>
  <c r="DL59" i="115"/>
  <c r="DK59" i="115"/>
  <c r="DJ59" i="115"/>
  <c r="DI59" i="115"/>
  <c r="DH59" i="115"/>
  <c r="DG59" i="115"/>
  <c r="DF59" i="115"/>
  <c r="DE59" i="115"/>
  <c r="DD59" i="115"/>
  <c r="DC59" i="115"/>
  <c r="DB59" i="115"/>
  <c r="DA59" i="115"/>
  <c r="CZ59" i="115"/>
  <c r="CY59" i="115"/>
  <c r="CX59" i="115"/>
  <c r="CW59" i="115"/>
  <c r="CV59" i="115"/>
  <c r="CU59" i="115"/>
  <c r="CT59" i="115"/>
  <c r="CS59" i="115"/>
  <c r="CR59" i="115"/>
  <c r="CQ59" i="115"/>
  <c r="CP59" i="115"/>
  <c r="CO59" i="115"/>
  <c r="CN59" i="115"/>
  <c r="CM59" i="115"/>
  <c r="CL59" i="115"/>
  <c r="CK59" i="115"/>
  <c r="CJ59" i="115"/>
  <c r="CI59" i="115"/>
  <c r="CH59" i="115"/>
  <c r="CG59" i="115"/>
  <c r="CF59" i="115"/>
  <c r="CE59" i="115"/>
  <c r="CD59" i="115"/>
  <c r="CC59" i="115"/>
  <c r="CB59" i="115"/>
  <c r="CA59" i="115"/>
  <c r="BZ59" i="115"/>
  <c r="BY59" i="115"/>
  <c r="BX59" i="115"/>
  <c r="BW59" i="115"/>
  <c r="BV59" i="115"/>
  <c r="BU59" i="115"/>
  <c r="BT59" i="115"/>
  <c r="BS59" i="115"/>
  <c r="BR59" i="115"/>
  <c r="BQ59" i="115"/>
  <c r="BP59" i="115"/>
  <c r="BO59" i="115"/>
  <c r="BN59" i="115"/>
  <c r="BM59" i="115"/>
  <c r="BL59" i="115"/>
  <c r="BK59" i="115"/>
  <c r="BJ59" i="115"/>
  <c r="BI59" i="115"/>
  <c r="BH59" i="115"/>
  <c r="BG59" i="115"/>
  <c r="BF59" i="115"/>
  <c r="BE59" i="115"/>
  <c r="BD59" i="115"/>
  <c r="BC59" i="115"/>
  <c r="BB59" i="115"/>
  <c r="BA59" i="115"/>
  <c r="AZ59" i="115"/>
  <c r="AY59" i="115"/>
  <c r="AX59" i="115"/>
  <c r="AW59" i="115"/>
  <c r="AV59" i="115"/>
  <c r="AU59" i="115"/>
  <c r="AT59" i="115"/>
  <c r="AS59" i="115"/>
  <c r="AR59" i="115"/>
  <c r="AQ59" i="115"/>
  <c r="AP59" i="115"/>
  <c r="AO59" i="115"/>
  <c r="AN59" i="115"/>
  <c r="AM59" i="115"/>
  <c r="AL59" i="115"/>
  <c r="AK59" i="115"/>
  <c r="AJ59" i="115"/>
  <c r="AI59" i="115"/>
  <c r="AH59" i="115"/>
  <c r="AG59" i="115"/>
  <c r="AF59" i="115"/>
  <c r="AE59" i="115"/>
  <c r="AD59" i="115"/>
  <c r="AC59" i="115"/>
  <c r="AB59" i="115"/>
  <c r="AA59" i="115"/>
  <c r="Z59" i="115"/>
  <c r="Y59" i="115"/>
  <c r="X59" i="115"/>
  <c r="W59" i="115"/>
  <c r="V59" i="115"/>
  <c r="U59" i="115"/>
  <c r="T59" i="115"/>
  <c r="S59" i="115"/>
  <c r="R59" i="115"/>
  <c r="Q59" i="115"/>
  <c r="P59" i="115"/>
  <c r="O59" i="115"/>
  <c r="N59" i="115"/>
  <c r="M59" i="115"/>
  <c r="L59" i="115"/>
  <c r="K59" i="115"/>
  <c r="J59" i="115"/>
  <c r="I59" i="115"/>
  <c r="H59" i="115"/>
  <c r="G59" i="115"/>
  <c r="F59" i="115"/>
  <c r="E59" i="115"/>
  <c r="D59" i="115"/>
  <c r="C59" i="115"/>
  <c r="DX58" i="115"/>
  <c r="DW58" i="115"/>
  <c r="DV58" i="115"/>
  <c r="DU58" i="115"/>
  <c r="DT58" i="115"/>
  <c r="DS58" i="115"/>
  <c r="DR58" i="115"/>
  <c r="DQ58" i="115"/>
  <c r="DP58" i="115"/>
  <c r="DO58" i="115"/>
  <c r="DN58" i="115"/>
  <c r="DM58" i="115"/>
  <c r="DL58" i="115"/>
  <c r="DK58" i="115"/>
  <c r="DJ58" i="115"/>
  <c r="DI58" i="115"/>
  <c r="DH58" i="115"/>
  <c r="DG58" i="115"/>
  <c r="DF58" i="115"/>
  <c r="DE58" i="115"/>
  <c r="DD58" i="115"/>
  <c r="DC58" i="115"/>
  <c r="DB58" i="115"/>
  <c r="DA58" i="115"/>
  <c r="CZ58" i="115"/>
  <c r="CY58" i="115"/>
  <c r="CX58" i="115"/>
  <c r="CW58" i="115"/>
  <c r="CV58" i="115"/>
  <c r="CU58" i="115"/>
  <c r="CT58" i="115"/>
  <c r="CS58" i="115"/>
  <c r="CR58" i="115"/>
  <c r="CQ58" i="115"/>
  <c r="CP58" i="115"/>
  <c r="CO58" i="115"/>
  <c r="CN58" i="115"/>
  <c r="CM58" i="115"/>
  <c r="CL58" i="115"/>
  <c r="CK58" i="115"/>
  <c r="CJ58" i="115"/>
  <c r="CI58" i="115"/>
  <c r="CH58" i="115"/>
  <c r="CG58" i="115"/>
  <c r="CF58" i="115"/>
  <c r="CE58" i="115"/>
  <c r="CD58" i="115"/>
  <c r="CC58" i="115"/>
  <c r="CB58" i="115"/>
  <c r="CA58" i="115"/>
  <c r="BZ58" i="115"/>
  <c r="BY58" i="115"/>
  <c r="BX58" i="115"/>
  <c r="BW58" i="115"/>
  <c r="BV58" i="115"/>
  <c r="BU58" i="115"/>
  <c r="BT58" i="115"/>
  <c r="BS58" i="115"/>
  <c r="BR58" i="115"/>
  <c r="BQ58" i="115"/>
  <c r="BP58" i="115"/>
  <c r="BO58" i="115"/>
  <c r="BN58" i="115"/>
  <c r="BM58" i="115"/>
  <c r="BL58" i="115"/>
  <c r="BK58" i="115"/>
  <c r="BJ58" i="115"/>
  <c r="BI58" i="115"/>
  <c r="BH58" i="115"/>
  <c r="BG58" i="115"/>
  <c r="BF58" i="115"/>
  <c r="BE58" i="115"/>
  <c r="BD58" i="115"/>
  <c r="BC58" i="115"/>
  <c r="BB58" i="115"/>
  <c r="BA58" i="115"/>
  <c r="AZ58" i="115"/>
  <c r="AY58" i="115"/>
  <c r="AX58" i="115"/>
  <c r="AW58" i="115"/>
  <c r="AV58" i="115"/>
  <c r="AU58" i="115"/>
  <c r="AT58" i="115"/>
  <c r="AS58" i="115"/>
  <c r="AR58" i="115"/>
  <c r="AQ58" i="115"/>
  <c r="AP58" i="115"/>
  <c r="AO58" i="115"/>
  <c r="AN58" i="115"/>
  <c r="AM58" i="115"/>
  <c r="AL58" i="115"/>
  <c r="AK58" i="115"/>
  <c r="AJ58" i="115"/>
  <c r="AI58" i="115"/>
  <c r="AH58" i="115"/>
  <c r="AG58" i="115"/>
  <c r="AF58" i="115"/>
  <c r="AE58" i="115"/>
  <c r="AD58" i="115"/>
  <c r="AC58" i="115"/>
  <c r="AB58" i="115"/>
  <c r="AA58" i="115"/>
  <c r="Z58" i="115"/>
  <c r="Y58" i="115"/>
  <c r="X58" i="115"/>
  <c r="W58" i="115"/>
  <c r="V58" i="115"/>
  <c r="U58" i="115"/>
  <c r="T58" i="115"/>
  <c r="S58" i="115"/>
  <c r="R58" i="115"/>
  <c r="Q58" i="115"/>
  <c r="P58" i="115"/>
  <c r="O58" i="115"/>
  <c r="N58" i="115"/>
  <c r="M58" i="115"/>
  <c r="L58" i="115"/>
  <c r="K58" i="115"/>
  <c r="J58" i="115"/>
  <c r="I58" i="115"/>
  <c r="H58" i="115"/>
  <c r="G58" i="115"/>
  <c r="F58" i="115"/>
  <c r="E58" i="115"/>
  <c r="D58" i="115"/>
  <c r="C58" i="115"/>
  <c r="DX57" i="115"/>
  <c r="DW57" i="115"/>
  <c r="DV57" i="115"/>
  <c r="DU57" i="115"/>
  <c r="DT57" i="115"/>
  <c r="DS57" i="115"/>
  <c r="DR57" i="115"/>
  <c r="DQ57" i="115"/>
  <c r="DP57" i="115"/>
  <c r="DO57" i="115"/>
  <c r="DN57" i="115"/>
  <c r="DM57" i="115"/>
  <c r="DL57" i="115"/>
  <c r="DK57" i="115"/>
  <c r="DJ57" i="115"/>
  <c r="DI57" i="115"/>
  <c r="DH57" i="115"/>
  <c r="DG57" i="115"/>
  <c r="DF57" i="115"/>
  <c r="DE57" i="115"/>
  <c r="DD57" i="115"/>
  <c r="DC57" i="115"/>
  <c r="DB57" i="115"/>
  <c r="DA57" i="115"/>
  <c r="CZ57" i="115"/>
  <c r="CY57" i="115"/>
  <c r="CX57" i="115"/>
  <c r="CW57" i="115"/>
  <c r="CV57" i="115"/>
  <c r="CU57" i="115"/>
  <c r="CT57" i="115"/>
  <c r="CS57" i="115"/>
  <c r="CR57" i="115"/>
  <c r="CQ57" i="115"/>
  <c r="CP57" i="115"/>
  <c r="CO57" i="115"/>
  <c r="CN57" i="115"/>
  <c r="CM57" i="115"/>
  <c r="CL57" i="115"/>
  <c r="CK57" i="115"/>
  <c r="CJ57" i="115"/>
  <c r="CI57" i="115"/>
  <c r="CH57" i="115"/>
  <c r="CG57" i="115"/>
  <c r="CF57" i="115"/>
  <c r="CE57" i="115"/>
  <c r="CD57" i="115"/>
  <c r="CC57" i="115"/>
  <c r="CB57" i="115"/>
  <c r="CA57" i="115"/>
  <c r="BZ57" i="115"/>
  <c r="BY57" i="115"/>
  <c r="BX57" i="115"/>
  <c r="BW57" i="115"/>
  <c r="BV57" i="115"/>
  <c r="BU57" i="115"/>
  <c r="BT57" i="115"/>
  <c r="BS57" i="115"/>
  <c r="BR57" i="115"/>
  <c r="BQ57" i="115"/>
  <c r="BP57" i="115"/>
  <c r="BO57" i="115"/>
  <c r="BN57" i="115"/>
  <c r="BM57" i="115"/>
  <c r="BL57" i="115"/>
  <c r="BK57" i="115"/>
  <c r="BJ57" i="115"/>
  <c r="BI57" i="115"/>
  <c r="BH57" i="115"/>
  <c r="BG57" i="115"/>
  <c r="BF57" i="115"/>
  <c r="BE57" i="115"/>
  <c r="BD57" i="115"/>
  <c r="BC57" i="115"/>
  <c r="BB57" i="115"/>
  <c r="BA57" i="115"/>
  <c r="AZ57" i="115"/>
  <c r="AY57" i="115"/>
  <c r="AX57" i="115"/>
  <c r="AW57" i="115"/>
  <c r="AV57" i="115"/>
  <c r="AU57" i="115"/>
  <c r="AT57" i="115"/>
  <c r="AS57" i="115"/>
  <c r="AR57" i="115"/>
  <c r="AQ57" i="115"/>
  <c r="AP57" i="115"/>
  <c r="AO57" i="115"/>
  <c r="AN57" i="115"/>
  <c r="AM57" i="115"/>
  <c r="AL57" i="115"/>
  <c r="AK57" i="115"/>
  <c r="AJ57" i="115"/>
  <c r="AI57" i="115"/>
  <c r="AH57" i="115"/>
  <c r="AG57" i="115"/>
  <c r="AF57" i="115"/>
  <c r="AE57" i="115"/>
  <c r="AD57" i="115"/>
  <c r="AC57" i="115"/>
  <c r="AB57" i="115"/>
  <c r="AA57" i="115"/>
  <c r="Z57" i="115"/>
  <c r="Y57" i="115"/>
  <c r="X57" i="115"/>
  <c r="W57" i="115"/>
  <c r="V57" i="115"/>
  <c r="U57" i="115"/>
  <c r="T57" i="115"/>
  <c r="S57" i="115"/>
  <c r="R57" i="115"/>
  <c r="Q57" i="115"/>
  <c r="P57" i="115"/>
  <c r="O57" i="115"/>
  <c r="N57" i="115"/>
  <c r="M57" i="115"/>
  <c r="L57" i="115"/>
  <c r="K57" i="115"/>
  <c r="J57" i="115"/>
  <c r="I57" i="115"/>
  <c r="H57" i="115"/>
  <c r="G57" i="115"/>
  <c r="F57" i="115"/>
  <c r="E57" i="115"/>
  <c r="D57" i="115"/>
  <c r="C57" i="115"/>
  <c r="DX56" i="115"/>
  <c r="DW56" i="115"/>
  <c r="DV56" i="115"/>
  <c r="DU56" i="115"/>
  <c r="DT56" i="115"/>
  <c r="DS56" i="115"/>
  <c r="DR56" i="115"/>
  <c r="DQ56" i="115"/>
  <c r="DP56" i="115"/>
  <c r="DO56" i="115"/>
  <c r="DN56" i="115"/>
  <c r="DM56" i="115"/>
  <c r="DL56" i="115"/>
  <c r="DK56" i="115"/>
  <c r="DJ56" i="115"/>
  <c r="DI56" i="115"/>
  <c r="DH56" i="115"/>
  <c r="DG56" i="115"/>
  <c r="DF56" i="115"/>
  <c r="DE56" i="115"/>
  <c r="DD56" i="115"/>
  <c r="DC56" i="115"/>
  <c r="DB56" i="115"/>
  <c r="DA56" i="115"/>
  <c r="CZ56" i="115"/>
  <c r="CY56" i="115"/>
  <c r="CX56" i="115"/>
  <c r="CW56" i="115"/>
  <c r="CV56" i="115"/>
  <c r="CU56" i="115"/>
  <c r="CT56" i="115"/>
  <c r="CS56" i="115"/>
  <c r="CR56" i="115"/>
  <c r="CQ56" i="115"/>
  <c r="CP56" i="115"/>
  <c r="CO56" i="115"/>
  <c r="CN56" i="115"/>
  <c r="CM56" i="115"/>
  <c r="CL56" i="115"/>
  <c r="CK56" i="115"/>
  <c r="CJ56" i="115"/>
  <c r="CI56" i="115"/>
  <c r="CH56" i="115"/>
  <c r="CG56" i="115"/>
  <c r="CF56" i="115"/>
  <c r="CE56" i="115"/>
  <c r="CD56" i="115"/>
  <c r="CC56" i="115"/>
  <c r="CB56" i="115"/>
  <c r="CA56" i="115"/>
  <c r="BZ56" i="115"/>
  <c r="BY56" i="115"/>
  <c r="BX56" i="115"/>
  <c r="BW56" i="115"/>
  <c r="BV56" i="115"/>
  <c r="BU56" i="115"/>
  <c r="BT56" i="115"/>
  <c r="BS56" i="115"/>
  <c r="BR56" i="115"/>
  <c r="BQ56" i="115"/>
  <c r="BP56" i="115"/>
  <c r="BO56" i="115"/>
  <c r="BN56" i="115"/>
  <c r="BM56" i="115"/>
  <c r="BL56" i="115"/>
  <c r="BK56" i="115"/>
  <c r="BJ56" i="115"/>
  <c r="BI56" i="115"/>
  <c r="BH56" i="115"/>
  <c r="BG56" i="115"/>
  <c r="BF56" i="115"/>
  <c r="BE56" i="115"/>
  <c r="BD56" i="115"/>
  <c r="BC56" i="115"/>
  <c r="BB56" i="115"/>
  <c r="BA56" i="115"/>
  <c r="AZ56" i="115"/>
  <c r="AY56" i="115"/>
  <c r="AX56" i="115"/>
  <c r="AW56" i="115"/>
  <c r="AV56" i="115"/>
  <c r="AU56" i="115"/>
  <c r="AT56" i="115"/>
  <c r="AS56" i="115"/>
  <c r="AR56" i="115"/>
  <c r="AQ56" i="115"/>
  <c r="AP56" i="115"/>
  <c r="AO56" i="115"/>
  <c r="AN56" i="115"/>
  <c r="AM56" i="115"/>
  <c r="AL56" i="115"/>
  <c r="AK56" i="115"/>
  <c r="AJ56" i="115"/>
  <c r="AI56" i="115"/>
  <c r="AH56" i="115"/>
  <c r="AG56" i="115"/>
  <c r="AF56" i="115"/>
  <c r="AE56" i="115"/>
  <c r="AD56" i="115"/>
  <c r="AC56" i="115"/>
  <c r="AB56" i="115"/>
  <c r="AA56" i="115"/>
  <c r="Z56" i="115"/>
  <c r="Y56" i="115"/>
  <c r="X56" i="115"/>
  <c r="W56" i="115"/>
  <c r="V56" i="115"/>
  <c r="U56" i="115"/>
  <c r="T56" i="115"/>
  <c r="S56" i="115"/>
  <c r="R56" i="115"/>
  <c r="Q56" i="115"/>
  <c r="P56" i="115"/>
  <c r="O56" i="115"/>
  <c r="N56" i="115"/>
  <c r="M56" i="115"/>
  <c r="L56" i="115"/>
  <c r="K56" i="115"/>
  <c r="J56" i="115"/>
  <c r="I56" i="115"/>
  <c r="H56" i="115"/>
  <c r="G56" i="115"/>
  <c r="F56" i="115"/>
  <c r="E56" i="115"/>
  <c r="D56" i="115"/>
  <c r="C56" i="115"/>
  <c r="DX55" i="115"/>
  <c r="DW55" i="115"/>
  <c r="DV55" i="115"/>
  <c r="DU55" i="115"/>
  <c r="DT55" i="115"/>
  <c r="DS55" i="115"/>
  <c r="DR55" i="115"/>
  <c r="DQ55" i="115"/>
  <c r="DP55" i="115"/>
  <c r="DO55" i="115"/>
  <c r="DN55" i="115"/>
  <c r="DM55" i="115"/>
  <c r="DL55" i="115"/>
  <c r="DK55" i="115"/>
  <c r="DJ55" i="115"/>
  <c r="DI55" i="115"/>
  <c r="DH55" i="115"/>
  <c r="DG55" i="115"/>
  <c r="DF55" i="115"/>
  <c r="DE55" i="115"/>
  <c r="DD55" i="115"/>
  <c r="DC55" i="115"/>
  <c r="DB55" i="115"/>
  <c r="DA55" i="115"/>
  <c r="CZ55" i="115"/>
  <c r="CY55" i="115"/>
  <c r="CX55" i="115"/>
  <c r="CW55" i="115"/>
  <c r="CV55" i="115"/>
  <c r="CU55" i="115"/>
  <c r="CT55" i="115"/>
  <c r="CS55" i="115"/>
  <c r="CR55" i="115"/>
  <c r="CQ55" i="115"/>
  <c r="CP55" i="115"/>
  <c r="CO55" i="115"/>
  <c r="CN55" i="115"/>
  <c r="CM55" i="115"/>
  <c r="CL55" i="115"/>
  <c r="CK55" i="115"/>
  <c r="CJ55" i="115"/>
  <c r="CI55" i="115"/>
  <c r="CH55" i="115"/>
  <c r="CG55" i="115"/>
  <c r="CF55" i="115"/>
  <c r="CE55" i="115"/>
  <c r="CD55" i="115"/>
  <c r="CC55" i="115"/>
  <c r="CB55" i="115"/>
  <c r="CA55" i="115"/>
  <c r="BZ55" i="115"/>
  <c r="BY55" i="115"/>
  <c r="BX55" i="115"/>
  <c r="BW55" i="115"/>
  <c r="BV55" i="115"/>
  <c r="BU55" i="115"/>
  <c r="BT55" i="115"/>
  <c r="BS55" i="115"/>
  <c r="BR55" i="115"/>
  <c r="BQ55" i="115"/>
  <c r="BP55" i="115"/>
  <c r="BO55" i="115"/>
  <c r="BN55" i="115"/>
  <c r="BM55" i="115"/>
  <c r="BL55" i="115"/>
  <c r="BK55" i="115"/>
  <c r="BJ55" i="115"/>
  <c r="BI55" i="115"/>
  <c r="BH55" i="115"/>
  <c r="BG55" i="115"/>
  <c r="BF55" i="115"/>
  <c r="BE55" i="115"/>
  <c r="BD55" i="115"/>
  <c r="BC55" i="115"/>
  <c r="BB55" i="115"/>
  <c r="BA55" i="115"/>
  <c r="AZ55" i="115"/>
  <c r="AY55" i="115"/>
  <c r="AX55" i="115"/>
  <c r="AW55" i="115"/>
  <c r="AV55" i="115"/>
  <c r="AU55" i="115"/>
  <c r="AT55" i="115"/>
  <c r="AS55" i="115"/>
  <c r="AR55" i="115"/>
  <c r="AQ55" i="115"/>
  <c r="AP55" i="115"/>
  <c r="AO55" i="115"/>
  <c r="AN55" i="115"/>
  <c r="AM55" i="115"/>
  <c r="AL55" i="115"/>
  <c r="AK55" i="115"/>
  <c r="AJ55" i="115"/>
  <c r="AI55" i="115"/>
  <c r="AH55" i="115"/>
  <c r="AG55" i="115"/>
  <c r="AF55" i="115"/>
  <c r="AE55" i="115"/>
  <c r="AD55" i="115"/>
  <c r="AC55" i="115"/>
  <c r="AB55" i="115"/>
  <c r="AA55" i="115"/>
  <c r="Z55" i="115"/>
  <c r="Y55" i="115"/>
  <c r="X55" i="115"/>
  <c r="W55" i="115"/>
  <c r="V55" i="115"/>
  <c r="U55" i="115"/>
  <c r="T55" i="115"/>
  <c r="S55" i="115"/>
  <c r="R55" i="115"/>
  <c r="Q55" i="115"/>
  <c r="P55" i="115"/>
  <c r="O55" i="115"/>
  <c r="N55" i="115"/>
  <c r="M55" i="115"/>
  <c r="L55" i="115"/>
  <c r="K55" i="115"/>
  <c r="J55" i="115"/>
  <c r="I55" i="115"/>
  <c r="H55" i="115"/>
  <c r="G55" i="115"/>
  <c r="F55" i="115"/>
  <c r="E55" i="115"/>
  <c r="D55" i="115"/>
  <c r="C55" i="115"/>
  <c r="DX54" i="115"/>
  <c r="DW54" i="115"/>
  <c r="DV54" i="115"/>
  <c r="DU54" i="115"/>
  <c r="DT54" i="115"/>
  <c r="DS54" i="115"/>
  <c r="DR54" i="115"/>
  <c r="DQ54" i="115"/>
  <c r="DP54" i="115"/>
  <c r="DO54" i="115"/>
  <c r="DN54" i="115"/>
  <c r="DM54" i="115"/>
  <c r="DL54" i="115"/>
  <c r="DK54" i="115"/>
  <c r="DJ54" i="115"/>
  <c r="DI54" i="115"/>
  <c r="DH54" i="115"/>
  <c r="DG54" i="115"/>
  <c r="DF54" i="115"/>
  <c r="DE54" i="115"/>
  <c r="DD54" i="115"/>
  <c r="DC54" i="115"/>
  <c r="DB54" i="115"/>
  <c r="DA54" i="115"/>
  <c r="CZ54" i="115"/>
  <c r="CY54" i="115"/>
  <c r="CX54" i="115"/>
  <c r="CW54" i="115"/>
  <c r="CV54" i="115"/>
  <c r="CU54" i="115"/>
  <c r="CT54" i="115"/>
  <c r="CS54" i="115"/>
  <c r="CR54" i="115"/>
  <c r="CQ54" i="115"/>
  <c r="CP54" i="115"/>
  <c r="CO54" i="115"/>
  <c r="CN54" i="115"/>
  <c r="CM54" i="115"/>
  <c r="CL54" i="115"/>
  <c r="CK54" i="115"/>
  <c r="CJ54" i="115"/>
  <c r="CI54" i="115"/>
  <c r="CH54" i="115"/>
  <c r="CG54" i="115"/>
  <c r="CF54" i="115"/>
  <c r="CE54" i="115"/>
  <c r="CD54" i="115"/>
  <c r="CC54" i="115"/>
  <c r="CB54" i="115"/>
  <c r="CA54" i="115"/>
  <c r="BZ54" i="115"/>
  <c r="BY54" i="115"/>
  <c r="BX54" i="115"/>
  <c r="BW54" i="115"/>
  <c r="BV54" i="115"/>
  <c r="BU54" i="115"/>
  <c r="BT54" i="115"/>
  <c r="BS54" i="115"/>
  <c r="BR54" i="115"/>
  <c r="BQ54" i="115"/>
  <c r="BP54" i="115"/>
  <c r="BO54" i="115"/>
  <c r="BN54" i="115"/>
  <c r="BM54" i="115"/>
  <c r="BL54" i="115"/>
  <c r="BK54" i="115"/>
  <c r="BJ54" i="115"/>
  <c r="BI54" i="115"/>
  <c r="BH54" i="115"/>
  <c r="BG54" i="115"/>
  <c r="BF54" i="115"/>
  <c r="BE54" i="115"/>
  <c r="BD54" i="115"/>
  <c r="BC54" i="115"/>
  <c r="BB54" i="115"/>
  <c r="BA54" i="115"/>
  <c r="AZ54" i="115"/>
  <c r="AY54" i="115"/>
  <c r="AX54" i="115"/>
  <c r="AW54" i="115"/>
  <c r="AV54" i="115"/>
  <c r="AU54" i="115"/>
  <c r="AT54" i="115"/>
  <c r="AS54" i="115"/>
  <c r="AR54" i="115"/>
  <c r="AQ54" i="115"/>
  <c r="AP54" i="115"/>
  <c r="AO54" i="115"/>
  <c r="AN54" i="115"/>
  <c r="AM54" i="115"/>
  <c r="AL54" i="115"/>
  <c r="AK54" i="115"/>
  <c r="AJ54" i="115"/>
  <c r="AI54" i="115"/>
  <c r="AH54" i="115"/>
  <c r="AG54" i="115"/>
  <c r="AF54" i="115"/>
  <c r="AE54" i="115"/>
  <c r="AD54" i="115"/>
  <c r="AC54" i="115"/>
  <c r="AB54" i="115"/>
  <c r="AA54" i="115"/>
  <c r="Z54" i="115"/>
  <c r="Y54" i="115"/>
  <c r="X54" i="115"/>
  <c r="W54" i="115"/>
  <c r="V54" i="115"/>
  <c r="U54" i="115"/>
  <c r="T54" i="115"/>
  <c r="S54" i="115"/>
  <c r="R54" i="115"/>
  <c r="Q54" i="115"/>
  <c r="P54" i="115"/>
  <c r="O54" i="115"/>
  <c r="N54" i="115"/>
  <c r="M54" i="115"/>
  <c r="L54" i="115"/>
  <c r="K54" i="115"/>
  <c r="J54" i="115"/>
  <c r="I54" i="115"/>
  <c r="H54" i="115"/>
  <c r="G54" i="115"/>
  <c r="F54" i="115"/>
  <c r="E54" i="115"/>
  <c r="D54" i="115"/>
  <c r="C54" i="115"/>
  <c r="DX53" i="115"/>
  <c r="DW53" i="115"/>
  <c r="DV53" i="115"/>
  <c r="DU53" i="115"/>
  <c r="DT53" i="115"/>
  <c r="DS53" i="115"/>
  <c r="DR53" i="115"/>
  <c r="DQ53" i="115"/>
  <c r="DP53" i="115"/>
  <c r="DO53" i="115"/>
  <c r="DN53" i="115"/>
  <c r="DM53" i="115"/>
  <c r="DL53" i="115"/>
  <c r="DK53" i="115"/>
  <c r="DJ53" i="115"/>
  <c r="DI53" i="115"/>
  <c r="DH53" i="115"/>
  <c r="DG53" i="115"/>
  <c r="DF53" i="115"/>
  <c r="DE53" i="115"/>
  <c r="DD53" i="115"/>
  <c r="DC53" i="115"/>
  <c r="DB53" i="115"/>
  <c r="DA53" i="115"/>
  <c r="CZ53" i="115"/>
  <c r="CY53" i="115"/>
  <c r="CX53" i="115"/>
  <c r="CW53" i="115"/>
  <c r="CV53" i="115"/>
  <c r="CU53" i="115"/>
  <c r="CT53" i="115"/>
  <c r="CS53" i="115"/>
  <c r="CR53" i="115"/>
  <c r="CQ53" i="115"/>
  <c r="CP53" i="115"/>
  <c r="CO53" i="115"/>
  <c r="CN53" i="115"/>
  <c r="CM53" i="115"/>
  <c r="CL53" i="115"/>
  <c r="CK53" i="115"/>
  <c r="CJ53" i="115"/>
  <c r="CI53" i="115"/>
  <c r="CH53" i="115"/>
  <c r="CG53" i="115"/>
  <c r="CF53" i="115"/>
  <c r="CE53" i="115"/>
  <c r="CD53" i="115"/>
  <c r="CC53" i="115"/>
  <c r="CB53" i="115"/>
  <c r="CA53" i="115"/>
  <c r="BZ53" i="115"/>
  <c r="BY53" i="115"/>
  <c r="BX53" i="115"/>
  <c r="BW53" i="115"/>
  <c r="BV53" i="115"/>
  <c r="BU53" i="115"/>
  <c r="BT53" i="115"/>
  <c r="BS53" i="115"/>
  <c r="BR53" i="115"/>
  <c r="BQ53" i="115"/>
  <c r="BP53" i="115"/>
  <c r="BO53" i="115"/>
  <c r="BN53" i="115"/>
  <c r="BM53" i="115"/>
  <c r="BL53" i="115"/>
  <c r="BK53" i="115"/>
  <c r="BJ53" i="115"/>
  <c r="BI53" i="115"/>
  <c r="BH53" i="115"/>
  <c r="BG53" i="115"/>
  <c r="BF53" i="115"/>
  <c r="BE53" i="115"/>
  <c r="BD53" i="115"/>
  <c r="BC53" i="115"/>
  <c r="BB53" i="115"/>
  <c r="BA53" i="115"/>
  <c r="AZ53" i="115"/>
  <c r="AY53" i="115"/>
  <c r="AX53" i="115"/>
  <c r="AW53" i="115"/>
  <c r="AV53" i="115"/>
  <c r="AU53" i="115"/>
  <c r="AT53" i="115"/>
  <c r="AS53" i="115"/>
  <c r="AR53" i="115"/>
  <c r="AQ53" i="115"/>
  <c r="AP53" i="115"/>
  <c r="AO53" i="115"/>
  <c r="AN53" i="115"/>
  <c r="AM53" i="115"/>
  <c r="AL53" i="115"/>
  <c r="AK53" i="115"/>
  <c r="AJ53" i="115"/>
  <c r="AI53" i="115"/>
  <c r="AH53" i="115"/>
  <c r="AG53" i="115"/>
  <c r="AF53" i="115"/>
  <c r="AE53" i="115"/>
  <c r="AD53" i="115"/>
  <c r="AC53" i="115"/>
  <c r="AB53" i="115"/>
  <c r="AA53" i="115"/>
  <c r="Z53" i="115"/>
  <c r="Y53" i="115"/>
  <c r="X53" i="115"/>
  <c r="W53" i="115"/>
  <c r="V53" i="115"/>
  <c r="U53" i="115"/>
  <c r="T53" i="115"/>
  <c r="S53" i="115"/>
  <c r="R53" i="115"/>
  <c r="Q53" i="115"/>
  <c r="P53" i="115"/>
  <c r="O53" i="115"/>
  <c r="N53" i="115"/>
  <c r="M53" i="115"/>
  <c r="L53" i="115"/>
  <c r="K53" i="115"/>
  <c r="J53" i="115"/>
  <c r="I53" i="115"/>
  <c r="H53" i="115"/>
  <c r="G53" i="115"/>
  <c r="F53" i="115"/>
  <c r="E53" i="115"/>
  <c r="D53" i="115"/>
  <c r="C53" i="115"/>
  <c r="DX52" i="115"/>
  <c r="DW52" i="115"/>
  <c r="DV52" i="115"/>
  <c r="DU52" i="115"/>
  <c r="DT52" i="115"/>
  <c r="DS52" i="115"/>
  <c r="DR52" i="115"/>
  <c r="DQ52" i="115"/>
  <c r="DP52" i="115"/>
  <c r="DO52" i="115"/>
  <c r="DN52" i="115"/>
  <c r="DM52" i="115"/>
  <c r="DL52" i="115"/>
  <c r="DK52" i="115"/>
  <c r="DJ52" i="115"/>
  <c r="DI52" i="115"/>
  <c r="DH52" i="115"/>
  <c r="DG52" i="115"/>
  <c r="DF52" i="115"/>
  <c r="DE52" i="115"/>
  <c r="DD52" i="115"/>
  <c r="DC52" i="115"/>
  <c r="DB52" i="115"/>
  <c r="DA52" i="115"/>
  <c r="CZ52" i="115"/>
  <c r="CY52" i="115"/>
  <c r="CX52" i="115"/>
  <c r="CW52" i="115"/>
  <c r="CV52" i="115"/>
  <c r="CU52" i="115"/>
  <c r="CT52" i="115"/>
  <c r="CS52" i="115"/>
  <c r="CR52" i="115"/>
  <c r="CQ52" i="115"/>
  <c r="CP52" i="115"/>
  <c r="CO52" i="115"/>
  <c r="CN52" i="115"/>
  <c r="CM52" i="115"/>
  <c r="CL52" i="115"/>
  <c r="CK52" i="115"/>
  <c r="CJ52" i="115"/>
  <c r="CI52" i="115"/>
  <c r="CH52" i="115"/>
  <c r="CG52" i="115"/>
  <c r="CF52" i="115"/>
  <c r="CE52" i="115"/>
  <c r="CD52" i="115"/>
  <c r="CC52" i="115"/>
  <c r="CB52" i="115"/>
  <c r="CA52" i="115"/>
  <c r="BZ52" i="115"/>
  <c r="BY52" i="115"/>
  <c r="BX52" i="115"/>
  <c r="BW52" i="115"/>
  <c r="BV52" i="115"/>
  <c r="BU52" i="115"/>
  <c r="BT52" i="115"/>
  <c r="BS52" i="115"/>
  <c r="BR52" i="115"/>
  <c r="BQ52" i="115"/>
  <c r="BP52" i="115"/>
  <c r="BO52" i="115"/>
  <c r="BN52" i="115"/>
  <c r="BM52" i="115"/>
  <c r="BL52" i="115"/>
  <c r="BK52" i="115"/>
  <c r="BJ52" i="115"/>
  <c r="BI52" i="115"/>
  <c r="BH52" i="115"/>
  <c r="BG52" i="115"/>
  <c r="BF52" i="115"/>
  <c r="BE52" i="115"/>
  <c r="BD52" i="115"/>
  <c r="BC52" i="115"/>
  <c r="BB52" i="115"/>
  <c r="BA52" i="115"/>
  <c r="AZ52" i="115"/>
  <c r="AY52" i="115"/>
  <c r="AX52" i="115"/>
  <c r="AW52" i="115"/>
  <c r="AV52" i="115"/>
  <c r="AU52" i="115"/>
  <c r="AT52" i="115"/>
  <c r="AS52" i="115"/>
  <c r="AR52" i="115"/>
  <c r="AQ52" i="115"/>
  <c r="AP52" i="115"/>
  <c r="AO52" i="115"/>
  <c r="AN52" i="115"/>
  <c r="AM52" i="115"/>
  <c r="AL52" i="115"/>
  <c r="AK52" i="115"/>
  <c r="AJ52" i="115"/>
  <c r="AI52" i="115"/>
  <c r="AH52" i="115"/>
  <c r="AG52" i="115"/>
  <c r="AF52" i="115"/>
  <c r="AE52" i="115"/>
  <c r="AD52" i="115"/>
  <c r="AC52" i="115"/>
  <c r="AB52" i="115"/>
  <c r="AA52" i="115"/>
  <c r="Z52" i="115"/>
  <c r="Y52" i="115"/>
  <c r="X52" i="115"/>
  <c r="W52" i="115"/>
  <c r="V52" i="115"/>
  <c r="U52" i="115"/>
  <c r="T52" i="115"/>
  <c r="S52" i="115"/>
  <c r="R52" i="115"/>
  <c r="Q52" i="115"/>
  <c r="P52" i="115"/>
  <c r="O52" i="115"/>
  <c r="N52" i="115"/>
  <c r="M52" i="115"/>
  <c r="L52" i="115"/>
  <c r="K52" i="115"/>
  <c r="J52" i="115"/>
  <c r="I52" i="115"/>
  <c r="H52" i="115"/>
  <c r="G52" i="115"/>
  <c r="F52" i="115"/>
  <c r="E52" i="115"/>
  <c r="D52" i="115"/>
  <c r="C52" i="115"/>
  <c r="DX51" i="115"/>
  <c r="DW51" i="115"/>
  <c r="DV51" i="115"/>
  <c r="DU51" i="115"/>
  <c r="DT51" i="115"/>
  <c r="DS51" i="115"/>
  <c r="DR51" i="115"/>
  <c r="DQ51" i="115"/>
  <c r="DP51" i="115"/>
  <c r="DO51" i="115"/>
  <c r="DN51" i="115"/>
  <c r="DM51" i="115"/>
  <c r="DL51" i="115"/>
  <c r="DK51" i="115"/>
  <c r="DJ51" i="115"/>
  <c r="DI51" i="115"/>
  <c r="DH51" i="115"/>
  <c r="DG51" i="115"/>
  <c r="DF51" i="115"/>
  <c r="DE51" i="115"/>
  <c r="DD51" i="115"/>
  <c r="DC51" i="115"/>
  <c r="DB51" i="115"/>
  <c r="DA51" i="115"/>
  <c r="CZ51" i="115"/>
  <c r="CY51" i="115"/>
  <c r="CX51" i="115"/>
  <c r="CW51" i="115"/>
  <c r="CV51" i="115"/>
  <c r="CU51" i="115"/>
  <c r="CT51" i="115"/>
  <c r="CS51" i="115"/>
  <c r="CR51" i="115"/>
  <c r="CQ51" i="115"/>
  <c r="CP51" i="115"/>
  <c r="CO51" i="115"/>
  <c r="CN51" i="115"/>
  <c r="CM51" i="115"/>
  <c r="CL51" i="115"/>
  <c r="CK51" i="115"/>
  <c r="CJ51" i="115"/>
  <c r="CI51" i="115"/>
  <c r="CH51" i="115"/>
  <c r="CG51" i="115"/>
  <c r="CF51" i="115"/>
  <c r="CE51" i="115"/>
  <c r="CD51" i="115"/>
  <c r="CC51" i="115"/>
  <c r="CB51" i="115"/>
  <c r="CA51" i="115"/>
  <c r="BZ51" i="115"/>
  <c r="BY51" i="115"/>
  <c r="BX51" i="115"/>
  <c r="BW51" i="115"/>
  <c r="BV51" i="115"/>
  <c r="BU51" i="115"/>
  <c r="BT51" i="115"/>
  <c r="BS51" i="115"/>
  <c r="BR51" i="115"/>
  <c r="BQ51" i="115"/>
  <c r="BP51" i="115"/>
  <c r="BO51" i="115"/>
  <c r="BN51" i="115"/>
  <c r="BM51" i="115"/>
  <c r="BL51" i="115"/>
  <c r="BK51" i="115"/>
  <c r="BJ51" i="115"/>
  <c r="BI51" i="115"/>
  <c r="BH51" i="115"/>
  <c r="BG51" i="115"/>
  <c r="BF51" i="115"/>
  <c r="BE51" i="115"/>
  <c r="BD51" i="115"/>
  <c r="BC51" i="115"/>
  <c r="BB51" i="115"/>
  <c r="BA51" i="115"/>
  <c r="AZ51" i="115"/>
  <c r="AY51" i="115"/>
  <c r="AX51" i="115"/>
  <c r="AW51" i="115"/>
  <c r="AV51" i="115"/>
  <c r="AU51" i="115"/>
  <c r="AT51" i="115"/>
  <c r="AS51" i="115"/>
  <c r="AR51" i="115"/>
  <c r="AQ51" i="115"/>
  <c r="AP51" i="115"/>
  <c r="AO51" i="115"/>
  <c r="AN51" i="115"/>
  <c r="AM51" i="115"/>
  <c r="AL51" i="115"/>
  <c r="AK51" i="115"/>
  <c r="AJ51" i="115"/>
  <c r="AI51" i="115"/>
  <c r="AH51" i="115"/>
  <c r="AG51" i="115"/>
  <c r="AF51" i="115"/>
  <c r="AE51" i="115"/>
  <c r="AD51" i="115"/>
  <c r="AC51" i="115"/>
  <c r="AB51" i="115"/>
  <c r="AA51" i="115"/>
  <c r="Z51" i="115"/>
  <c r="Y51" i="115"/>
  <c r="X51" i="115"/>
  <c r="W51" i="115"/>
  <c r="V51" i="115"/>
  <c r="U51" i="115"/>
  <c r="T51" i="115"/>
  <c r="S51" i="115"/>
  <c r="R51" i="115"/>
  <c r="Q51" i="115"/>
  <c r="P51" i="115"/>
  <c r="O51" i="115"/>
  <c r="N51" i="115"/>
  <c r="M51" i="115"/>
  <c r="L51" i="115"/>
  <c r="K51" i="115"/>
  <c r="J51" i="115"/>
  <c r="I51" i="115"/>
  <c r="H51" i="115"/>
  <c r="G51" i="115"/>
  <c r="F51" i="115"/>
  <c r="E51" i="115"/>
  <c r="D51" i="115"/>
  <c r="C51" i="115"/>
  <c r="DX50" i="115"/>
  <c r="DW50" i="115"/>
  <c r="DV50" i="115"/>
  <c r="DU50" i="115"/>
  <c r="DT50" i="115"/>
  <c r="DS50" i="115"/>
  <c r="DR50" i="115"/>
  <c r="DQ50" i="115"/>
  <c r="DP50" i="115"/>
  <c r="DO50" i="115"/>
  <c r="DN50" i="115"/>
  <c r="DM50" i="115"/>
  <c r="DL50" i="115"/>
  <c r="DK50" i="115"/>
  <c r="DJ50" i="115"/>
  <c r="DI50" i="115"/>
  <c r="DH50" i="115"/>
  <c r="DG50" i="115"/>
  <c r="DF50" i="115"/>
  <c r="DE50" i="115"/>
  <c r="DD50" i="115"/>
  <c r="DC50" i="115"/>
  <c r="DB50" i="115"/>
  <c r="DA50" i="115"/>
  <c r="CZ50" i="115"/>
  <c r="CY50" i="115"/>
  <c r="CX50" i="115"/>
  <c r="CW50" i="115"/>
  <c r="CV50" i="115"/>
  <c r="CU50" i="115"/>
  <c r="CT50" i="115"/>
  <c r="CS50" i="115"/>
  <c r="CR50" i="115"/>
  <c r="CQ50" i="115"/>
  <c r="CP50" i="115"/>
  <c r="CO50" i="115"/>
  <c r="CN50" i="115"/>
  <c r="CM50" i="115"/>
  <c r="CL50" i="115"/>
  <c r="CK50" i="115"/>
  <c r="CJ50" i="115"/>
  <c r="CI50" i="115"/>
  <c r="CH50" i="115"/>
  <c r="CG50" i="115"/>
  <c r="CF50" i="115"/>
  <c r="CE50" i="115"/>
  <c r="CD50" i="115"/>
  <c r="CC50" i="115"/>
  <c r="CB50" i="115"/>
  <c r="CA50" i="115"/>
  <c r="BZ50" i="115"/>
  <c r="BY50" i="115"/>
  <c r="BX50" i="115"/>
  <c r="BW50" i="115"/>
  <c r="BV50" i="115"/>
  <c r="BU50" i="115"/>
  <c r="BT50" i="115"/>
  <c r="BS50" i="115"/>
  <c r="BR50" i="115"/>
  <c r="BQ50" i="115"/>
  <c r="BP50" i="115"/>
  <c r="BO50" i="115"/>
  <c r="BN50" i="115"/>
  <c r="BM50" i="115"/>
  <c r="BL50" i="115"/>
  <c r="BK50" i="115"/>
  <c r="BJ50" i="115"/>
  <c r="BI50" i="115"/>
  <c r="BH50" i="115"/>
  <c r="BG50" i="115"/>
  <c r="BF50" i="115"/>
  <c r="BE50" i="115"/>
  <c r="BD50" i="115"/>
  <c r="BC50" i="115"/>
  <c r="BB50" i="115"/>
  <c r="BA50" i="115"/>
  <c r="AZ50" i="115"/>
  <c r="AY50" i="115"/>
  <c r="AX50" i="115"/>
  <c r="AW50" i="115"/>
  <c r="AV50" i="115"/>
  <c r="AU50" i="115"/>
  <c r="AT50" i="115"/>
  <c r="AS50" i="115"/>
  <c r="AR50" i="115"/>
  <c r="AQ50" i="115"/>
  <c r="AP50" i="115"/>
  <c r="AO50" i="115"/>
  <c r="AN50" i="115"/>
  <c r="AM50" i="115"/>
  <c r="AL50" i="115"/>
  <c r="AK50" i="115"/>
  <c r="AJ50" i="115"/>
  <c r="AI50" i="115"/>
  <c r="AH50" i="115"/>
  <c r="AG50" i="115"/>
  <c r="AF50" i="115"/>
  <c r="AE50" i="115"/>
  <c r="AD50" i="115"/>
  <c r="AC50" i="115"/>
  <c r="AB50" i="115"/>
  <c r="AA50" i="115"/>
  <c r="Z50" i="115"/>
  <c r="Y50" i="115"/>
  <c r="X50" i="115"/>
  <c r="W50" i="115"/>
  <c r="V50" i="115"/>
  <c r="U50" i="115"/>
  <c r="T50" i="115"/>
  <c r="S50" i="115"/>
  <c r="R50" i="115"/>
  <c r="Q50" i="115"/>
  <c r="P50" i="115"/>
  <c r="O50" i="115"/>
  <c r="N50" i="115"/>
  <c r="M50" i="115"/>
  <c r="L50" i="115"/>
  <c r="K50" i="115"/>
  <c r="J50" i="115"/>
  <c r="I50" i="115"/>
  <c r="H50" i="115"/>
  <c r="G50" i="115"/>
  <c r="F50" i="115"/>
  <c r="E50" i="115"/>
  <c r="D50" i="115"/>
  <c r="C50" i="115"/>
  <c r="DX49" i="115"/>
  <c r="DW49" i="115"/>
  <c r="DV49" i="115"/>
  <c r="DU49" i="115"/>
  <c r="DT49" i="115"/>
  <c r="DS49" i="115"/>
  <c r="DR49" i="115"/>
  <c r="DQ49" i="115"/>
  <c r="DP49" i="115"/>
  <c r="DO49" i="115"/>
  <c r="DN49" i="115"/>
  <c r="DM49" i="115"/>
  <c r="DL49" i="115"/>
  <c r="DK49" i="115"/>
  <c r="DJ49" i="115"/>
  <c r="DI49" i="115"/>
  <c r="DH49" i="115"/>
  <c r="DG49" i="115"/>
  <c r="DF49" i="115"/>
  <c r="DE49" i="115"/>
  <c r="DD49" i="115"/>
  <c r="DC49" i="115"/>
  <c r="DB49" i="115"/>
  <c r="DA49" i="115"/>
  <c r="CZ49" i="115"/>
  <c r="CY49" i="115"/>
  <c r="CX49" i="115"/>
  <c r="CW49" i="115"/>
  <c r="CV49" i="115"/>
  <c r="CU49" i="115"/>
  <c r="CT49" i="115"/>
  <c r="CS49" i="115"/>
  <c r="CR49" i="115"/>
  <c r="CQ49" i="115"/>
  <c r="CP49" i="115"/>
  <c r="CO49" i="115"/>
  <c r="CN49" i="115"/>
  <c r="CM49" i="115"/>
  <c r="CL49" i="115"/>
  <c r="CK49" i="115"/>
  <c r="CJ49" i="115"/>
  <c r="CI49" i="115"/>
  <c r="CH49" i="115"/>
  <c r="CG49" i="115"/>
  <c r="CF49" i="115"/>
  <c r="CE49" i="115"/>
  <c r="CD49" i="115"/>
  <c r="CC49" i="115"/>
  <c r="CB49" i="115"/>
  <c r="CA49" i="115"/>
  <c r="BZ49" i="115"/>
  <c r="BY49" i="115"/>
  <c r="BX49" i="115"/>
  <c r="BW49" i="115"/>
  <c r="BV49" i="115"/>
  <c r="BU49" i="115"/>
  <c r="BT49" i="115"/>
  <c r="BS49" i="115"/>
  <c r="BR49" i="115"/>
  <c r="BQ49" i="115"/>
  <c r="BP49" i="115"/>
  <c r="BO49" i="115"/>
  <c r="BN49" i="115"/>
  <c r="BM49" i="115"/>
  <c r="BL49" i="115"/>
  <c r="BK49" i="115"/>
  <c r="BJ49" i="115"/>
  <c r="BI49" i="115"/>
  <c r="BH49" i="115"/>
  <c r="BG49" i="115"/>
  <c r="BF49" i="115"/>
  <c r="BE49" i="115"/>
  <c r="BD49" i="115"/>
  <c r="BC49" i="115"/>
  <c r="BB49" i="115"/>
  <c r="BA49" i="115"/>
  <c r="AZ49" i="115"/>
  <c r="AY49" i="115"/>
  <c r="AX49" i="115"/>
  <c r="AW49" i="115"/>
  <c r="AV49" i="115"/>
  <c r="AU49" i="115"/>
  <c r="AT49" i="115"/>
  <c r="AS49" i="115"/>
  <c r="AR49" i="115"/>
  <c r="AQ49" i="115"/>
  <c r="AP49" i="115"/>
  <c r="AO49" i="115"/>
  <c r="AN49" i="115"/>
  <c r="AM49" i="115"/>
  <c r="AL49" i="115"/>
  <c r="AK49" i="115"/>
  <c r="AJ49" i="115"/>
  <c r="AI49" i="115"/>
  <c r="AH49" i="115"/>
  <c r="AG49" i="115"/>
  <c r="AF49" i="115"/>
  <c r="AE49" i="115"/>
  <c r="AD49" i="115"/>
  <c r="AC49" i="115"/>
  <c r="AB49" i="115"/>
  <c r="AA49" i="115"/>
  <c r="Z49" i="115"/>
  <c r="Y49" i="115"/>
  <c r="X49" i="115"/>
  <c r="W49" i="115"/>
  <c r="V49" i="115"/>
  <c r="U49" i="115"/>
  <c r="T49" i="115"/>
  <c r="S49" i="115"/>
  <c r="R49" i="115"/>
  <c r="Q49" i="115"/>
  <c r="P49" i="115"/>
  <c r="O49" i="115"/>
  <c r="N49" i="115"/>
  <c r="M49" i="115"/>
  <c r="L49" i="115"/>
  <c r="K49" i="115"/>
  <c r="J49" i="115"/>
  <c r="I49" i="115"/>
  <c r="H49" i="115"/>
  <c r="G49" i="115"/>
  <c r="F49" i="115"/>
  <c r="E49" i="115"/>
  <c r="D49" i="115"/>
  <c r="C49" i="115"/>
  <c r="DX48" i="115"/>
  <c r="DW48" i="115"/>
  <c r="DV48" i="115"/>
  <c r="DU48" i="115"/>
  <c r="DT48" i="115"/>
  <c r="DS48" i="115"/>
  <c r="DR48" i="115"/>
  <c r="DQ48" i="115"/>
  <c r="DP48" i="115"/>
  <c r="DO48" i="115"/>
  <c r="DN48" i="115"/>
  <c r="DM48" i="115"/>
  <c r="DL48" i="115"/>
  <c r="DK48" i="115"/>
  <c r="DJ48" i="115"/>
  <c r="DI48" i="115"/>
  <c r="DH48" i="115"/>
  <c r="DG48" i="115"/>
  <c r="DF48" i="115"/>
  <c r="DE48" i="115"/>
  <c r="DD48" i="115"/>
  <c r="DC48" i="115"/>
  <c r="DB48" i="115"/>
  <c r="DA48" i="115"/>
  <c r="CZ48" i="115"/>
  <c r="CY48" i="115"/>
  <c r="CX48" i="115"/>
  <c r="CW48" i="115"/>
  <c r="CV48" i="115"/>
  <c r="CU48" i="115"/>
  <c r="CT48" i="115"/>
  <c r="CS48" i="115"/>
  <c r="CR48" i="115"/>
  <c r="CQ48" i="115"/>
  <c r="CP48" i="115"/>
  <c r="CO48" i="115"/>
  <c r="CN48" i="115"/>
  <c r="CM48" i="115"/>
  <c r="CL48" i="115"/>
  <c r="CK48" i="115"/>
  <c r="CJ48" i="115"/>
  <c r="CI48" i="115"/>
  <c r="CH48" i="115"/>
  <c r="CG48" i="115"/>
  <c r="CF48" i="115"/>
  <c r="CE48" i="115"/>
  <c r="CD48" i="115"/>
  <c r="CC48" i="115"/>
  <c r="CB48" i="115"/>
  <c r="CA48" i="115"/>
  <c r="BZ48" i="115"/>
  <c r="BY48" i="115"/>
  <c r="BX48" i="115"/>
  <c r="BW48" i="115"/>
  <c r="BV48" i="115"/>
  <c r="BU48" i="115"/>
  <c r="BT48" i="115"/>
  <c r="BS48" i="115"/>
  <c r="BR48" i="115"/>
  <c r="BQ48" i="115"/>
  <c r="BP48" i="115"/>
  <c r="BO48" i="115"/>
  <c r="BN48" i="115"/>
  <c r="BM48" i="115"/>
  <c r="BL48" i="115"/>
  <c r="BK48" i="115"/>
  <c r="BJ48" i="115"/>
  <c r="BI48" i="115"/>
  <c r="BH48" i="115"/>
  <c r="BG48" i="115"/>
  <c r="BF48" i="115"/>
  <c r="BE48" i="115"/>
  <c r="BD48" i="115"/>
  <c r="BC48" i="115"/>
  <c r="BB48" i="115"/>
  <c r="BA48" i="115"/>
  <c r="AZ48" i="115"/>
  <c r="AY48" i="115"/>
  <c r="AX48" i="115"/>
  <c r="AW48" i="115"/>
  <c r="AV48" i="115"/>
  <c r="AU48" i="115"/>
  <c r="AT48" i="115"/>
  <c r="AS48" i="115"/>
  <c r="AR48" i="115"/>
  <c r="AQ48" i="115"/>
  <c r="AP48" i="115"/>
  <c r="AO48" i="115"/>
  <c r="AN48" i="115"/>
  <c r="AM48" i="115"/>
  <c r="AL48" i="115"/>
  <c r="AK48" i="115"/>
  <c r="AJ48" i="115"/>
  <c r="AI48" i="115"/>
  <c r="AH48" i="115"/>
  <c r="AG48" i="115"/>
  <c r="AF48" i="115"/>
  <c r="AE48" i="115"/>
  <c r="AD48" i="115"/>
  <c r="AC48" i="115"/>
  <c r="AB48" i="115"/>
  <c r="AA48" i="115"/>
  <c r="Z48" i="115"/>
  <c r="Y48" i="115"/>
  <c r="X48" i="115"/>
  <c r="W48" i="115"/>
  <c r="V48" i="115"/>
  <c r="U48" i="115"/>
  <c r="T48" i="115"/>
  <c r="S48" i="115"/>
  <c r="R48" i="115"/>
  <c r="Q48" i="115"/>
  <c r="P48" i="115"/>
  <c r="O48" i="115"/>
  <c r="N48" i="115"/>
  <c r="M48" i="115"/>
  <c r="L48" i="115"/>
  <c r="K48" i="115"/>
  <c r="J48" i="115"/>
  <c r="I48" i="115"/>
  <c r="H48" i="115"/>
  <c r="G48" i="115"/>
  <c r="F48" i="115"/>
  <c r="E48" i="115"/>
  <c r="D48" i="115"/>
  <c r="C48" i="115"/>
  <c r="DX47" i="115"/>
  <c r="DW47" i="115"/>
  <c r="DV47" i="115"/>
  <c r="DU47" i="115"/>
  <c r="DT47" i="115"/>
  <c r="DS47" i="115"/>
  <c r="DR47" i="115"/>
  <c r="DQ47" i="115"/>
  <c r="DP47" i="115"/>
  <c r="DO47" i="115"/>
  <c r="DN47" i="115"/>
  <c r="DM47" i="115"/>
  <c r="DL47" i="115"/>
  <c r="DK47" i="115"/>
  <c r="DJ47" i="115"/>
  <c r="DI47" i="115"/>
  <c r="DH47" i="115"/>
  <c r="DG47" i="115"/>
  <c r="DF47" i="115"/>
  <c r="DE47" i="115"/>
  <c r="DD47" i="115"/>
  <c r="DC47" i="115"/>
  <c r="DB47" i="115"/>
  <c r="DA47" i="115"/>
  <c r="CZ47" i="115"/>
  <c r="CY47" i="115"/>
  <c r="CX47" i="115"/>
  <c r="CW47" i="115"/>
  <c r="CV47" i="115"/>
  <c r="CU47" i="115"/>
  <c r="CT47" i="115"/>
  <c r="CS47" i="115"/>
  <c r="CR47" i="115"/>
  <c r="CQ47" i="115"/>
  <c r="CP47" i="115"/>
  <c r="CO47" i="115"/>
  <c r="CN47" i="115"/>
  <c r="CM47" i="115"/>
  <c r="CL47" i="115"/>
  <c r="CK47" i="115"/>
  <c r="CJ47" i="115"/>
  <c r="CI47" i="115"/>
  <c r="CH47" i="115"/>
  <c r="CG47" i="115"/>
  <c r="CF47" i="115"/>
  <c r="CE47" i="115"/>
  <c r="CD47" i="115"/>
  <c r="CC47" i="115"/>
  <c r="CB47" i="115"/>
  <c r="CA47" i="115"/>
  <c r="BZ47" i="115"/>
  <c r="BY47" i="115"/>
  <c r="BX47" i="115"/>
  <c r="BW47" i="115"/>
  <c r="BV47" i="115"/>
  <c r="BU47" i="115"/>
  <c r="BT47" i="115"/>
  <c r="BS47" i="115"/>
  <c r="BR47" i="115"/>
  <c r="BQ47" i="115"/>
  <c r="BP47" i="115"/>
  <c r="BO47" i="115"/>
  <c r="BN47" i="115"/>
  <c r="BM47" i="115"/>
  <c r="BL47" i="115"/>
  <c r="BK47" i="115"/>
  <c r="BJ47" i="115"/>
  <c r="BI47" i="115"/>
  <c r="BH47" i="115"/>
  <c r="BG47" i="115"/>
  <c r="BF47" i="115"/>
  <c r="BE47" i="115"/>
  <c r="BD47" i="115"/>
  <c r="BC47" i="115"/>
  <c r="BB47" i="115"/>
  <c r="BA47" i="115"/>
  <c r="AZ47" i="115"/>
  <c r="AY47" i="115"/>
  <c r="AX47" i="115"/>
  <c r="AW47" i="115"/>
  <c r="AV47" i="115"/>
  <c r="AU47" i="115"/>
  <c r="AT47" i="115"/>
  <c r="AS47" i="115"/>
  <c r="AR47" i="115"/>
  <c r="AQ47" i="115"/>
  <c r="AP47" i="115"/>
  <c r="AO47" i="115"/>
  <c r="AN47" i="115"/>
  <c r="AM47" i="115"/>
  <c r="AL47" i="115"/>
  <c r="AK47" i="115"/>
  <c r="AJ47" i="115"/>
  <c r="AI47" i="115"/>
  <c r="AH47" i="115"/>
  <c r="AG47" i="115"/>
  <c r="AF47" i="115"/>
  <c r="AE47" i="115"/>
  <c r="AD47" i="115"/>
  <c r="AC47" i="115"/>
  <c r="AB47" i="115"/>
  <c r="AA47" i="115"/>
  <c r="Z47" i="115"/>
  <c r="Y47" i="115"/>
  <c r="X47" i="115"/>
  <c r="W47" i="115"/>
  <c r="V47" i="115"/>
  <c r="U47" i="115"/>
  <c r="T47" i="115"/>
  <c r="S47" i="115"/>
  <c r="R47" i="115"/>
  <c r="Q47" i="115"/>
  <c r="P47" i="115"/>
  <c r="O47" i="115"/>
  <c r="N47" i="115"/>
  <c r="M47" i="115"/>
  <c r="L47" i="115"/>
  <c r="K47" i="115"/>
  <c r="J47" i="115"/>
  <c r="I47" i="115"/>
  <c r="H47" i="115"/>
  <c r="G47" i="115"/>
  <c r="F47" i="115"/>
  <c r="E47" i="115"/>
  <c r="D47" i="115"/>
  <c r="C47" i="115"/>
  <c r="S89" i="114"/>
  <c r="R89" i="114"/>
  <c r="I89" i="114"/>
  <c r="S88" i="114"/>
  <c r="R88" i="114"/>
  <c r="I88" i="114"/>
  <c r="S87" i="114"/>
  <c r="R87" i="114"/>
  <c r="I87" i="114"/>
  <c r="S86" i="114"/>
  <c r="R86" i="114"/>
  <c r="I86" i="114"/>
  <c r="S85" i="114"/>
  <c r="R85" i="114"/>
  <c r="I85" i="114"/>
  <c r="S84" i="114"/>
  <c r="R84" i="114"/>
  <c r="I84" i="114"/>
  <c r="S83" i="114"/>
  <c r="R83" i="114"/>
  <c r="I83" i="114"/>
  <c r="S82" i="114"/>
  <c r="R82" i="114"/>
  <c r="I82" i="114"/>
  <c r="S81" i="114"/>
  <c r="R81" i="114"/>
  <c r="I81" i="114"/>
  <c r="S80" i="114"/>
  <c r="R80" i="114"/>
  <c r="I80" i="114"/>
  <c r="S79" i="114"/>
  <c r="R79" i="114"/>
  <c r="I79" i="114"/>
  <c r="S78" i="114"/>
  <c r="R78" i="114"/>
  <c r="I78" i="114"/>
  <c r="S77" i="114"/>
  <c r="R77" i="114"/>
  <c r="I77" i="114"/>
  <c r="S76" i="114"/>
  <c r="R76" i="114"/>
  <c r="I76" i="114"/>
  <c r="S75" i="114"/>
  <c r="R75" i="114"/>
  <c r="I75" i="114"/>
  <c r="DX50" i="114"/>
  <c r="DX68" i="114" s="1"/>
  <c r="DW50" i="114"/>
  <c r="DW68" i="114" s="1"/>
  <c r="DV50" i="114"/>
  <c r="DV68" i="114" s="1"/>
  <c r="DU50" i="114"/>
  <c r="DU68" i="114" s="1"/>
  <c r="DT50" i="114"/>
  <c r="DT68" i="114" s="1"/>
  <c r="DS50" i="114"/>
  <c r="DS68" i="114" s="1"/>
  <c r="DR50" i="114"/>
  <c r="DR68" i="114" s="1"/>
  <c r="DQ50" i="114"/>
  <c r="DQ68" i="114" s="1"/>
  <c r="DP50" i="114"/>
  <c r="DP68" i="114" s="1"/>
  <c r="DO50" i="114"/>
  <c r="DO68" i="114" s="1"/>
  <c r="DN50" i="114"/>
  <c r="DN68" i="114" s="1"/>
  <c r="DM50" i="114"/>
  <c r="DM68" i="114" s="1"/>
  <c r="DL50" i="114"/>
  <c r="DL68" i="114" s="1"/>
  <c r="DK50" i="114"/>
  <c r="DK68" i="114" s="1"/>
  <c r="DJ50" i="114"/>
  <c r="DJ68" i="114" s="1"/>
  <c r="DI50" i="114"/>
  <c r="DI68" i="114" s="1"/>
  <c r="DH50" i="114"/>
  <c r="DH68" i="114" s="1"/>
  <c r="DG50" i="114"/>
  <c r="DG68" i="114" s="1"/>
  <c r="DF50" i="114"/>
  <c r="DF68" i="114" s="1"/>
  <c r="DE50" i="114"/>
  <c r="DE68" i="114" s="1"/>
  <c r="DD50" i="114"/>
  <c r="DD68" i="114" s="1"/>
  <c r="DC50" i="114"/>
  <c r="DC68" i="114" s="1"/>
  <c r="DB50" i="114"/>
  <c r="DB68" i="114" s="1"/>
  <c r="DA50" i="114"/>
  <c r="DA68" i="114" s="1"/>
  <c r="CZ50" i="114"/>
  <c r="CZ68" i="114" s="1"/>
  <c r="CY50" i="114"/>
  <c r="CY68" i="114" s="1"/>
  <c r="CX50" i="114"/>
  <c r="CX68" i="114" s="1"/>
  <c r="CW50" i="114"/>
  <c r="CW68" i="114" s="1"/>
  <c r="CV50" i="114"/>
  <c r="CV68" i="114" s="1"/>
  <c r="CU50" i="114"/>
  <c r="CU68" i="114" s="1"/>
  <c r="CT50" i="114"/>
  <c r="CT68" i="114" s="1"/>
  <c r="CS50" i="114"/>
  <c r="CS68" i="114" s="1"/>
  <c r="CR50" i="114"/>
  <c r="CR68" i="114" s="1"/>
  <c r="CQ50" i="114"/>
  <c r="CQ68" i="114" s="1"/>
  <c r="CP50" i="114"/>
  <c r="CP68" i="114" s="1"/>
  <c r="CO50" i="114"/>
  <c r="CO68" i="114" s="1"/>
  <c r="CN50" i="114"/>
  <c r="CN68" i="114" s="1"/>
  <c r="CM50" i="114"/>
  <c r="CM68" i="114" s="1"/>
  <c r="CL50" i="114"/>
  <c r="CL68" i="114" s="1"/>
  <c r="CK50" i="114"/>
  <c r="CK68" i="114" s="1"/>
  <c r="CJ50" i="114"/>
  <c r="CJ68" i="114" s="1"/>
  <c r="CI50" i="114"/>
  <c r="CI68" i="114" s="1"/>
  <c r="CH50" i="114"/>
  <c r="CH68" i="114" s="1"/>
  <c r="CG50" i="114"/>
  <c r="CG68" i="114" s="1"/>
  <c r="CF50" i="114"/>
  <c r="CF68" i="114" s="1"/>
  <c r="CE50" i="114"/>
  <c r="CE68" i="114" s="1"/>
  <c r="CD50" i="114"/>
  <c r="CD68" i="114" s="1"/>
  <c r="CC50" i="114"/>
  <c r="CC68" i="114" s="1"/>
  <c r="CB50" i="114"/>
  <c r="CB68" i="114" s="1"/>
  <c r="CA50" i="114"/>
  <c r="CA68" i="114" s="1"/>
  <c r="BZ50" i="114"/>
  <c r="BZ68" i="114" s="1"/>
  <c r="BY50" i="114"/>
  <c r="BY68" i="114" s="1"/>
  <c r="BX50" i="114"/>
  <c r="BX68" i="114" s="1"/>
  <c r="BW50" i="114"/>
  <c r="BW68" i="114" s="1"/>
  <c r="BV50" i="114"/>
  <c r="BV68" i="114" s="1"/>
  <c r="BU50" i="114"/>
  <c r="BU68" i="114" s="1"/>
  <c r="BT50" i="114"/>
  <c r="BT68" i="114" s="1"/>
  <c r="BS50" i="114"/>
  <c r="BS68" i="114" s="1"/>
  <c r="BR50" i="114"/>
  <c r="BR68" i="114" s="1"/>
  <c r="BQ50" i="114"/>
  <c r="BQ68" i="114" s="1"/>
  <c r="BP50" i="114"/>
  <c r="BP68" i="114" s="1"/>
  <c r="BO50" i="114"/>
  <c r="BO68" i="114" s="1"/>
  <c r="BN50" i="114"/>
  <c r="BN68" i="114" s="1"/>
  <c r="BM50" i="114"/>
  <c r="BM68" i="114" s="1"/>
  <c r="BL50" i="114"/>
  <c r="BL68" i="114" s="1"/>
  <c r="BK50" i="114"/>
  <c r="BK68" i="114" s="1"/>
  <c r="BJ50" i="114"/>
  <c r="BJ68" i="114" s="1"/>
  <c r="BI50" i="114"/>
  <c r="BI68" i="114" s="1"/>
  <c r="BH50" i="114"/>
  <c r="BH68" i="114" s="1"/>
  <c r="BG50" i="114"/>
  <c r="BG68" i="114" s="1"/>
  <c r="BF50" i="114"/>
  <c r="BF68" i="114" s="1"/>
  <c r="BE50" i="114"/>
  <c r="BE68" i="114" s="1"/>
  <c r="BD50" i="114"/>
  <c r="BD68" i="114" s="1"/>
  <c r="BC50" i="114"/>
  <c r="BC68" i="114" s="1"/>
  <c r="BB50" i="114"/>
  <c r="BB68" i="114" s="1"/>
  <c r="BA50" i="114"/>
  <c r="BA68" i="114" s="1"/>
  <c r="AZ50" i="114"/>
  <c r="AZ68" i="114" s="1"/>
  <c r="AY50" i="114"/>
  <c r="AY68" i="114" s="1"/>
  <c r="AX50" i="114"/>
  <c r="AX68" i="114" s="1"/>
  <c r="AW50" i="114"/>
  <c r="AW68" i="114" s="1"/>
  <c r="AV50" i="114"/>
  <c r="AV68" i="114" s="1"/>
  <c r="AU50" i="114"/>
  <c r="AU68" i="114" s="1"/>
  <c r="AT50" i="114"/>
  <c r="AT68" i="114" s="1"/>
  <c r="AS50" i="114"/>
  <c r="AS68" i="114" s="1"/>
  <c r="AR50" i="114"/>
  <c r="AR68" i="114" s="1"/>
  <c r="AQ50" i="114"/>
  <c r="AQ68" i="114" s="1"/>
  <c r="AP50" i="114"/>
  <c r="AP68" i="114" s="1"/>
  <c r="AO50" i="114"/>
  <c r="AO68" i="114" s="1"/>
  <c r="AN50" i="114"/>
  <c r="AN68" i="114" s="1"/>
  <c r="AM50" i="114"/>
  <c r="AM68" i="114" s="1"/>
  <c r="AL50" i="114"/>
  <c r="AL68" i="114" s="1"/>
  <c r="AK50" i="114"/>
  <c r="AK68" i="114" s="1"/>
  <c r="AJ50" i="114"/>
  <c r="AJ68" i="114" s="1"/>
  <c r="AI50" i="114"/>
  <c r="AI68" i="114" s="1"/>
  <c r="AH50" i="114"/>
  <c r="AH68" i="114" s="1"/>
  <c r="AG50" i="114"/>
  <c r="AG68" i="114" s="1"/>
  <c r="AF50" i="114"/>
  <c r="AF68" i="114" s="1"/>
  <c r="AE50" i="114"/>
  <c r="AE68" i="114" s="1"/>
  <c r="AD50" i="114"/>
  <c r="AD68" i="114" s="1"/>
  <c r="AC50" i="114"/>
  <c r="AC68" i="114" s="1"/>
  <c r="AB50" i="114"/>
  <c r="AB68" i="114" s="1"/>
  <c r="AA50" i="114"/>
  <c r="AA68" i="114" s="1"/>
  <c r="Z50" i="114"/>
  <c r="Z68" i="114" s="1"/>
  <c r="Y50" i="114"/>
  <c r="Y68" i="114" s="1"/>
  <c r="X50" i="114"/>
  <c r="X68" i="114" s="1"/>
  <c r="W50" i="114"/>
  <c r="W68" i="114" s="1"/>
  <c r="V50" i="114"/>
  <c r="V68" i="114" s="1"/>
  <c r="U50" i="114"/>
  <c r="U68" i="114" s="1"/>
  <c r="T50" i="114"/>
  <c r="T68" i="114" s="1"/>
  <c r="S50" i="114"/>
  <c r="S68" i="114" s="1"/>
  <c r="R50" i="114"/>
  <c r="R68" i="114" s="1"/>
  <c r="Q50" i="114"/>
  <c r="Q68" i="114" s="1"/>
  <c r="P50" i="114"/>
  <c r="P68" i="114" s="1"/>
  <c r="O50" i="114"/>
  <c r="O68" i="114" s="1"/>
  <c r="N50" i="114"/>
  <c r="N68" i="114" s="1"/>
  <c r="M50" i="114"/>
  <c r="M68" i="114" s="1"/>
  <c r="L50" i="114"/>
  <c r="L68" i="114" s="1"/>
  <c r="K50" i="114"/>
  <c r="K68" i="114" s="1"/>
  <c r="J50" i="114"/>
  <c r="J68" i="114" s="1"/>
  <c r="I50" i="114"/>
  <c r="I68" i="114" s="1"/>
  <c r="H50" i="114"/>
  <c r="H68" i="114" s="1"/>
  <c r="G50" i="114"/>
  <c r="G68" i="114" s="1"/>
  <c r="F50" i="114"/>
  <c r="F68" i="114" s="1"/>
  <c r="E50" i="114"/>
  <c r="E68" i="114" s="1"/>
  <c r="D50" i="114"/>
  <c r="D68" i="114" s="1"/>
  <c r="C50" i="114"/>
  <c r="C68" i="114" s="1"/>
  <c r="DX49" i="114"/>
  <c r="DX67" i="114" s="1"/>
  <c r="DW49" i="114"/>
  <c r="DW67" i="114" s="1"/>
  <c r="DV49" i="114"/>
  <c r="DV67" i="114" s="1"/>
  <c r="DU49" i="114"/>
  <c r="DU67" i="114" s="1"/>
  <c r="DT49" i="114"/>
  <c r="DT67" i="114" s="1"/>
  <c r="DS49" i="114"/>
  <c r="DS67" i="114" s="1"/>
  <c r="DR49" i="114"/>
  <c r="DR67" i="114" s="1"/>
  <c r="DQ49" i="114"/>
  <c r="DQ67" i="114" s="1"/>
  <c r="DP49" i="114"/>
  <c r="DP67" i="114" s="1"/>
  <c r="DO49" i="114"/>
  <c r="DO67" i="114" s="1"/>
  <c r="DN49" i="114"/>
  <c r="DN67" i="114" s="1"/>
  <c r="DM49" i="114"/>
  <c r="DM67" i="114" s="1"/>
  <c r="DL49" i="114"/>
  <c r="DL67" i="114" s="1"/>
  <c r="DK49" i="114"/>
  <c r="DK67" i="114" s="1"/>
  <c r="DJ49" i="114"/>
  <c r="DJ67" i="114" s="1"/>
  <c r="DI49" i="114"/>
  <c r="DI67" i="114" s="1"/>
  <c r="DH49" i="114"/>
  <c r="DH67" i="114" s="1"/>
  <c r="DG49" i="114"/>
  <c r="DG67" i="114" s="1"/>
  <c r="DF49" i="114"/>
  <c r="DF67" i="114" s="1"/>
  <c r="DE49" i="114"/>
  <c r="DE67" i="114" s="1"/>
  <c r="DD49" i="114"/>
  <c r="DD67" i="114" s="1"/>
  <c r="DC49" i="114"/>
  <c r="DC67" i="114" s="1"/>
  <c r="DB49" i="114"/>
  <c r="DB67" i="114" s="1"/>
  <c r="DA49" i="114"/>
  <c r="DA67" i="114" s="1"/>
  <c r="CZ49" i="114"/>
  <c r="CZ67" i="114" s="1"/>
  <c r="CY49" i="114"/>
  <c r="CY67" i="114" s="1"/>
  <c r="CX49" i="114"/>
  <c r="CX67" i="114" s="1"/>
  <c r="CW49" i="114"/>
  <c r="CW67" i="114" s="1"/>
  <c r="CV49" i="114"/>
  <c r="CV67" i="114" s="1"/>
  <c r="CU49" i="114"/>
  <c r="CU67" i="114" s="1"/>
  <c r="CT49" i="114"/>
  <c r="CT67" i="114" s="1"/>
  <c r="CS49" i="114"/>
  <c r="CS67" i="114" s="1"/>
  <c r="CR49" i="114"/>
  <c r="CR67" i="114" s="1"/>
  <c r="CQ49" i="114"/>
  <c r="CQ67" i="114" s="1"/>
  <c r="CP49" i="114"/>
  <c r="CP67" i="114" s="1"/>
  <c r="CO49" i="114"/>
  <c r="CO67" i="114" s="1"/>
  <c r="CN49" i="114"/>
  <c r="CN67" i="114" s="1"/>
  <c r="CM49" i="114"/>
  <c r="CM67" i="114" s="1"/>
  <c r="CL49" i="114"/>
  <c r="CL67" i="114" s="1"/>
  <c r="CK49" i="114"/>
  <c r="CK67" i="114" s="1"/>
  <c r="CJ49" i="114"/>
  <c r="CJ67" i="114" s="1"/>
  <c r="CI49" i="114"/>
  <c r="CI67" i="114" s="1"/>
  <c r="CH49" i="114"/>
  <c r="CH67" i="114" s="1"/>
  <c r="CG49" i="114"/>
  <c r="CG67" i="114" s="1"/>
  <c r="CF49" i="114"/>
  <c r="CF67" i="114" s="1"/>
  <c r="CE49" i="114"/>
  <c r="CE67" i="114" s="1"/>
  <c r="CD49" i="114"/>
  <c r="CD67" i="114" s="1"/>
  <c r="CC49" i="114"/>
  <c r="CC67" i="114" s="1"/>
  <c r="CB49" i="114"/>
  <c r="CB67" i="114" s="1"/>
  <c r="CA49" i="114"/>
  <c r="CA67" i="114" s="1"/>
  <c r="BZ49" i="114"/>
  <c r="BZ67" i="114" s="1"/>
  <c r="BY49" i="114"/>
  <c r="BY67" i="114" s="1"/>
  <c r="BX49" i="114"/>
  <c r="BX67" i="114" s="1"/>
  <c r="BW49" i="114"/>
  <c r="BW67" i="114" s="1"/>
  <c r="BV49" i="114"/>
  <c r="BV67" i="114" s="1"/>
  <c r="BU49" i="114"/>
  <c r="BU67" i="114" s="1"/>
  <c r="BT49" i="114"/>
  <c r="BT67" i="114" s="1"/>
  <c r="BS49" i="114"/>
  <c r="BS67" i="114" s="1"/>
  <c r="BR49" i="114"/>
  <c r="BR67" i="114" s="1"/>
  <c r="BQ49" i="114"/>
  <c r="BQ67" i="114" s="1"/>
  <c r="BP49" i="114"/>
  <c r="BP67" i="114" s="1"/>
  <c r="BO49" i="114"/>
  <c r="BO67" i="114" s="1"/>
  <c r="BN49" i="114"/>
  <c r="BN67" i="114" s="1"/>
  <c r="BM49" i="114"/>
  <c r="BM67" i="114" s="1"/>
  <c r="BL49" i="114"/>
  <c r="BL67" i="114" s="1"/>
  <c r="BK49" i="114"/>
  <c r="BK67" i="114" s="1"/>
  <c r="BJ49" i="114"/>
  <c r="BJ67" i="114" s="1"/>
  <c r="BI49" i="114"/>
  <c r="BI67" i="114" s="1"/>
  <c r="BH49" i="114"/>
  <c r="BH67" i="114" s="1"/>
  <c r="BG49" i="114"/>
  <c r="BG67" i="114" s="1"/>
  <c r="BF49" i="114"/>
  <c r="BF67" i="114" s="1"/>
  <c r="BE49" i="114"/>
  <c r="BE67" i="114" s="1"/>
  <c r="BD49" i="114"/>
  <c r="BD67" i="114" s="1"/>
  <c r="BC49" i="114"/>
  <c r="BC67" i="114" s="1"/>
  <c r="BB49" i="114"/>
  <c r="BB67" i="114" s="1"/>
  <c r="BA49" i="114"/>
  <c r="BA67" i="114" s="1"/>
  <c r="AZ49" i="114"/>
  <c r="AZ67" i="114" s="1"/>
  <c r="AY49" i="114"/>
  <c r="AY67" i="114" s="1"/>
  <c r="AX49" i="114"/>
  <c r="AX67" i="114" s="1"/>
  <c r="AW49" i="114"/>
  <c r="AW67" i="114" s="1"/>
  <c r="AV49" i="114"/>
  <c r="AV67" i="114" s="1"/>
  <c r="AU49" i="114"/>
  <c r="AU67" i="114" s="1"/>
  <c r="AT49" i="114"/>
  <c r="AT67" i="114" s="1"/>
  <c r="AS49" i="114"/>
  <c r="AS67" i="114" s="1"/>
  <c r="AR49" i="114"/>
  <c r="AR67" i="114" s="1"/>
  <c r="AQ49" i="114"/>
  <c r="AQ67" i="114" s="1"/>
  <c r="AP49" i="114"/>
  <c r="AP67" i="114" s="1"/>
  <c r="AO49" i="114"/>
  <c r="AO67" i="114" s="1"/>
  <c r="AN49" i="114"/>
  <c r="AN67" i="114" s="1"/>
  <c r="AM49" i="114"/>
  <c r="AM67" i="114" s="1"/>
  <c r="AL49" i="114"/>
  <c r="AL67" i="114" s="1"/>
  <c r="AK49" i="114"/>
  <c r="AK67" i="114" s="1"/>
  <c r="AJ49" i="114"/>
  <c r="AJ67" i="114" s="1"/>
  <c r="AI49" i="114"/>
  <c r="AI67" i="114" s="1"/>
  <c r="AH49" i="114"/>
  <c r="AH67" i="114" s="1"/>
  <c r="AG49" i="114"/>
  <c r="AG67" i="114" s="1"/>
  <c r="AF49" i="114"/>
  <c r="AF67" i="114" s="1"/>
  <c r="AE49" i="114"/>
  <c r="AE67" i="114" s="1"/>
  <c r="AD49" i="114"/>
  <c r="AD67" i="114" s="1"/>
  <c r="AC49" i="114"/>
  <c r="AC67" i="114" s="1"/>
  <c r="AB49" i="114"/>
  <c r="AB67" i="114" s="1"/>
  <c r="AA49" i="114"/>
  <c r="AA67" i="114" s="1"/>
  <c r="Z49" i="114"/>
  <c r="Z67" i="114" s="1"/>
  <c r="Y49" i="114"/>
  <c r="Y67" i="114" s="1"/>
  <c r="X49" i="114"/>
  <c r="X67" i="114" s="1"/>
  <c r="W49" i="114"/>
  <c r="W67" i="114" s="1"/>
  <c r="V49" i="114"/>
  <c r="V67" i="114" s="1"/>
  <c r="U49" i="114"/>
  <c r="U67" i="114" s="1"/>
  <c r="T49" i="114"/>
  <c r="T67" i="114" s="1"/>
  <c r="S49" i="114"/>
  <c r="S67" i="114" s="1"/>
  <c r="R49" i="114"/>
  <c r="R67" i="114" s="1"/>
  <c r="Q49" i="114"/>
  <c r="Q67" i="114" s="1"/>
  <c r="P49" i="114"/>
  <c r="P67" i="114" s="1"/>
  <c r="O49" i="114"/>
  <c r="O67" i="114" s="1"/>
  <c r="N49" i="114"/>
  <c r="N67" i="114" s="1"/>
  <c r="M49" i="114"/>
  <c r="M67" i="114" s="1"/>
  <c r="L49" i="114"/>
  <c r="L67" i="114" s="1"/>
  <c r="K49" i="114"/>
  <c r="K67" i="114" s="1"/>
  <c r="J49" i="114"/>
  <c r="J67" i="114" s="1"/>
  <c r="I49" i="114"/>
  <c r="I67" i="114" s="1"/>
  <c r="H49" i="114"/>
  <c r="H67" i="114" s="1"/>
  <c r="G49" i="114"/>
  <c r="G67" i="114" s="1"/>
  <c r="F49" i="114"/>
  <c r="F67" i="114" s="1"/>
  <c r="E49" i="114"/>
  <c r="E67" i="114" s="1"/>
  <c r="D49" i="114"/>
  <c r="D67" i="114" s="1"/>
  <c r="C49" i="114"/>
  <c r="C67" i="114" s="1"/>
  <c r="DX48" i="114"/>
  <c r="DX66" i="114" s="1"/>
  <c r="DW48" i="114"/>
  <c r="DW66" i="114" s="1"/>
  <c r="DV48" i="114"/>
  <c r="DV66" i="114" s="1"/>
  <c r="DU48" i="114"/>
  <c r="DU66" i="114" s="1"/>
  <c r="DT48" i="114"/>
  <c r="DT66" i="114" s="1"/>
  <c r="DS48" i="114"/>
  <c r="DS66" i="114" s="1"/>
  <c r="DR48" i="114"/>
  <c r="DR66" i="114" s="1"/>
  <c r="DQ48" i="114"/>
  <c r="DQ66" i="114" s="1"/>
  <c r="DP48" i="114"/>
  <c r="DP66" i="114" s="1"/>
  <c r="DO48" i="114"/>
  <c r="DO66" i="114" s="1"/>
  <c r="DN48" i="114"/>
  <c r="DN66" i="114" s="1"/>
  <c r="DM48" i="114"/>
  <c r="DM66" i="114" s="1"/>
  <c r="DL48" i="114"/>
  <c r="DL66" i="114" s="1"/>
  <c r="DK48" i="114"/>
  <c r="DK66" i="114" s="1"/>
  <c r="DJ48" i="114"/>
  <c r="DJ66" i="114" s="1"/>
  <c r="DI48" i="114"/>
  <c r="DI66" i="114" s="1"/>
  <c r="DH48" i="114"/>
  <c r="DH66" i="114" s="1"/>
  <c r="DG48" i="114"/>
  <c r="DG66" i="114" s="1"/>
  <c r="DF48" i="114"/>
  <c r="DF66" i="114" s="1"/>
  <c r="DE48" i="114"/>
  <c r="DE66" i="114" s="1"/>
  <c r="DD48" i="114"/>
  <c r="DD66" i="114" s="1"/>
  <c r="DC48" i="114"/>
  <c r="DC66" i="114" s="1"/>
  <c r="DB48" i="114"/>
  <c r="DB66" i="114" s="1"/>
  <c r="DA48" i="114"/>
  <c r="DA66" i="114" s="1"/>
  <c r="CZ48" i="114"/>
  <c r="CZ66" i="114" s="1"/>
  <c r="CY48" i="114"/>
  <c r="CY66" i="114" s="1"/>
  <c r="CX48" i="114"/>
  <c r="CX66" i="114" s="1"/>
  <c r="CW48" i="114"/>
  <c r="CW66" i="114" s="1"/>
  <c r="CV48" i="114"/>
  <c r="CV66" i="114" s="1"/>
  <c r="CU48" i="114"/>
  <c r="CU66" i="114" s="1"/>
  <c r="CT48" i="114"/>
  <c r="CT66" i="114" s="1"/>
  <c r="CS48" i="114"/>
  <c r="CS66" i="114" s="1"/>
  <c r="CR48" i="114"/>
  <c r="CR66" i="114" s="1"/>
  <c r="CQ48" i="114"/>
  <c r="CQ66" i="114" s="1"/>
  <c r="CP48" i="114"/>
  <c r="CP66" i="114" s="1"/>
  <c r="CO48" i="114"/>
  <c r="CO66" i="114" s="1"/>
  <c r="CN48" i="114"/>
  <c r="CN66" i="114" s="1"/>
  <c r="CM48" i="114"/>
  <c r="CM66" i="114" s="1"/>
  <c r="CL48" i="114"/>
  <c r="CL66" i="114" s="1"/>
  <c r="CK48" i="114"/>
  <c r="CK66" i="114" s="1"/>
  <c r="CJ48" i="114"/>
  <c r="CJ66" i="114" s="1"/>
  <c r="CI48" i="114"/>
  <c r="CI66" i="114" s="1"/>
  <c r="CH48" i="114"/>
  <c r="CH66" i="114" s="1"/>
  <c r="CG48" i="114"/>
  <c r="CG66" i="114" s="1"/>
  <c r="CF48" i="114"/>
  <c r="CF66" i="114" s="1"/>
  <c r="CE48" i="114"/>
  <c r="CE66" i="114" s="1"/>
  <c r="CD48" i="114"/>
  <c r="CD66" i="114" s="1"/>
  <c r="CC48" i="114"/>
  <c r="CC66" i="114" s="1"/>
  <c r="CB48" i="114"/>
  <c r="CB66" i="114" s="1"/>
  <c r="CA48" i="114"/>
  <c r="CA66" i="114" s="1"/>
  <c r="BZ48" i="114"/>
  <c r="BZ66" i="114" s="1"/>
  <c r="BY48" i="114"/>
  <c r="BY66" i="114" s="1"/>
  <c r="BX48" i="114"/>
  <c r="BX66" i="114" s="1"/>
  <c r="BW48" i="114"/>
  <c r="BW66" i="114" s="1"/>
  <c r="BV48" i="114"/>
  <c r="BV66" i="114" s="1"/>
  <c r="BU48" i="114"/>
  <c r="BU66" i="114" s="1"/>
  <c r="BT48" i="114"/>
  <c r="BT66" i="114" s="1"/>
  <c r="BS48" i="114"/>
  <c r="BS66" i="114" s="1"/>
  <c r="BR48" i="114"/>
  <c r="BR66" i="114" s="1"/>
  <c r="BQ48" i="114"/>
  <c r="BQ66" i="114" s="1"/>
  <c r="BP48" i="114"/>
  <c r="BP66" i="114" s="1"/>
  <c r="BO48" i="114"/>
  <c r="BO66" i="114" s="1"/>
  <c r="BN48" i="114"/>
  <c r="BN66" i="114" s="1"/>
  <c r="BM48" i="114"/>
  <c r="BM66" i="114" s="1"/>
  <c r="BL48" i="114"/>
  <c r="BL66" i="114" s="1"/>
  <c r="BK48" i="114"/>
  <c r="BK66" i="114" s="1"/>
  <c r="BJ48" i="114"/>
  <c r="BJ66" i="114" s="1"/>
  <c r="BI48" i="114"/>
  <c r="BI66" i="114" s="1"/>
  <c r="BH48" i="114"/>
  <c r="BH66" i="114" s="1"/>
  <c r="BG48" i="114"/>
  <c r="BG66" i="114" s="1"/>
  <c r="BF48" i="114"/>
  <c r="BF66" i="114" s="1"/>
  <c r="BE48" i="114"/>
  <c r="BE66" i="114" s="1"/>
  <c r="BD48" i="114"/>
  <c r="BD66" i="114" s="1"/>
  <c r="BC48" i="114"/>
  <c r="BC66" i="114" s="1"/>
  <c r="BB48" i="114"/>
  <c r="BB66" i="114" s="1"/>
  <c r="BA48" i="114"/>
  <c r="BA66" i="114" s="1"/>
  <c r="AZ48" i="114"/>
  <c r="AZ66" i="114" s="1"/>
  <c r="AY48" i="114"/>
  <c r="AY66" i="114" s="1"/>
  <c r="AX48" i="114"/>
  <c r="AX66" i="114" s="1"/>
  <c r="AW48" i="114"/>
  <c r="AW66" i="114" s="1"/>
  <c r="AV48" i="114"/>
  <c r="AV66" i="114" s="1"/>
  <c r="AU48" i="114"/>
  <c r="AU66" i="114" s="1"/>
  <c r="AT48" i="114"/>
  <c r="AT66" i="114" s="1"/>
  <c r="AS48" i="114"/>
  <c r="AS66" i="114" s="1"/>
  <c r="AR48" i="114"/>
  <c r="AR66" i="114" s="1"/>
  <c r="AQ48" i="114"/>
  <c r="AQ66" i="114" s="1"/>
  <c r="AP48" i="114"/>
  <c r="AP66" i="114" s="1"/>
  <c r="AO48" i="114"/>
  <c r="AO66" i="114" s="1"/>
  <c r="AN48" i="114"/>
  <c r="AN66" i="114" s="1"/>
  <c r="AM48" i="114"/>
  <c r="AM66" i="114" s="1"/>
  <c r="AL48" i="114"/>
  <c r="AL66" i="114" s="1"/>
  <c r="AK48" i="114"/>
  <c r="AK66" i="114" s="1"/>
  <c r="AJ48" i="114"/>
  <c r="AJ66" i="114" s="1"/>
  <c r="AI48" i="114"/>
  <c r="AI66" i="114" s="1"/>
  <c r="AH48" i="114"/>
  <c r="AH66" i="114" s="1"/>
  <c r="AG48" i="114"/>
  <c r="AG66" i="114" s="1"/>
  <c r="AF48" i="114"/>
  <c r="AF66" i="114" s="1"/>
  <c r="AE48" i="114"/>
  <c r="AE66" i="114" s="1"/>
  <c r="AD48" i="114"/>
  <c r="AD66" i="114" s="1"/>
  <c r="AC48" i="114"/>
  <c r="AC66" i="114" s="1"/>
  <c r="AB48" i="114"/>
  <c r="AB66" i="114" s="1"/>
  <c r="AA48" i="114"/>
  <c r="AA66" i="114" s="1"/>
  <c r="Z48" i="114"/>
  <c r="Z66" i="114" s="1"/>
  <c r="Y48" i="114"/>
  <c r="Y66" i="114" s="1"/>
  <c r="X48" i="114"/>
  <c r="X66" i="114" s="1"/>
  <c r="W48" i="114"/>
  <c r="W66" i="114" s="1"/>
  <c r="V48" i="114"/>
  <c r="V66" i="114" s="1"/>
  <c r="U48" i="114"/>
  <c r="U66" i="114" s="1"/>
  <c r="T48" i="114"/>
  <c r="T66" i="114" s="1"/>
  <c r="S48" i="114"/>
  <c r="S66" i="114" s="1"/>
  <c r="R48" i="114"/>
  <c r="R66" i="114" s="1"/>
  <c r="Q48" i="114"/>
  <c r="Q66" i="114" s="1"/>
  <c r="P48" i="114"/>
  <c r="P66" i="114" s="1"/>
  <c r="O48" i="114"/>
  <c r="O66" i="114" s="1"/>
  <c r="N48" i="114"/>
  <c r="N66" i="114" s="1"/>
  <c r="M48" i="114"/>
  <c r="M66" i="114" s="1"/>
  <c r="L48" i="114"/>
  <c r="L66" i="114" s="1"/>
  <c r="K48" i="114"/>
  <c r="K66" i="114" s="1"/>
  <c r="J48" i="114"/>
  <c r="J66" i="114" s="1"/>
  <c r="I48" i="114"/>
  <c r="I66" i="114" s="1"/>
  <c r="H48" i="114"/>
  <c r="H66" i="114" s="1"/>
  <c r="G48" i="114"/>
  <c r="G66" i="114" s="1"/>
  <c r="F48" i="114"/>
  <c r="F66" i="114" s="1"/>
  <c r="E48" i="114"/>
  <c r="E66" i="114" s="1"/>
  <c r="D48" i="114"/>
  <c r="D66" i="114" s="1"/>
  <c r="C48" i="114"/>
  <c r="C66" i="114" s="1"/>
  <c r="DX47" i="114"/>
  <c r="DX65" i="114" s="1"/>
  <c r="DW47" i="114"/>
  <c r="DW65" i="114" s="1"/>
  <c r="DV47" i="114"/>
  <c r="DV65" i="114" s="1"/>
  <c r="DU47" i="114"/>
  <c r="DU65" i="114" s="1"/>
  <c r="DT47" i="114"/>
  <c r="DT65" i="114" s="1"/>
  <c r="DS47" i="114"/>
  <c r="DS65" i="114" s="1"/>
  <c r="DR47" i="114"/>
  <c r="DR65" i="114" s="1"/>
  <c r="DQ47" i="114"/>
  <c r="DQ65" i="114" s="1"/>
  <c r="DP47" i="114"/>
  <c r="DP65" i="114" s="1"/>
  <c r="DO47" i="114"/>
  <c r="DO65" i="114" s="1"/>
  <c r="DN47" i="114"/>
  <c r="DN65" i="114" s="1"/>
  <c r="DM47" i="114"/>
  <c r="DM65" i="114" s="1"/>
  <c r="DL47" i="114"/>
  <c r="DL65" i="114" s="1"/>
  <c r="DK47" i="114"/>
  <c r="DK65" i="114" s="1"/>
  <c r="DJ47" i="114"/>
  <c r="DJ65" i="114" s="1"/>
  <c r="DI47" i="114"/>
  <c r="DI65" i="114" s="1"/>
  <c r="DH47" i="114"/>
  <c r="DH65" i="114" s="1"/>
  <c r="DG47" i="114"/>
  <c r="DG65" i="114" s="1"/>
  <c r="DF47" i="114"/>
  <c r="DF65" i="114" s="1"/>
  <c r="DE47" i="114"/>
  <c r="DE65" i="114" s="1"/>
  <c r="DD47" i="114"/>
  <c r="DD65" i="114" s="1"/>
  <c r="DC47" i="114"/>
  <c r="DC65" i="114" s="1"/>
  <c r="DB47" i="114"/>
  <c r="DB65" i="114" s="1"/>
  <c r="DA47" i="114"/>
  <c r="DA65" i="114" s="1"/>
  <c r="CZ47" i="114"/>
  <c r="CZ65" i="114" s="1"/>
  <c r="CY47" i="114"/>
  <c r="CY65" i="114" s="1"/>
  <c r="CX47" i="114"/>
  <c r="CX65" i="114" s="1"/>
  <c r="CW47" i="114"/>
  <c r="CW65" i="114" s="1"/>
  <c r="CV47" i="114"/>
  <c r="CV65" i="114" s="1"/>
  <c r="CU47" i="114"/>
  <c r="CU65" i="114" s="1"/>
  <c r="CT47" i="114"/>
  <c r="CT65" i="114" s="1"/>
  <c r="CS47" i="114"/>
  <c r="CS65" i="114" s="1"/>
  <c r="CR47" i="114"/>
  <c r="CR65" i="114" s="1"/>
  <c r="CQ47" i="114"/>
  <c r="CQ65" i="114" s="1"/>
  <c r="CP47" i="114"/>
  <c r="CP65" i="114" s="1"/>
  <c r="CO47" i="114"/>
  <c r="CO65" i="114" s="1"/>
  <c r="CN47" i="114"/>
  <c r="CN65" i="114" s="1"/>
  <c r="CM47" i="114"/>
  <c r="CM65" i="114" s="1"/>
  <c r="CL47" i="114"/>
  <c r="CL65" i="114" s="1"/>
  <c r="CK47" i="114"/>
  <c r="CK65" i="114" s="1"/>
  <c r="CJ47" i="114"/>
  <c r="CJ65" i="114" s="1"/>
  <c r="CI47" i="114"/>
  <c r="CI65" i="114" s="1"/>
  <c r="CH47" i="114"/>
  <c r="CH65" i="114" s="1"/>
  <c r="CG47" i="114"/>
  <c r="CG65" i="114" s="1"/>
  <c r="CF47" i="114"/>
  <c r="CF65" i="114" s="1"/>
  <c r="CE47" i="114"/>
  <c r="CE65" i="114" s="1"/>
  <c r="CD47" i="114"/>
  <c r="CD65" i="114" s="1"/>
  <c r="CC47" i="114"/>
  <c r="CC65" i="114" s="1"/>
  <c r="CB47" i="114"/>
  <c r="CB65" i="114" s="1"/>
  <c r="CA47" i="114"/>
  <c r="CA65" i="114" s="1"/>
  <c r="BZ47" i="114"/>
  <c r="BZ65" i="114" s="1"/>
  <c r="BY47" i="114"/>
  <c r="BY65" i="114" s="1"/>
  <c r="BX47" i="114"/>
  <c r="BX65" i="114" s="1"/>
  <c r="BW47" i="114"/>
  <c r="BW65" i="114" s="1"/>
  <c r="BV47" i="114"/>
  <c r="BV65" i="114" s="1"/>
  <c r="BU47" i="114"/>
  <c r="BU65" i="114" s="1"/>
  <c r="BT47" i="114"/>
  <c r="BT65" i="114" s="1"/>
  <c r="BS47" i="114"/>
  <c r="BS65" i="114" s="1"/>
  <c r="BR47" i="114"/>
  <c r="BR65" i="114" s="1"/>
  <c r="BQ47" i="114"/>
  <c r="BQ65" i="114" s="1"/>
  <c r="BP47" i="114"/>
  <c r="BP65" i="114" s="1"/>
  <c r="BO47" i="114"/>
  <c r="BO65" i="114" s="1"/>
  <c r="BN47" i="114"/>
  <c r="BN65" i="114" s="1"/>
  <c r="BM47" i="114"/>
  <c r="BM65" i="114" s="1"/>
  <c r="BL47" i="114"/>
  <c r="BL65" i="114" s="1"/>
  <c r="BK47" i="114"/>
  <c r="BK65" i="114" s="1"/>
  <c r="BJ47" i="114"/>
  <c r="BJ65" i="114" s="1"/>
  <c r="BI47" i="114"/>
  <c r="BI65" i="114" s="1"/>
  <c r="BH47" i="114"/>
  <c r="BH65" i="114" s="1"/>
  <c r="BG47" i="114"/>
  <c r="BG65" i="114" s="1"/>
  <c r="BF47" i="114"/>
  <c r="BF65" i="114" s="1"/>
  <c r="BE47" i="114"/>
  <c r="BE65" i="114" s="1"/>
  <c r="BD47" i="114"/>
  <c r="BD65" i="114" s="1"/>
  <c r="BC47" i="114"/>
  <c r="BC65" i="114" s="1"/>
  <c r="BB47" i="114"/>
  <c r="BB65" i="114" s="1"/>
  <c r="BA47" i="114"/>
  <c r="BA65" i="114" s="1"/>
  <c r="AZ47" i="114"/>
  <c r="AZ65" i="114" s="1"/>
  <c r="AY47" i="114"/>
  <c r="AY65" i="114" s="1"/>
  <c r="AX47" i="114"/>
  <c r="AX65" i="114" s="1"/>
  <c r="AW47" i="114"/>
  <c r="AW65" i="114" s="1"/>
  <c r="AV47" i="114"/>
  <c r="AV65" i="114" s="1"/>
  <c r="AU47" i="114"/>
  <c r="AU65" i="114" s="1"/>
  <c r="AT47" i="114"/>
  <c r="AT65" i="114" s="1"/>
  <c r="AS47" i="114"/>
  <c r="AS65" i="114" s="1"/>
  <c r="AR47" i="114"/>
  <c r="AR65" i="114" s="1"/>
  <c r="AQ47" i="114"/>
  <c r="AQ65" i="114" s="1"/>
  <c r="AP47" i="114"/>
  <c r="AP65" i="114" s="1"/>
  <c r="AO47" i="114"/>
  <c r="AO65" i="114" s="1"/>
  <c r="AN47" i="114"/>
  <c r="AN65" i="114" s="1"/>
  <c r="AM47" i="114"/>
  <c r="AM65" i="114" s="1"/>
  <c r="AL47" i="114"/>
  <c r="AL65" i="114" s="1"/>
  <c r="AK47" i="114"/>
  <c r="AK65" i="114" s="1"/>
  <c r="AJ47" i="114"/>
  <c r="AJ65" i="114" s="1"/>
  <c r="AI47" i="114"/>
  <c r="AI65" i="114" s="1"/>
  <c r="AH47" i="114"/>
  <c r="AH65" i="114" s="1"/>
  <c r="AG47" i="114"/>
  <c r="AG65" i="114" s="1"/>
  <c r="AF47" i="114"/>
  <c r="AF65" i="114" s="1"/>
  <c r="AE47" i="114"/>
  <c r="AE65" i="114" s="1"/>
  <c r="AD47" i="114"/>
  <c r="AD65" i="114" s="1"/>
  <c r="AC47" i="114"/>
  <c r="AC65" i="114" s="1"/>
  <c r="AB47" i="114"/>
  <c r="AB65" i="114" s="1"/>
  <c r="AA47" i="114"/>
  <c r="AA65" i="114" s="1"/>
  <c r="Z47" i="114"/>
  <c r="Z65" i="114" s="1"/>
  <c r="Y47" i="114"/>
  <c r="Y65" i="114" s="1"/>
  <c r="X47" i="114"/>
  <c r="X65" i="114" s="1"/>
  <c r="W47" i="114"/>
  <c r="W65" i="114" s="1"/>
  <c r="V47" i="114"/>
  <c r="V65" i="114" s="1"/>
  <c r="U47" i="114"/>
  <c r="U65" i="114" s="1"/>
  <c r="T47" i="114"/>
  <c r="T65" i="114" s="1"/>
  <c r="S47" i="114"/>
  <c r="S65" i="114" s="1"/>
  <c r="R47" i="114"/>
  <c r="R65" i="114" s="1"/>
  <c r="Q47" i="114"/>
  <c r="Q65" i="114" s="1"/>
  <c r="P47" i="114"/>
  <c r="P65" i="114" s="1"/>
  <c r="O47" i="114"/>
  <c r="O65" i="114" s="1"/>
  <c r="N47" i="114"/>
  <c r="N65" i="114" s="1"/>
  <c r="M47" i="114"/>
  <c r="M65" i="114" s="1"/>
  <c r="L47" i="114"/>
  <c r="L65" i="114" s="1"/>
  <c r="K47" i="114"/>
  <c r="K65" i="114" s="1"/>
  <c r="J47" i="114"/>
  <c r="J65" i="114" s="1"/>
  <c r="I47" i="114"/>
  <c r="I65" i="114" s="1"/>
  <c r="H47" i="114"/>
  <c r="H65" i="114" s="1"/>
  <c r="G47" i="114"/>
  <c r="G65" i="114" s="1"/>
  <c r="F47" i="114"/>
  <c r="F65" i="114" s="1"/>
  <c r="E47" i="114"/>
  <c r="E65" i="114" s="1"/>
  <c r="D47" i="114"/>
  <c r="D65" i="114" s="1"/>
  <c r="C47" i="114"/>
  <c r="C65" i="114" s="1"/>
  <c r="DX46" i="114"/>
  <c r="DX64" i="114" s="1"/>
  <c r="DW46" i="114"/>
  <c r="DW64" i="114" s="1"/>
  <c r="DV46" i="114"/>
  <c r="DV64" i="114" s="1"/>
  <c r="DU46" i="114"/>
  <c r="DU64" i="114" s="1"/>
  <c r="DT46" i="114"/>
  <c r="DT64" i="114" s="1"/>
  <c r="DS46" i="114"/>
  <c r="DS64" i="114" s="1"/>
  <c r="DR46" i="114"/>
  <c r="DR64" i="114" s="1"/>
  <c r="DQ46" i="114"/>
  <c r="DQ64" i="114" s="1"/>
  <c r="DP46" i="114"/>
  <c r="DP64" i="114" s="1"/>
  <c r="DO46" i="114"/>
  <c r="DO64" i="114" s="1"/>
  <c r="DN46" i="114"/>
  <c r="DN64" i="114" s="1"/>
  <c r="DM46" i="114"/>
  <c r="DM64" i="114" s="1"/>
  <c r="DL46" i="114"/>
  <c r="DL64" i="114" s="1"/>
  <c r="DK46" i="114"/>
  <c r="DK64" i="114" s="1"/>
  <c r="DJ46" i="114"/>
  <c r="DJ64" i="114" s="1"/>
  <c r="DI46" i="114"/>
  <c r="DI64" i="114" s="1"/>
  <c r="DH46" i="114"/>
  <c r="DH64" i="114" s="1"/>
  <c r="DG46" i="114"/>
  <c r="DG64" i="114" s="1"/>
  <c r="DF46" i="114"/>
  <c r="DF64" i="114" s="1"/>
  <c r="DE46" i="114"/>
  <c r="DE64" i="114" s="1"/>
  <c r="DD46" i="114"/>
  <c r="DD64" i="114" s="1"/>
  <c r="DC46" i="114"/>
  <c r="DC64" i="114" s="1"/>
  <c r="DB46" i="114"/>
  <c r="DB64" i="114" s="1"/>
  <c r="DA46" i="114"/>
  <c r="DA64" i="114" s="1"/>
  <c r="CZ46" i="114"/>
  <c r="CZ64" i="114" s="1"/>
  <c r="CY46" i="114"/>
  <c r="CY64" i="114" s="1"/>
  <c r="CX46" i="114"/>
  <c r="CX64" i="114" s="1"/>
  <c r="CW46" i="114"/>
  <c r="CW64" i="114" s="1"/>
  <c r="CV46" i="114"/>
  <c r="CV64" i="114" s="1"/>
  <c r="CU46" i="114"/>
  <c r="CU64" i="114" s="1"/>
  <c r="CT46" i="114"/>
  <c r="CT64" i="114" s="1"/>
  <c r="CS46" i="114"/>
  <c r="CS64" i="114" s="1"/>
  <c r="CR46" i="114"/>
  <c r="CR64" i="114" s="1"/>
  <c r="CQ46" i="114"/>
  <c r="CQ64" i="114" s="1"/>
  <c r="CP46" i="114"/>
  <c r="CP64" i="114" s="1"/>
  <c r="CO46" i="114"/>
  <c r="CO64" i="114" s="1"/>
  <c r="CN46" i="114"/>
  <c r="CN64" i="114" s="1"/>
  <c r="CM46" i="114"/>
  <c r="CM64" i="114" s="1"/>
  <c r="CL46" i="114"/>
  <c r="CL64" i="114" s="1"/>
  <c r="CK46" i="114"/>
  <c r="CK64" i="114" s="1"/>
  <c r="CJ46" i="114"/>
  <c r="CJ64" i="114" s="1"/>
  <c r="CI46" i="114"/>
  <c r="CI64" i="114" s="1"/>
  <c r="CH46" i="114"/>
  <c r="CH64" i="114" s="1"/>
  <c r="CG46" i="114"/>
  <c r="CG64" i="114" s="1"/>
  <c r="CF46" i="114"/>
  <c r="CF64" i="114" s="1"/>
  <c r="CE46" i="114"/>
  <c r="CE64" i="114" s="1"/>
  <c r="CD46" i="114"/>
  <c r="CD64" i="114" s="1"/>
  <c r="CC46" i="114"/>
  <c r="CC64" i="114" s="1"/>
  <c r="CB46" i="114"/>
  <c r="CB64" i="114" s="1"/>
  <c r="CA46" i="114"/>
  <c r="CA64" i="114" s="1"/>
  <c r="BZ46" i="114"/>
  <c r="BZ64" i="114" s="1"/>
  <c r="BY46" i="114"/>
  <c r="BY64" i="114" s="1"/>
  <c r="BX46" i="114"/>
  <c r="BX64" i="114" s="1"/>
  <c r="BW46" i="114"/>
  <c r="BW64" i="114" s="1"/>
  <c r="BV46" i="114"/>
  <c r="BV64" i="114" s="1"/>
  <c r="BU46" i="114"/>
  <c r="BU64" i="114" s="1"/>
  <c r="BT46" i="114"/>
  <c r="BT64" i="114" s="1"/>
  <c r="BS46" i="114"/>
  <c r="BS64" i="114" s="1"/>
  <c r="BR46" i="114"/>
  <c r="BR64" i="114" s="1"/>
  <c r="BQ46" i="114"/>
  <c r="BQ64" i="114" s="1"/>
  <c r="BP46" i="114"/>
  <c r="BP64" i="114" s="1"/>
  <c r="BO46" i="114"/>
  <c r="BO64" i="114" s="1"/>
  <c r="BN46" i="114"/>
  <c r="BN64" i="114" s="1"/>
  <c r="BM46" i="114"/>
  <c r="BM64" i="114" s="1"/>
  <c r="BL46" i="114"/>
  <c r="BL64" i="114" s="1"/>
  <c r="BK46" i="114"/>
  <c r="BK64" i="114" s="1"/>
  <c r="BJ46" i="114"/>
  <c r="BJ64" i="114" s="1"/>
  <c r="BI46" i="114"/>
  <c r="BI64" i="114" s="1"/>
  <c r="BH46" i="114"/>
  <c r="BH64" i="114" s="1"/>
  <c r="BG46" i="114"/>
  <c r="BG64" i="114" s="1"/>
  <c r="BF46" i="114"/>
  <c r="BF64" i="114" s="1"/>
  <c r="BE46" i="114"/>
  <c r="BE64" i="114" s="1"/>
  <c r="BD46" i="114"/>
  <c r="BD64" i="114" s="1"/>
  <c r="BC46" i="114"/>
  <c r="BC64" i="114" s="1"/>
  <c r="BB46" i="114"/>
  <c r="BB64" i="114" s="1"/>
  <c r="BA46" i="114"/>
  <c r="BA64" i="114" s="1"/>
  <c r="AZ46" i="114"/>
  <c r="AZ64" i="114" s="1"/>
  <c r="AY46" i="114"/>
  <c r="AY64" i="114" s="1"/>
  <c r="AX46" i="114"/>
  <c r="AX64" i="114" s="1"/>
  <c r="AW46" i="114"/>
  <c r="AW64" i="114" s="1"/>
  <c r="AV46" i="114"/>
  <c r="AV64" i="114" s="1"/>
  <c r="AU46" i="114"/>
  <c r="AU64" i="114" s="1"/>
  <c r="AT46" i="114"/>
  <c r="AT64" i="114" s="1"/>
  <c r="AS46" i="114"/>
  <c r="AS64" i="114" s="1"/>
  <c r="AR46" i="114"/>
  <c r="AR64" i="114" s="1"/>
  <c r="AQ46" i="114"/>
  <c r="AQ64" i="114" s="1"/>
  <c r="AP46" i="114"/>
  <c r="AP64" i="114" s="1"/>
  <c r="AO46" i="114"/>
  <c r="AO64" i="114" s="1"/>
  <c r="AN46" i="114"/>
  <c r="AN64" i="114" s="1"/>
  <c r="AM46" i="114"/>
  <c r="AM64" i="114" s="1"/>
  <c r="AL46" i="114"/>
  <c r="AL64" i="114" s="1"/>
  <c r="AK46" i="114"/>
  <c r="AK64" i="114" s="1"/>
  <c r="AJ46" i="114"/>
  <c r="AJ64" i="114" s="1"/>
  <c r="AI46" i="114"/>
  <c r="AI64" i="114" s="1"/>
  <c r="AH46" i="114"/>
  <c r="AH64" i="114" s="1"/>
  <c r="AG46" i="114"/>
  <c r="AG64" i="114" s="1"/>
  <c r="AF46" i="114"/>
  <c r="AF64" i="114" s="1"/>
  <c r="AE46" i="114"/>
  <c r="AE64" i="114" s="1"/>
  <c r="AD46" i="114"/>
  <c r="AD64" i="114" s="1"/>
  <c r="AC46" i="114"/>
  <c r="AC64" i="114" s="1"/>
  <c r="AB46" i="114"/>
  <c r="AB64" i="114" s="1"/>
  <c r="AA46" i="114"/>
  <c r="AA64" i="114" s="1"/>
  <c r="Z46" i="114"/>
  <c r="Z64" i="114" s="1"/>
  <c r="Y46" i="114"/>
  <c r="Y64" i="114" s="1"/>
  <c r="X46" i="114"/>
  <c r="X64" i="114" s="1"/>
  <c r="W46" i="114"/>
  <c r="W64" i="114" s="1"/>
  <c r="V46" i="114"/>
  <c r="V64" i="114" s="1"/>
  <c r="U46" i="114"/>
  <c r="U64" i="114" s="1"/>
  <c r="T46" i="114"/>
  <c r="T64" i="114" s="1"/>
  <c r="S46" i="114"/>
  <c r="S64" i="114" s="1"/>
  <c r="R46" i="114"/>
  <c r="R64" i="114" s="1"/>
  <c r="Q46" i="114"/>
  <c r="Q64" i="114" s="1"/>
  <c r="P46" i="114"/>
  <c r="P64" i="114" s="1"/>
  <c r="O46" i="114"/>
  <c r="O64" i="114" s="1"/>
  <c r="N46" i="114"/>
  <c r="N64" i="114" s="1"/>
  <c r="M46" i="114"/>
  <c r="M64" i="114" s="1"/>
  <c r="L46" i="114"/>
  <c r="L64" i="114" s="1"/>
  <c r="K46" i="114"/>
  <c r="K64" i="114" s="1"/>
  <c r="J46" i="114"/>
  <c r="J64" i="114" s="1"/>
  <c r="I46" i="114"/>
  <c r="I64" i="114" s="1"/>
  <c r="H46" i="114"/>
  <c r="H64" i="114" s="1"/>
  <c r="G46" i="114"/>
  <c r="G64" i="114" s="1"/>
  <c r="F46" i="114"/>
  <c r="F64" i="114" s="1"/>
  <c r="E46" i="114"/>
  <c r="E64" i="114" s="1"/>
  <c r="D46" i="114"/>
  <c r="D64" i="114" s="1"/>
  <c r="C46" i="114"/>
  <c r="C64" i="114" s="1"/>
  <c r="DX45" i="114"/>
  <c r="DX63" i="114" s="1"/>
  <c r="DW45" i="114"/>
  <c r="DW63" i="114" s="1"/>
  <c r="DV45" i="114"/>
  <c r="DV63" i="114" s="1"/>
  <c r="DU45" i="114"/>
  <c r="DU63" i="114" s="1"/>
  <c r="DT45" i="114"/>
  <c r="DT63" i="114" s="1"/>
  <c r="DS45" i="114"/>
  <c r="DS63" i="114" s="1"/>
  <c r="DR45" i="114"/>
  <c r="DR63" i="114" s="1"/>
  <c r="DQ45" i="114"/>
  <c r="DQ63" i="114" s="1"/>
  <c r="DP45" i="114"/>
  <c r="DP63" i="114" s="1"/>
  <c r="DO45" i="114"/>
  <c r="DO63" i="114" s="1"/>
  <c r="DN45" i="114"/>
  <c r="DN63" i="114" s="1"/>
  <c r="DM45" i="114"/>
  <c r="DM63" i="114" s="1"/>
  <c r="DL45" i="114"/>
  <c r="DL63" i="114" s="1"/>
  <c r="DK45" i="114"/>
  <c r="DK63" i="114" s="1"/>
  <c r="DJ45" i="114"/>
  <c r="DJ63" i="114" s="1"/>
  <c r="DI45" i="114"/>
  <c r="DI63" i="114" s="1"/>
  <c r="DH45" i="114"/>
  <c r="DH63" i="114" s="1"/>
  <c r="DG45" i="114"/>
  <c r="DG63" i="114" s="1"/>
  <c r="DF45" i="114"/>
  <c r="DF63" i="114" s="1"/>
  <c r="DE45" i="114"/>
  <c r="DE63" i="114" s="1"/>
  <c r="DD45" i="114"/>
  <c r="DD63" i="114" s="1"/>
  <c r="DC45" i="114"/>
  <c r="DC63" i="114" s="1"/>
  <c r="DB45" i="114"/>
  <c r="DB63" i="114" s="1"/>
  <c r="DA45" i="114"/>
  <c r="DA63" i="114" s="1"/>
  <c r="CZ45" i="114"/>
  <c r="CZ63" i="114" s="1"/>
  <c r="CY45" i="114"/>
  <c r="CY63" i="114" s="1"/>
  <c r="CX45" i="114"/>
  <c r="CX63" i="114" s="1"/>
  <c r="CW45" i="114"/>
  <c r="CW63" i="114" s="1"/>
  <c r="CV45" i="114"/>
  <c r="CV63" i="114" s="1"/>
  <c r="CU45" i="114"/>
  <c r="CU63" i="114" s="1"/>
  <c r="CT45" i="114"/>
  <c r="CT63" i="114" s="1"/>
  <c r="CS45" i="114"/>
  <c r="CS63" i="114" s="1"/>
  <c r="CR45" i="114"/>
  <c r="CR63" i="114" s="1"/>
  <c r="CQ45" i="114"/>
  <c r="CQ63" i="114" s="1"/>
  <c r="CP45" i="114"/>
  <c r="CP63" i="114" s="1"/>
  <c r="CO45" i="114"/>
  <c r="CO63" i="114" s="1"/>
  <c r="CN45" i="114"/>
  <c r="CN63" i="114" s="1"/>
  <c r="CM45" i="114"/>
  <c r="CM63" i="114" s="1"/>
  <c r="CL45" i="114"/>
  <c r="CL63" i="114" s="1"/>
  <c r="CK45" i="114"/>
  <c r="CK63" i="114" s="1"/>
  <c r="CJ45" i="114"/>
  <c r="CJ63" i="114" s="1"/>
  <c r="CI45" i="114"/>
  <c r="CI63" i="114" s="1"/>
  <c r="CH45" i="114"/>
  <c r="CH63" i="114" s="1"/>
  <c r="CG45" i="114"/>
  <c r="CG63" i="114" s="1"/>
  <c r="CF45" i="114"/>
  <c r="CF63" i="114" s="1"/>
  <c r="CE45" i="114"/>
  <c r="CE63" i="114" s="1"/>
  <c r="CD45" i="114"/>
  <c r="CD63" i="114" s="1"/>
  <c r="CC45" i="114"/>
  <c r="CC63" i="114" s="1"/>
  <c r="CB45" i="114"/>
  <c r="CB63" i="114" s="1"/>
  <c r="CA45" i="114"/>
  <c r="CA63" i="114" s="1"/>
  <c r="BZ45" i="114"/>
  <c r="BZ63" i="114" s="1"/>
  <c r="BY45" i="114"/>
  <c r="BY63" i="114" s="1"/>
  <c r="BX45" i="114"/>
  <c r="BX63" i="114" s="1"/>
  <c r="BW45" i="114"/>
  <c r="BW63" i="114" s="1"/>
  <c r="BV45" i="114"/>
  <c r="BV63" i="114" s="1"/>
  <c r="BU45" i="114"/>
  <c r="BU63" i="114" s="1"/>
  <c r="BT45" i="114"/>
  <c r="BT63" i="114" s="1"/>
  <c r="BS45" i="114"/>
  <c r="BS63" i="114" s="1"/>
  <c r="BR45" i="114"/>
  <c r="BR63" i="114" s="1"/>
  <c r="BQ45" i="114"/>
  <c r="BQ63" i="114" s="1"/>
  <c r="BP45" i="114"/>
  <c r="BP63" i="114" s="1"/>
  <c r="BO45" i="114"/>
  <c r="BO63" i="114" s="1"/>
  <c r="BN45" i="114"/>
  <c r="BN63" i="114" s="1"/>
  <c r="BM45" i="114"/>
  <c r="BM63" i="114" s="1"/>
  <c r="BL45" i="114"/>
  <c r="BL63" i="114" s="1"/>
  <c r="BK45" i="114"/>
  <c r="BK63" i="114" s="1"/>
  <c r="BJ45" i="114"/>
  <c r="BJ63" i="114" s="1"/>
  <c r="BI45" i="114"/>
  <c r="BI63" i="114" s="1"/>
  <c r="BH45" i="114"/>
  <c r="BH63" i="114" s="1"/>
  <c r="BG45" i="114"/>
  <c r="BG63" i="114" s="1"/>
  <c r="BF45" i="114"/>
  <c r="BF63" i="114" s="1"/>
  <c r="BE45" i="114"/>
  <c r="BE63" i="114" s="1"/>
  <c r="BD45" i="114"/>
  <c r="BD63" i="114" s="1"/>
  <c r="BC45" i="114"/>
  <c r="BC63" i="114" s="1"/>
  <c r="BB45" i="114"/>
  <c r="BB63" i="114" s="1"/>
  <c r="BA45" i="114"/>
  <c r="BA63" i="114" s="1"/>
  <c r="AZ45" i="114"/>
  <c r="AZ63" i="114" s="1"/>
  <c r="AY45" i="114"/>
  <c r="AY63" i="114" s="1"/>
  <c r="AX45" i="114"/>
  <c r="AX63" i="114" s="1"/>
  <c r="AW45" i="114"/>
  <c r="AW63" i="114" s="1"/>
  <c r="AV45" i="114"/>
  <c r="AV63" i="114" s="1"/>
  <c r="AU45" i="114"/>
  <c r="AU63" i="114" s="1"/>
  <c r="AT45" i="114"/>
  <c r="AT63" i="114" s="1"/>
  <c r="AS45" i="114"/>
  <c r="AS63" i="114" s="1"/>
  <c r="AR45" i="114"/>
  <c r="AR63" i="114" s="1"/>
  <c r="AQ45" i="114"/>
  <c r="AQ63" i="114" s="1"/>
  <c r="AP45" i="114"/>
  <c r="AP63" i="114" s="1"/>
  <c r="AO45" i="114"/>
  <c r="AO63" i="114" s="1"/>
  <c r="AN45" i="114"/>
  <c r="AN63" i="114" s="1"/>
  <c r="AM45" i="114"/>
  <c r="AM63" i="114" s="1"/>
  <c r="AL45" i="114"/>
  <c r="AL63" i="114" s="1"/>
  <c r="AK45" i="114"/>
  <c r="AK63" i="114" s="1"/>
  <c r="AJ45" i="114"/>
  <c r="AJ63" i="114" s="1"/>
  <c r="AI45" i="114"/>
  <c r="AI63" i="114" s="1"/>
  <c r="AH45" i="114"/>
  <c r="AH63" i="114" s="1"/>
  <c r="AG45" i="114"/>
  <c r="AG63" i="114" s="1"/>
  <c r="AF45" i="114"/>
  <c r="AF63" i="114" s="1"/>
  <c r="AE45" i="114"/>
  <c r="AE63" i="114" s="1"/>
  <c r="AD45" i="114"/>
  <c r="AD63" i="114" s="1"/>
  <c r="AC45" i="114"/>
  <c r="AC63" i="114" s="1"/>
  <c r="AB45" i="114"/>
  <c r="AB63" i="114" s="1"/>
  <c r="AA45" i="114"/>
  <c r="AA63" i="114" s="1"/>
  <c r="Z45" i="114"/>
  <c r="Z63" i="114" s="1"/>
  <c r="Y45" i="114"/>
  <c r="Y63" i="114" s="1"/>
  <c r="X45" i="114"/>
  <c r="X63" i="114" s="1"/>
  <c r="W45" i="114"/>
  <c r="W63" i="114" s="1"/>
  <c r="V45" i="114"/>
  <c r="V63" i="114" s="1"/>
  <c r="U45" i="114"/>
  <c r="U63" i="114" s="1"/>
  <c r="T45" i="114"/>
  <c r="T63" i="114" s="1"/>
  <c r="S45" i="114"/>
  <c r="S63" i="114" s="1"/>
  <c r="R45" i="114"/>
  <c r="R63" i="114" s="1"/>
  <c r="Q45" i="114"/>
  <c r="Q63" i="114" s="1"/>
  <c r="P45" i="114"/>
  <c r="P63" i="114" s="1"/>
  <c r="O45" i="114"/>
  <c r="O63" i="114" s="1"/>
  <c r="N45" i="114"/>
  <c r="N63" i="114" s="1"/>
  <c r="M45" i="114"/>
  <c r="M63" i="114" s="1"/>
  <c r="L45" i="114"/>
  <c r="L63" i="114" s="1"/>
  <c r="K45" i="114"/>
  <c r="K63" i="114" s="1"/>
  <c r="J45" i="114"/>
  <c r="J63" i="114" s="1"/>
  <c r="I45" i="114"/>
  <c r="I63" i="114" s="1"/>
  <c r="H45" i="114"/>
  <c r="H63" i="114" s="1"/>
  <c r="G45" i="114"/>
  <c r="G63" i="114" s="1"/>
  <c r="F45" i="114"/>
  <c r="F63" i="114" s="1"/>
  <c r="E45" i="114"/>
  <c r="E63" i="114" s="1"/>
  <c r="D45" i="114"/>
  <c r="D63" i="114" s="1"/>
  <c r="C45" i="114"/>
  <c r="C63" i="114" s="1"/>
  <c r="DX44" i="114"/>
  <c r="DX62" i="114" s="1"/>
  <c r="DW44" i="114"/>
  <c r="DW62" i="114" s="1"/>
  <c r="DV44" i="114"/>
  <c r="DV62" i="114" s="1"/>
  <c r="DU44" i="114"/>
  <c r="DU62" i="114" s="1"/>
  <c r="DT44" i="114"/>
  <c r="DT62" i="114" s="1"/>
  <c r="DS44" i="114"/>
  <c r="DS62" i="114" s="1"/>
  <c r="DR44" i="114"/>
  <c r="DR62" i="114" s="1"/>
  <c r="DQ44" i="114"/>
  <c r="DQ62" i="114" s="1"/>
  <c r="DP44" i="114"/>
  <c r="DP62" i="114" s="1"/>
  <c r="DO44" i="114"/>
  <c r="DO62" i="114" s="1"/>
  <c r="DN44" i="114"/>
  <c r="DN62" i="114" s="1"/>
  <c r="DM44" i="114"/>
  <c r="DM62" i="114" s="1"/>
  <c r="DL44" i="114"/>
  <c r="DL62" i="114" s="1"/>
  <c r="DK44" i="114"/>
  <c r="DK62" i="114" s="1"/>
  <c r="DJ44" i="114"/>
  <c r="DJ62" i="114" s="1"/>
  <c r="DI44" i="114"/>
  <c r="DI62" i="114" s="1"/>
  <c r="DH44" i="114"/>
  <c r="DH62" i="114" s="1"/>
  <c r="DG44" i="114"/>
  <c r="DG62" i="114" s="1"/>
  <c r="DF44" i="114"/>
  <c r="DF62" i="114" s="1"/>
  <c r="DE44" i="114"/>
  <c r="DE62" i="114" s="1"/>
  <c r="DD44" i="114"/>
  <c r="DD62" i="114" s="1"/>
  <c r="DC44" i="114"/>
  <c r="DC62" i="114" s="1"/>
  <c r="DB44" i="114"/>
  <c r="DB62" i="114" s="1"/>
  <c r="DA44" i="114"/>
  <c r="DA62" i="114" s="1"/>
  <c r="CZ44" i="114"/>
  <c r="CZ62" i="114" s="1"/>
  <c r="CY44" i="114"/>
  <c r="CY62" i="114" s="1"/>
  <c r="CX44" i="114"/>
  <c r="CX62" i="114" s="1"/>
  <c r="CW44" i="114"/>
  <c r="CW62" i="114" s="1"/>
  <c r="CV44" i="114"/>
  <c r="CV62" i="114" s="1"/>
  <c r="CU44" i="114"/>
  <c r="CU62" i="114" s="1"/>
  <c r="CT44" i="114"/>
  <c r="CT62" i="114" s="1"/>
  <c r="CS44" i="114"/>
  <c r="CS62" i="114" s="1"/>
  <c r="CR44" i="114"/>
  <c r="CR62" i="114" s="1"/>
  <c r="CQ44" i="114"/>
  <c r="CQ62" i="114" s="1"/>
  <c r="CP44" i="114"/>
  <c r="CP62" i="114" s="1"/>
  <c r="CO44" i="114"/>
  <c r="CO62" i="114" s="1"/>
  <c r="CN44" i="114"/>
  <c r="CN62" i="114" s="1"/>
  <c r="CM44" i="114"/>
  <c r="CM62" i="114" s="1"/>
  <c r="CL44" i="114"/>
  <c r="CL62" i="114" s="1"/>
  <c r="CK44" i="114"/>
  <c r="CK62" i="114" s="1"/>
  <c r="CJ44" i="114"/>
  <c r="CJ62" i="114" s="1"/>
  <c r="CI44" i="114"/>
  <c r="CI62" i="114" s="1"/>
  <c r="CH44" i="114"/>
  <c r="CH62" i="114" s="1"/>
  <c r="CG44" i="114"/>
  <c r="CG62" i="114" s="1"/>
  <c r="CF44" i="114"/>
  <c r="CF62" i="114" s="1"/>
  <c r="CE44" i="114"/>
  <c r="CE62" i="114" s="1"/>
  <c r="CD44" i="114"/>
  <c r="CD62" i="114" s="1"/>
  <c r="CC44" i="114"/>
  <c r="CC62" i="114" s="1"/>
  <c r="CB44" i="114"/>
  <c r="CB62" i="114" s="1"/>
  <c r="CA44" i="114"/>
  <c r="CA62" i="114" s="1"/>
  <c r="BZ44" i="114"/>
  <c r="BZ62" i="114" s="1"/>
  <c r="BY44" i="114"/>
  <c r="BY62" i="114" s="1"/>
  <c r="BX44" i="114"/>
  <c r="BX62" i="114" s="1"/>
  <c r="BW44" i="114"/>
  <c r="BW62" i="114" s="1"/>
  <c r="BV44" i="114"/>
  <c r="BV62" i="114" s="1"/>
  <c r="BU44" i="114"/>
  <c r="BU62" i="114" s="1"/>
  <c r="BT44" i="114"/>
  <c r="BT62" i="114" s="1"/>
  <c r="BS44" i="114"/>
  <c r="BS62" i="114" s="1"/>
  <c r="BR44" i="114"/>
  <c r="BR62" i="114" s="1"/>
  <c r="BQ44" i="114"/>
  <c r="BQ62" i="114" s="1"/>
  <c r="BP44" i="114"/>
  <c r="BP62" i="114" s="1"/>
  <c r="BO44" i="114"/>
  <c r="BO62" i="114" s="1"/>
  <c r="BN44" i="114"/>
  <c r="BN62" i="114" s="1"/>
  <c r="BM44" i="114"/>
  <c r="BM62" i="114" s="1"/>
  <c r="BL44" i="114"/>
  <c r="BL62" i="114" s="1"/>
  <c r="BK44" i="114"/>
  <c r="BK62" i="114" s="1"/>
  <c r="BJ44" i="114"/>
  <c r="BJ62" i="114" s="1"/>
  <c r="BI44" i="114"/>
  <c r="BI62" i="114" s="1"/>
  <c r="BH44" i="114"/>
  <c r="BH62" i="114" s="1"/>
  <c r="BG44" i="114"/>
  <c r="BG62" i="114" s="1"/>
  <c r="BF44" i="114"/>
  <c r="BF62" i="114" s="1"/>
  <c r="BE44" i="114"/>
  <c r="BE62" i="114" s="1"/>
  <c r="BD44" i="114"/>
  <c r="BD62" i="114" s="1"/>
  <c r="BC44" i="114"/>
  <c r="BC62" i="114" s="1"/>
  <c r="BB44" i="114"/>
  <c r="BB62" i="114" s="1"/>
  <c r="BA44" i="114"/>
  <c r="BA62" i="114" s="1"/>
  <c r="AZ44" i="114"/>
  <c r="AZ62" i="114" s="1"/>
  <c r="AY44" i="114"/>
  <c r="AY62" i="114" s="1"/>
  <c r="AX44" i="114"/>
  <c r="AX62" i="114" s="1"/>
  <c r="AW44" i="114"/>
  <c r="AW62" i="114" s="1"/>
  <c r="AV44" i="114"/>
  <c r="AV62" i="114" s="1"/>
  <c r="AU44" i="114"/>
  <c r="AU62" i="114" s="1"/>
  <c r="AT44" i="114"/>
  <c r="AT62" i="114" s="1"/>
  <c r="AS44" i="114"/>
  <c r="AS62" i="114" s="1"/>
  <c r="AR44" i="114"/>
  <c r="AR62" i="114" s="1"/>
  <c r="AQ44" i="114"/>
  <c r="AQ62" i="114" s="1"/>
  <c r="AP44" i="114"/>
  <c r="AP62" i="114" s="1"/>
  <c r="AO44" i="114"/>
  <c r="AO62" i="114" s="1"/>
  <c r="AN44" i="114"/>
  <c r="AN62" i="114" s="1"/>
  <c r="AM44" i="114"/>
  <c r="AM62" i="114" s="1"/>
  <c r="AL44" i="114"/>
  <c r="AL62" i="114" s="1"/>
  <c r="AK44" i="114"/>
  <c r="AK62" i="114" s="1"/>
  <c r="AJ44" i="114"/>
  <c r="AJ62" i="114" s="1"/>
  <c r="AI44" i="114"/>
  <c r="AI62" i="114" s="1"/>
  <c r="AH44" i="114"/>
  <c r="AH62" i="114" s="1"/>
  <c r="AG44" i="114"/>
  <c r="AG62" i="114" s="1"/>
  <c r="AF44" i="114"/>
  <c r="AF62" i="114" s="1"/>
  <c r="AE44" i="114"/>
  <c r="AE62" i="114" s="1"/>
  <c r="AD44" i="114"/>
  <c r="AD62" i="114" s="1"/>
  <c r="AC44" i="114"/>
  <c r="AC62" i="114" s="1"/>
  <c r="AB44" i="114"/>
  <c r="AB62" i="114" s="1"/>
  <c r="AA44" i="114"/>
  <c r="AA62" i="114" s="1"/>
  <c r="Z44" i="114"/>
  <c r="Z62" i="114" s="1"/>
  <c r="Y44" i="114"/>
  <c r="Y62" i="114" s="1"/>
  <c r="X44" i="114"/>
  <c r="X62" i="114" s="1"/>
  <c r="W44" i="114"/>
  <c r="W62" i="114" s="1"/>
  <c r="V44" i="114"/>
  <c r="V62" i="114" s="1"/>
  <c r="U44" i="114"/>
  <c r="U62" i="114" s="1"/>
  <c r="T44" i="114"/>
  <c r="T62" i="114" s="1"/>
  <c r="S44" i="114"/>
  <c r="S62" i="114" s="1"/>
  <c r="R44" i="114"/>
  <c r="R62" i="114" s="1"/>
  <c r="Q44" i="114"/>
  <c r="Q62" i="114" s="1"/>
  <c r="P44" i="114"/>
  <c r="P62" i="114" s="1"/>
  <c r="O44" i="114"/>
  <c r="O62" i="114" s="1"/>
  <c r="N44" i="114"/>
  <c r="N62" i="114" s="1"/>
  <c r="M44" i="114"/>
  <c r="M62" i="114" s="1"/>
  <c r="L44" i="114"/>
  <c r="L62" i="114" s="1"/>
  <c r="K44" i="114"/>
  <c r="K62" i="114" s="1"/>
  <c r="J44" i="114"/>
  <c r="J62" i="114" s="1"/>
  <c r="I44" i="114"/>
  <c r="I62" i="114" s="1"/>
  <c r="H44" i="114"/>
  <c r="H62" i="114" s="1"/>
  <c r="G44" i="114"/>
  <c r="G62" i="114" s="1"/>
  <c r="F44" i="114"/>
  <c r="F62" i="114" s="1"/>
  <c r="E44" i="114"/>
  <c r="E62" i="114" s="1"/>
  <c r="D44" i="114"/>
  <c r="D62" i="114" s="1"/>
  <c r="C44" i="114"/>
  <c r="C62" i="114" s="1"/>
  <c r="DX43" i="114"/>
  <c r="DX61" i="114" s="1"/>
  <c r="DW43" i="114"/>
  <c r="DW61" i="114" s="1"/>
  <c r="DV43" i="114"/>
  <c r="DV61" i="114" s="1"/>
  <c r="DU43" i="114"/>
  <c r="DU61" i="114" s="1"/>
  <c r="DT43" i="114"/>
  <c r="DT61" i="114" s="1"/>
  <c r="DS43" i="114"/>
  <c r="DS61" i="114" s="1"/>
  <c r="DR43" i="114"/>
  <c r="DR61" i="114" s="1"/>
  <c r="DQ43" i="114"/>
  <c r="DQ61" i="114" s="1"/>
  <c r="DP43" i="114"/>
  <c r="DP61" i="114" s="1"/>
  <c r="DO43" i="114"/>
  <c r="DO61" i="114" s="1"/>
  <c r="DN43" i="114"/>
  <c r="DN61" i="114" s="1"/>
  <c r="DM43" i="114"/>
  <c r="DM61" i="114" s="1"/>
  <c r="DL43" i="114"/>
  <c r="DL61" i="114" s="1"/>
  <c r="DK43" i="114"/>
  <c r="DK61" i="114" s="1"/>
  <c r="DJ43" i="114"/>
  <c r="DJ61" i="114" s="1"/>
  <c r="DI43" i="114"/>
  <c r="DI61" i="114" s="1"/>
  <c r="DH43" i="114"/>
  <c r="DH61" i="114" s="1"/>
  <c r="DG43" i="114"/>
  <c r="DG61" i="114" s="1"/>
  <c r="DF43" i="114"/>
  <c r="DF61" i="114" s="1"/>
  <c r="DE43" i="114"/>
  <c r="DE61" i="114" s="1"/>
  <c r="DD43" i="114"/>
  <c r="DD61" i="114" s="1"/>
  <c r="DC43" i="114"/>
  <c r="DC61" i="114" s="1"/>
  <c r="DB43" i="114"/>
  <c r="DB61" i="114" s="1"/>
  <c r="DA43" i="114"/>
  <c r="DA61" i="114" s="1"/>
  <c r="CZ43" i="114"/>
  <c r="CZ61" i="114" s="1"/>
  <c r="CY43" i="114"/>
  <c r="CY61" i="114" s="1"/>
  <c r="CX43" i="114"/>
  <c r="CX61" i="114" s="1"/>
  <c r="CW43" i="114"/>
  <c r="CW61" i="114" s="1"/>
  <c r="CV43" i="114"/>
  <c r="CV61" i="114" s="1"/>
  <c r="CU43" i="114"/>
  <c r="CU61" i="114" s="1"/>
  <c r="CT43" i="114"/>
  <c r="CT61" i="114" s="1"/>
  <c r="CS43" i="114"/>
  <c r="CS61" i="114" s="1"/>
  <c r="CR43" i="114"/>
  <c r="CR61" i="114" s="1"/>
  <c r="CQ43" i="114"/>
  <c r="CQ61" i="114" s="1"/>
  <c r="CP43" i="114"/>
  <c r="CP61" i="114" s="1"/>
  <c r="CO43" i="114"/>
  <c r="CO61" i="114" s="1"/>
  <c r="CN43" i="114"/>
  <c r="CN61" i="114" s="1"/>
  <c r="CM43" i="114"/>
  <c r="CM61" i="114" s="1"/>
  <c r="CL43" i="114"/>
  <c r="CL61" i="114" s="1"/>
  <c r="CK43" i="114"/>
  <c r="CK61" i="114" s="1"/>
  <c r="CJ43" i="114"/>
  <c r="CJ61" i="114" s="1"/>
  <c r="CI43" i="114"/>
  <c r="CI61" i="114" s="1"/>
  <c r="CH43" i="114"/>
  <c r="CH61" i="114" s="1"/>
  <c r="CG43" i="114"/>
  <c r="CG61" i="114" s="1"/>
  <c r="CF43" i="114"/>
  <c r="CF61" i="114" s="1"/>
  <c r="CE43" i="114"/>
  <c r="CE61" i="114" s="1"/>
  <c r="CD43" i="114"/>
  <c r="CD61" i="114" s="1"/>
  <c r="CC43" i="114"/>
  <c r="CC61" i="114" s="1"/>
  <c r="CB43" i="114"/>
  <c r="CB61" i="114" s="1"/>
  <c r="CA43" i="114"/>
  <c r="CA61" i="114" s="1"/>
  <c r="BZ43" i="114"/>
  <c r="BZ61" i="114" s="1"/>
  <c r="BY43" i="114"/>
  <c r="BY61" i="114" s="1"/>
  <c r="BX43" i="114"/>
  <c r="BX61" i="114" s="1"/>
  <c r="BW43" i="114"/>
  <c r="BW61" i="114" s="1"/>
  <c r="BV43" i="114"/>
  <c r="BV61" i="114" s="1"/>
  <c r="BU43" i="114"/>
  <c r="BU61" i="114" s="1"/>
  <c r="BT43" i="114"/>
  <c r="BT61" i="114" s="1"/>
  <c r="BS43" i="114"/>
  <c r="BS61" i="114" s="1"/>
  <c r="BR43" i="114"/>
  <c r="BR61" i="114" s="1"/>
  <c r="BQ43" i="114"/>
  <c r="BQ61" i="114" s="1"/>
  <c r="BP43" i="114"/>
  <c r="BP61" i="114" s="1"/>
  <c r="BO43" i="114"/>
  <c r="BO61" i="114" s="1"/>
  <c r="BN43" i="114"/>
  <c r="BN61" i="114" s="1"/>
  <c r="BM43" i="114"/>
  <c r="BM61" i="114" s="1"/>
  <c r="BL43" i="114"/>
  <c r="BL61" i="114" s="1"/>
  <c r="BK43" i="114"/>
  <c r="BK61" i="114" s="1"/>
  <c r="BJ43" i="114"/>
  <c r="BJ61" i="114" s="1"/>
  <c r="BI43" i="114"/>
  <c r="BI61" i="114" s="1"/>
  <c r="BH43" i="114"/>
  <c r="BH61" i="114" s="1"/>
  <c r="BG43" i="114"/>
  <c r="BG61" i="114" s="1"/>
  <c r="BF43" i="114"/>
  <c r="BF61" i="114" s="1"/>
  <c r="BE43" i="114"/>
  <c r="BE61" i="114" s="1"/>
  <c r="BD43" i="114"/>
  <c r="BD61" i="114" s="1"/>
  <c r="BC43" i="114"/>
  <c r="BC61" i="114" s="1"/>
  <c r="BB43" i="114"/>
  <c r="BB61" i="114" s="1"/>
  <c r="BA43" i="114"/>
  <c r="BA61" i="114" s="1"/>
  <c r="AZ43" i="114"/>
  <c r="AZ61" i="114" s="1"/>
  <c r="AY43" i="114"/>
  <c r="AY61" i="114" s="1"/>
  <c r="AX43" i="114"/>
  <c r="AX61" i="114" s="1"/>
  <c r="AW43" i="114"/>
  <c r="AW61" i="114" s="1"/>
  <c r="AV43" i="114"/>
  <c r="AV61" i="114" s="1"/>
  <c r="AU43" i="114"/>
  <c r="AU61" i="114" s="1"/>
  <c r="AT43" i="114"/>
  <c r="AT61" i="114" s="1"/>
  <c r="AS43" i="114"/>
  <c r="AS61" i="114" s="1"/>
  <c r="AR43" i="114"/>
  <c r="AR61" i="114" s="1"/>
  <c r="AQ43" i="114"/>
  <c r="AQ61" i="114" s="1"/>
  <c r="AP43" i="114"/>
  <c r="AP61" i="114" s="1"/>
  <c r="AO43" i="114"/>
  <c r="AO61" i="114" s="1"/>
  <c r="AN43" i="114"/>
  <c r="AN61" i="114" s="1"/>
  <c r="AM43" i="114"/>
  <c r="AM61" i="114" s="1"/>
  <c r="AL43" i="114"/>
  <c r="AL61" i="114" s="1"/>
  <c r="AK43" i="114"/>
  <c r="AK61" i="114" s="1"/>
  <c r="AJ43" i="114"/>
  <c r="AJ61" i="114" s="1"/>
  <c r="AI43" i="114"/>
  <c r="AI61" i="114" s="1"/>
  <c r="AH43" i="114"/>
  <c r="AH61" i="114" s="1"/>
  <c r="AG43" i="114"/>
  <c r="AG61" i="114" s="1"/>
  <c r="AF43" i="114"/>
  <c r="AF61" i="114" s="1"/>
  <c r="AE43" i="114"/>
  <c r="AE61" i="114" s="1"/>
  <c r="AD43" i="114"/>
  <c r="AD61" i="114" s="1"/>
  <c r="AC43" i="114"/>
  <c r="AC61" i="114" s="1"/>
  <c r="AB43" i="114"/>
  <c r="AB61" i="114" s="1"/>
  <c r="AA43" i="114"/>
  <c r="AA61" i="114" s="1"/>
  <c r="Z43" i="114"/>
  <c r="Z61" i="114" s="1"/>
  <c r="Y43" i="114"/>
  <c r="Y61" i="114" s="1"/>
  <c r="X43" i="114"/>
  <c r="X61" i="114" s="1"/>
  <c r="W43" i="114"/>
  <c r="W61" i="114" s="1"/>
  <c r="V43" i="114"/>
  <c r="V61" i="114" s="1"/>
  <c r="U43" i="114"/>
  <c r="U61" i="114" s="1"/>
  <c r="T43" i="114"/>
  <c r="T61" i="114" s="1"/>
  <c r="S43" i="114"/>
  <c r="S61" i="114" s="1"/>
  <c r="R43" i="114"/>
  <c r="R61" i="114" s="1"/>
  <c r="Q43" i="114"/>
  <c r="Q61" i="114" s="1"/>
  <c r="P43" i="114"/>
  <c r="P61" i="114" s="1"/>
  <c r="O43" i="114"/>
  <c r="O61" i="114" s="1"/>
  <c r="N43" i="114"/>
  <c r="N61" i="114" s="1"/>
  <c r="M43" i="114"/>
  <c r="M61" i="114" s="1"/>
  <c r="L43" i="114"/>
  <c r="L61" i="114" s="1"/>
  <c r="K43" i="114"/>
  <c r="K61" i="114" s="1"/>
  <c r="J43" i="114"/>
  <c r="J61" i="114" s="1"/>
  <c r="I43" i="114"/>
  <c r="I61" i="114" s="1"/>
  <c r="H43" i="114"/>
  <c r="H61" i="114" s="1"/>
  <c r="G43" i="114"/>
  <c r="G61" i="114" s="1"/>
  <c r="F43" i="114"/>
  <c r="F61" i="114" s="1"/>
  <c r="E43" i="114"/>
  <c r="E61" i="114" s="1"/>
  <c r="D43" i="114"/>
  <c r="D61" i="114" s="1"/>
  <c r="C43" i="114"/>
  <c r="C61" i="114" s="1"/>
  <c r="DX42" i="114"/>
  <c r="DX60" i="114" s="1"/>
  <c r="DW42" i="114"/>
  <c r="DW60" i="114" s="1"/>
  <c r="DV42" i="114"/>
  <c r="DV60" i="114" s="1"/>
  <c r="DU42" i="114"/>
  <c r="DU60" i="114" s="1"/>
  <c r="DT42" i="114"/>
  <c r="DT60" i="114" s="1"/>
  <c r="DS42" i="114"/>
  <c r="DS60" i="114" s="1"/>
  <c r="DR42" i="114"/>
  <c r="DR60" i="114" s="1"/>
  <c r="DQ42" i="114"/>
  <c r="DQ60" i="114" s="1"/>
  <c r="DP42" i="114"/>
  <c r="DP60" i="114" s="1"/>
  <c r="DO42" i="114"/>
  <c r="DO60" i="114" s="1"/>
  <c r="DN42" i="114"/>
  <c r="DN60" i="114" s="1"/>
  <c r="DM42" i="114"/>
  <c r="DM60" i="114" s="1"/>
  <c r="DL42" i="114"/>
  <c r="DL60" i="114" s="1"/>
  <c r="DK42" i="114"/>
  <c r="DK60" i="114" s="1"/>
  <c r="DJ42" i="114"/>
  <c r="DJ60" i="114" s="1"/>
  <c r="DI42" i="114"/>
  <c r="DI60" i="114" s="1"/>
  <c r="DH42" i="114"/>
  <c r="DH60" i="114" s="1"/>
  <c r="DG42" i="114"/>
  <c r="DG60" i="114" s="1"/>
  <c r="DF42" i="114"/>
  <c r="DF60" i="114" s="1"/>
  <c r="DE42" i="114"/>
  <c r="DE60" i="114" s="1"/>
  <c r="DD42" i="114"/>
  <c r="DD60" i="114" s="1"/>
  <c r="DC42" i="114"/>
  <c r="DC60" i="114" s="1"/>
  <c r="DB42" i="114"/>
  <c r="DB60" i="114" s="1"/>
  <c r="DA42" i="114"/>
  <c r="DA60" i="114" s="1"/>
  <c r="CZ42" i="114"/>
  <c r="CZ60" i="114" s="1"/>
  <c r="CY42" i="114"/>
  <c r="CY60" i="114" s="1"/>
  <c r="CX42" i="114"/>
  <c r="CX60" i="114" s="1"/>
  <c r="CW42" i="114"/>
  <c r="CW60" i="114" s="1"/>
  <c r="CV42" i="114"/>
  <c r="CV60" i="114" s="1"/>
  <c r="CU42" i="114"/>
  <c r="CU60" i="114" s="1"/>
  <c r="CT42" i="114"/>
  <c r="CT60" i="114" s="1"/>
  <c r="CS42" i="114"/>
  <c r="CS60" i="114" s="1"/>
  <c r="CR42" i="114"/>
  <c r="CR60" i="114" s="1"/>
  <c r="CQ42" i="114"/>
  <c r="CQ60" i="114" s="1"/>
  <c r="CP42" i="114"/>
  <c r="CP60" i="114" s="1"/>
  <c r="CO42" i="114"/>
  <c r="CO60" i="114" s="1"/>
  <c r="CN42" i="114"/>
  <c r="CN60" i="114" s="1"/>
  <c r="CM42" i="114"/>
  <c r="CM60" i="114" s="1"/>
  <c r="CL42" i="114"/>
  <c r="CL60" i="114" s="1"/>
  <c r="CK42" i="114"/>
  <c r="CK60" i="114" s="1"/>
  <c r="CJ42" i="114"/>
  <c r="CJ60" i="114" s="1"/>
  <c r="CI42" i="114"/>
  <c r="CI60" i="114" s="1"/>
  <c r="CH42" i="114"/>
  <c r="CH60" i="114" s="1"/>
  <c r="CG42" i="114"/>
  <c r="CG60" i="114" s="1"/>
  <c r="CF42" i="114"/>
  <c r="CF60" i="114" s="1"/>
  <c r="CE42" i="114"/>
  <c r="CE60" i="114" s="1"/>
  <c r="CD42" i="114"/>
  <c r="CD60" i="114" s="1"/>
  <c r="CC42" i="114"/>
  <c r="CC60" i="114" s="1"/>
  <c r="CB42" i="114"/>
  <c r="CB60" i="114" s="1"/>
  <c r="CA42" i="114"/>
  <c r="CA60" i="114" s="1"/>
  <c r="BZ42" i="114"/>
  <c r="BZ60" i="114" s="1"/>
  <c r="BY42" i="114"/>
  <c r="BY60" i="114" s="1"/>
  <c r="BX42" i="114"/>
  <c r="BX60" i="114" s="1"/>
  <c r="BW42" i="114"/>
  <c r="BW60" i="114" s="1"/>
  <c r="BV42" i="114"/>
  <c r="BV60" i="114" s="1"/>
  <c r="BU42" i="114"/>
  <c r="BU60" i="114" s="1"/>
  <c r="BT42" i="114"/>
  <c r="BT60" i="114" s="1"/>
  <c r="BS42" i="114"/>
  <c r="BS60" i="114" s="1"/>
  <c r="BR42" i="114"/>
  <c r="BR60" i="114" s="1"/>
  <c r="BQ42" i="114"/>
  <c r="BQ60" i="114" s="1"/>
  <c r="BP42" i="114"/>
  <c r="BP60" i="114" s="1"/>
  <c r="BO42" i="114"/>
  <c r="BO60" i="114" s="1"/>
  <c r="BN42" i="114"/>
  <c r="BN60" i="114" s="1"/>
  <c r="BM42" i="114"/>
  <c r="BM60" i="114" s="1"/>
  <c r="BL42" i="114"/>
  <c r="BL60" i="114" s="1"/>
  <c r="BK42" i="114"/>
  <c r="BK60" i="114" s="1"/>
  <c r="BJ42" i="114"/>
  <c r="BJ60" i="114" s="1"/>
  <c r="BI42" i="114"/>
  <c r="BI60" i="114" s="1"/>
  <c r="BH42" i="114"/>
  <c r="BH60" i="114" s="1"/>
  <c r="BG42" i="114"/>
  <c r="BG60" i="114" s="1"/>
  <c r="BF42" i="114"/>
  <c r="BF60" i="114" s="1"/>
  <c r="BE42" i="114"/>
  <c r="BE60" i="114" s="1"/>
  <c r="BD42" i="114"/>
  <c r="BD60" i="114" s="1"/>
  <c r="BC42" i="114"/>
  <c r="BC60" i="114" s="1"/>
  <c r="BB42" i="114"/>
  <c r="BB60" i="114" s="1"/>
  <c r="BA42" i="114"/>
  <c r="BA60" i="114" s="1"/>
  <c r="AZ42" i="114"/>
  <c r="AZ60" i="114" s="1"/>
  <c r="AY42" i="114"/>
  <c r="AY60" i="114" s="1"/>
  <c r="AX42" i="114"/>
  <c r="AX60" i="114" s="1"/>
  <c r="AW42" i="114"/>
  <c r="AW60" i="114" s="1"/>
  <c r="AV42" i="114"/>
  <c r="AV60" i="114" s="1"/>
  <c r="AU42" i="114"/>
  <c r="AU60" i="114" s="1"/>
  <c r="AT42" i="114"/>
  <c r="AT60" i="114" s="1"/>
  <c r="AS42" i="114"/>
  <c r="AS60" i="114" s="1"/>
  <c r="AR42" i="114"/>
  <c r="AR60" i="114" s="1"/>
  <c r="AQ42" i="114"/>
  <c r="AQ60" i="114" s="1"/>
  <c r="AP42" i="114"/>
  <c r="AP60" i="114" s="1"/>
  <c r="AO42" i="114"/>
  <c r="AO60" i="114" s="1"/>
  <c r="AN42" i="114"/>
  <c r="AN60" i="114" s="1"/>
  <c r="AM42" i="114"/>
  <c r="AM60" i="114" s="1"/>
  <c r="AL42" i="114"/>
  <c r="AL60" i="114" s="1"/>
  <c r="AK42" i="114"/>
  <c r="AK60" i="114" s="1"/>
  <c r="AJ42" i="114"/>
  <c r="AJ60" i="114" s="1"/>
  <c r="AI42" i="114"/>
  <c r="AI60" i="114" s="1"/>
  <c r="AH42" i="114"/>
  <c r="AH60" i="114" s="1"/>
  <c r="AG42" i="114"/>
  <c r="AG60" i="114" s="1"/>
  <c r="AF42" i="114"/>
  <c r="AF60" i="114" s="1"/>
  <c r="AE42" i="114"/>
  <c r="AE60" i="114" s="1"/>
  <c r="AD42" i="114"/>
  <c r="AD60" i="114" s="1"/>
  <c r="AC42" i="114"/>
  <c r="AC60" i="114" s="1"/>
  <c r="AB42" i="114"/>
  <c r="AB60" i="114" s="1"/>
  <c r="AA42" i="114"/>
  <c r="AA60" i="114" s="1"/>
  <c r="Z42" i="114"/>
  <c r="Z60" i="114" s="1"/>
  <c r="Y42" i="114"/>
  <c r="Y60" i="114" s="1"/>
  <c r="X42" i="114"/>
  <c r="X60" i="114" s="1"/>
  <c r="W42" i="114"/>
  <c r="W60" i="114" s="1"/>
  <c r="V42" i="114"/>
  <c r="V60" i="114" s="1"/>
  <c r="U42" i="114"/>
  <c r="U60" i="114" s="1"/>
  <c r="T42" i="114"/>
  <c r="T60" i="114" s="1"/>
  <c r="S42" i="114"/>
  <c r="S60" i="114" s="1"/>
  <c r="R42" i="114"/>
  <c r="R60" i="114" s="1"/>
  <c r="Q42" i="114"/>
  <c r="Q60" i="114" s="1"/>
  <c r="P42" i="114"/>
  <c r="P60" i="114" s="1"/>
  <c r="O42" i="114"/>
  <c r="O60" i="114" s="1"/>
  <c r="N42" i="114"/>
  <c r="N60" i="114" s="1"/>
  <c r="M42" i="114"/>
  <c r="M60" i="114" s="1"/>
  <c r="L42" i="114"/>
  <c r="L60" i="114" s="1"/>
  <c r="K42" i="114"/>
  <c r="K60" i="114" s="1"/>
  <c r="J42" i="114"/>
  <c r="J60" i="114" s="1"/>
  <c r="I42" i="114"/>
  <c r="I60" i="114" s="1"/>
  <c r="H42" i="114"/>
  <c r="H60" i="114" s="1"/>
  <c r="G42" i="114"/>
  <c r="G60" i="114" s="1"/>
  <c r="F42" i="114"/>
  <c r="F60" i="114" s="1"/>
  <c r="E42" i="114"/>
  <c r="E60" i="114" s="1"/>
  <c r="D42" i="114"/>
  <c r="D60" i="114" s="1"/>
  <c r="C42" i="114"/>
  <c r="C60" i="114" s="1"/>
  <c r="DX41" i="114"/>
  <c r="DX59" i="114" s="1"/>
  <c r="DW41" i="114"/>
  <c r="DW59" i="114" s="1"/>
  <c r="DV41" i="114"/>
  <c r="DV59" i="114" s="1"/>
  <c r="DU41" i="114"/>
  <c r="DU59" i="114" s="1"/>
  <c r="DT41" i="114"/>
  <c r="DT59" i="114" s="1"/>
  <c r="DS41" i="114"/>
  <c r="DS59" i="114" s="1"/>
  <c r="DR41" i="114"/>
  <c r="DR59" i="114" s="1"/>
  <c r="DQ41" i="114"/>
  <c r="DQ59" i="114" s="1"/>
  <c r="DP41" i="114"/>
  <c r="DP59" i="114" s="1"/>
  <c r="DO41" i="114"/>
  <c r="DO59" i="114" s="1"/>
  <c r="DN41" i="114"/>
  <c r="DN59" i="114" s="1"/>
  <c r="DM41" i="114"/>
  <c r="DM59" i="114" s="1"/>
  <c r="DL41" i="114"/>
  <c r="DL59" i="114" s="1"/>
  <c r="DK41" i="114"/>
  <c r="DK59" i="114" s="1"/>
  <c r="DJ41" i="114"/>
  <c r="DJ59" i="114" s="1"/>
  <c r="DI41" i="114"/>
  <c r="DI59" i="114" s="1"/>
  <c r="DH41" i="114"/>
  <c r="DH59" i="114" s="1"/>
  <c r="DG41" i="114"/>
  <c r="DG59" i="114" s="1"/>
  <c r="DF41" i="114"/>
  <c r="DF59" i="114" s="1"/>
  <c r="DE41" i="114"/>
  <c r="DE59" i="114" s="1"/>
  <c r="DD41" i="114"/>
  <c r="DD59" i="114" s="1"/>
  <c r="DC41" i="114"/>
  <c r="DC59" i="114" s="1"/>
  <c r="DB41" i="114"/>
  <c r="DB59" i="114" s="1"/>
  <c r="DA41" i="114"/>
  <c r="DA59" i="114" s="1"/>
  <c r="CZ41" i="114"/>
  <c r="CZ59" i="114" s="1"/>
  <c r="CY41" i="114"/>
  <c r="CY59" i="114" s="1"/>
  <c r="CX41" i="114"/>
  <c r="CX59" i="114" s="1"/>
  <c r="CW41" i="114"/>
  <c r="CW59" i="114" s="1"/>
  <c r="CV41" i="114"/>
  <c r="CV59" i="114" s="1"/>
  <c r="CU41" i="114"/>
  <c r="CU59" i="114" s="1"/>
  <c r="CT41" i="114"/>
  <c r="CT59" i="114" s="1"/>
  <c r="CS41" i="114"/>
  <c r="CS59" i="114" s="1"/>
  <c r="CR41" i="114"/>
  <c r="CR59" i="114" s="1"/>
  <c r="CQ41" i="114"/>
  <c r="CQ59" i="114" s="1"/>
  <c r="CP41" i="114"/>
  <c r="CP59" i="114" s="1"/>
  <c r="CO41" i="114"/>
  <c r="CO59" i="114" s="1"/>
  <c r="CN41" i="114"/>
  <c r="CN59" i="114" s="1"/>
  <c r="CM41" i="114"/>
  <c r="CM59" i="114" s="1"/>
  <c r="CL41" i="114"/>
  <c r="CL59" i="114" s="1"/>
  <c r="CK41" i="114"/>
  <c r="CK59" i="114" s="1"/>
  <c r="CJ41" i="114"/>
  <c r="CJ59" i="114" s="1"/>
  <c r="CI41" i="114"/>
  <c r="CI59" i="114" s="1"/>
  <c r="CH41" i="114"/>
  <c r="CH59" i="114" s="1"/>
  <c r="CG41" i="114"/>
  <c r="CG59" i="114" s="1"/>
  <c r="CF41" i="114"/>
  <c r="CF59" i="114" s="1"/>
  <c r="CE41" i="114"/>
  <c r="CE59" i="114" s="1"/>
  <c r="CD41" i="114"/>
  <c r="CD59" i="114" s="1"/>
  <c r="CC41" i="114"/>
  <c r="CC59" i="114" s="1"/>
  <c r="CB41" i="114"/>
  <c r="CB59" i="114" s="1"/>
  <c r="CA41" i="114"/>
  <c r="CA59" i="114" s="1"/>
  <c r="BZ41" i="114"/>
  <c r="BZ59" i="114" s="1"/>
  <c r="BY41" i="114"/>
  <c r="BY59" i="114" s="1"/>
  <c r="BX41" i="114"/>
  <c r="BX59" i="114" s="1"/>
  <c r="BW41" i="114"/>
  <c r="BW59" i="114" s="1"/>
  <c r="BV41" i="114"/>
  <c r="BV59" i="114" s="1"/>
  <c r="BU41" i="114"/>
  <c r="BU59" i="114" s="1"/>
  <c r="BT41" i="114"/>
  <c r="BT59" i="114" s="1"/>
  <c r="BS41" i="114"/>
  <c r="BS59" i="114" s="1"/>
  <c r="BR41" i="114"/>
  <c r="BR59" i="114" s="1"/>
  <c r="BQ41" i="114"/>
  <c r="BQ59" i="114" s="1"/>
  <c r="BP41" i="114"/>
  <c r="BP59" i="114" s="1"/>
  <c r="BO41" i="114"/>
  <c r="BO59" i="114" s="1"/>
  <c r="BN41" i="114"/>
  <c r="BN59" i="114" s="1"/>
  <c r="BM41" i="114"/>
  <c r="BM59" i="114" s="1"/>
  <c r="BL41" i="114"/>
  <c r="BL59" i="114" s="1"/>
  <c r="BK41" i="114"/>
  <c r="BK59" i="114" s="1"/>
  <c r="BJ41" i="114"/>
  <c r="BJ59" i="114" s="1"/>
  <c r="BI41" i="114"/>
  <c r="BI59" i="114" s="1"/>
  <c r="BH41" i="114"/>
  <c r="BH59" i="114" s="1"/>
  <c r="BG41" i="114"/>
  <c r="BG59" i="114" s="1"/>
  <c r="BF41" i="114"/>
  <c r="BF59" i="114" s="1"/>
  <c r="BE41" i="114"/>
  <c r="BE59" i="114" s="1"/>
  <c r="BD41" i="114"/>
  <c r="BD59" i="114" s="1"/>
  <c r="BC41" i="114"/>
  <c r="BC59" i="114" s="1"/>
  <c r="BB41" i="114"/>
  <c r="BB59" i="114" s="1"/>
  <c r="BA41" i="114"/>
  <c r="BA59" i="114" s="1"/>
  <c r="AZ41" i="114"/>
  <c r="AZ59" i="114" s="1"/>
  <c r="AY41" i="114"/>
  <c r="AY59" i="114" s="1"/>
  <c r="AX41" i="114"/>
  <c r="AX59" i="114" s="1"/>
  <c r="AW41" i="114"/>
  <c r="AW59" i="114" s="1"/>
  <c r="AV41" i="114"/>
  <c r="AV59" i="114" s="1"/>
  <c r="AU41" i="114"/>
  <c r="AU59" i="114" s="1"/>
  <c r="AT41" i="114"/>
  <c r="AT59" i="114" s="1"/>
  <c r="AS41" i="114"/>
  <c r="AS59" i="114" s="1"/>
  <c r="AR41" i="114"/>
  <c r="AR59" i="114" s="1"/>
  <c r="AQ41" i="114"/>
  <c r="AQ59" i="114" s="1"/>
  <c r="AP41" i="114"/>
  <c r="AP59" i="114" s="1"/>
  <c r="AO41" i="114"/>
  <c r="AO59" i="114" s="1"/>
  <c r="AN41" i="114"/>
  <c r="AN59" i="114" s="1"/>
  <c r="AM41" i="114"/>
  <c r="AM59" i="114" s="1"/>
  <c r="AL41" i="114"/>
  <c r="AL59" i="114" s="1"/>
  <c r="AK41" i="114"/>
  <c r="AK59" i="114" s="1"/>
  <c r="AJ41" i="114"/>
  <c r="AJ59" i="114" s="1"/>
  <c r="AI41" i="114"/>
  <c r="AI59" i="114" s="1"/>
  <c r="AH41" i="114"/>
  <c r="AH59" i="114" s="1"/>
  <c r="AG41" i="114"/>
  <c r="AG59" i="114" s="1"/>
  <c r="AF41" i="114"/>
  <c r="AF59" i="114" s="1"/>
  <c r="AE41" i="114"/>
  <c r="AE59" i="114" s="1"/>
  <c r="AD41" i="114"/>
  <c r="AD59" i="114" s="1"/>
  <c r="AC41" i="114"/>
  <c r="AC59" i="114" s="1"/>
  <c r="AB41" i="114"/>
  <c r="AB59" i="114" s="1"/>
  <c r="AA41" i="114"/>
  <c r="AA59" i="114" s="1"/>
  <c r="Z41" i="114"/>
  <c r="Z59" i="114" s="1"/>
  <c r="Y41" i="114"/>
  <c r="Y59" i="114" s="1"/>
  <c r="X41" i="114"/>
  <c r="X59" i="114" s="1"/>
  <c r="W41" i="114"/>
  <c r="W59" i="114" s="1"/>
  <c r="V41" i="114"/>
  <c r="V59" i="114" s="1"/>
  <c r="U41" i="114"/>
  <c r="U59" i="114" s="1"/>
  <c r="T41" i="114"/>
  <c r="T59" i="114" s="1"/>
  <c r="S41" i="114"/>
  <c r="S59" i="114" s="1"/>
  <c r="R41" i="114"/>
  <c r="R59" i="114" s="1"/>
  <c r="Q41" i="114"/>
  <c r="Q59" i="114" s="1"/>
  <c r="P41" i="114"/>
  <c r="P59" i="114" s="1"/>
  <c r="O41" i="114"/>
  <c r="O59" i="114" s="1"/>
  <c r="N41" i="114"/>
  <c r="N59" i="114" s="1"/>
  <c r="M41" i="114"/>
  <c r="M59" i="114" s="1"/>
  <c r="L41" i="114"/>
  <c r="L59" i="114" s="1"/>
  <c r="K41" i="114"/>
  <c r="K59" i="114" s="1"/>
  <c r="J41" i="114"/>
  <c r="J59" i="114" s="1"/>
  <c r="I41" i="114"/>
  <c r="I59" i="114" s="1"/>
  <c r="H41" i="114"/>
  <c r="H59" i="114" s="1"/>
  <c r="G41" i="114"/>
  <c r="G59" i="114" s="1"/>
  <c r="F41" i="114"/>
  <c r="F59" i="114" s="1"/>
  <c r="E41" i="114"/>
  <c r="E59" i="114" s="1"/>
  <c r="D41" i="114"/>
  <c r="D59" i="114" s="1"/>
  <c r="C41" i="114"/>
  <c r="C59" i="114" s="1"/>
  <c r="DX40" i="114"/>
  <c r="DX58" i="114" s="1"/>
  <c r="DW40" i="114"/>
  <c r="DW58" i="114" s="1"/>
  <c r="DV40" i="114"/>
  <c r="DV58" i="114" s="1"/>
  <c r="DU40" i="114"/>
  <c r="DU58" i="114" s="1"/>
  <c r="DT40" i="114"/>
  <c r="DT58" i="114" s="1"/>
  <c r="DS40" i="114"/>
  <c r="DS58" i="114" s="1"/>
  <c r="DR40" i="114"/>
  <c r="DR58" i="114" s="1"/>
  <c r="DQ40" i="114"/>
  <c r="DQ58" i="114" s="1"/>
  <c r="DP40" i="114"/>
  <c r="DP58" i="114" s="1"/>
  <c r="DO40" i="114"/>
  <c r="DO58" i="114" s="1"/>
  <c r="DN40" i="114"/>
  <c r="DN58" i="114" s="1"/>
  <c r="DM40" i="114"/>
  <c r="DM58" i="114" s="1"/>
  <c r="DL40" i="114"/>
  <c r="DL58" i="114" s="1"/>
  <c r="DK40" i="114"/>
  <c r="DK58" i="114" s="1"/>
  <c r="DJ40" i="114"/>
  <c r="DJ58" i="114" s="1"/>
  <c r="DI40" i="114"/>
  <c r="DI58" i="114" s="1"/>
  <c r="DH40" i="114"/>
  <c r="DH58" i="114" s="1"/>
  <c r="DG40" i="114"/>
  <c r="DG58" i="114" s="1"/>
  <c r="DF40" i="114"/>
  <c r="DF58" i="114" s="1"/>
  <c r="DE40" i="114"/>
  <c r="DE58" i="114" s="1"/>
  <c r="DD40" i="114"/>
  <c r="DD58" i="114" s="1"/>
  <c r="DC40" i="114"/>
  <c r="DC58" i="114" s="1"/>
  <c r="DB40" i="114"/>
  <c r="DB58" i="114" s="1"/>
  <c r="DA40" i="114"/>
  <c r="DA58" i="114" s="1"/>
  <c r="CZ40" i="114"/>
  <c r="CZ58" i="114" s="1"/>
  <c r="CY40" i="114"/>
  <c r="CY58" i="114" s="1"/>
  <c r="CX40" i="114"/>
  <c r="CX58" i="114" s="1"/>
  <c r="CW40" i="114"/>
  <c r="CW58" i="114" s="1"/>
  <c r="CV40" i="114"/>
  <c r="CV58" i="114" s="1"/>
  <c r="CU40" i="114"/>
  <c r="CU58" i="114" s="1"/>
  <c r="CT40" i="114"/>
  <c r="CT58" i="114" s="1"/>
  <c r="CS40" i="114"/>
  <c r="CS58" i="114" s="1"/>
  <c r="CR40" i="114"/>
  <c r="CR58" i="114" s="1"/>
  <c r="CQ40" i="114"/>
  <c r="CQ58" i="114" s="1"/>
  <c r="CP40" i="114"/>
  <c r="CP58" i="114" s="1"/>
  <c r="CO40" i="114"/>
  <c r="CO58" i="114" s="1"/>
  <c r="CN40" i="114"/>
  <c r="CN58" i="114" s="1"/>
  <c r="CM40" i="114"/>
  <c r="CM58" i="114" s="1"/>
  <c r="CL40" i="114"/>
  <c r="CL58" i="114" s="1"/>
  <c r="CK40" i="114"/>
  <c r="CK58" i="114" s="1"/>
  <c r="CJ40" i="114"/>
  <c r="CJ58" i="114" s="1"/>
  <c r="CI40" i="114"/>
  <c r="CI58" i="114" s="1"/>
  <c r="CH40" i="114"/>
  <c r="CH58" i="114" s="1"/>
  <c r="CG40" i="114"/>
  <c r="CG58" i="114" s="1"/>
  <c r="CF40" i="114"/>
  <c r="CF58" i="114" s="1"/>
  <c r="CE40" i="114"/>
  <c r="CE58" i="114" s="1"/>
  <c r="CD40" i="114"/>
  <c r="CD58" i="114" s="1"/>
  <c r="CC40" i="114"/>
  <c r="CC58" i="114" s="1"/>
  <c r="CB40" i="114"/>
  <c r="CB58" i="114" s="1"/>
  <c r="CA40" i="114"/>
  <c r="CA58" i="114" s="1"/>
  <c r="BZ40" i="114"/>
  <c r="BZ58" i="114" s="1"/>
  <c r="BY40" i="114"/>
  <c r="BY58" i="114" s="1"/>
  <c r="BX40" i="114"/>
  <c r="BX58" i="114" s="1"/>
  <c r="BW40" i="114"/>
  <c r="BW58" i="114" s="1"/>
  <c r="BV40" i="114"/>
  <c r="BV58" i="114" s="1"/>
  <c r="BU40" i="114"/>
  <c r="BU58" i="114" s="1"/>
  <c r="BT40" i="114"/>
  <c r="BT58" i="114" s="1"/>
  <c r="BS40" i="114"/>
  <c r="BS58" i="114" s="1"/>
  <c r="BR40" i="114"/>
  <c r="BR58" i="114" s="1"/>
  <c r="BQ40" i="114"/>
  <c r="BQ58" i="114" s="1"/>
  <c r="BP40" i="114"/>
  <c r="BP58" i="114" s="1"/>
  <c r="BO40" i="114"/>
  <c r="BO58" i="114" s="1"/>
  <c r="BN40" i="114"/>
  <c r="BN58" i="114" s="1"/>
  <c r="BM40" i="114"/>
  <c r="BM58" i="114" s="1"/>
  <c r="BL40" i="114"/>
  <c r="BL58" i="114" s="1"/>
  <c r="BK40" i="114"/>
  <c r="BK58" i="114" s="1"/>
  <c r="BJ40" i="114"/>
  <c r="BJ58" i="114" s="1"/>
  <c r="BI40" i="114"/>
  <c r="BI58" i="114" s="1"/>
  <c r="BH40" i="114"/>
  <c r="BH58" i="114" s="1"/>
  <c r="BG40" i="114"/>
  <c r="BG58" i="114" s="1"/>
  <c r="BF40" i="114"/>
  <c r="BF58" i="114" s="1"/>
  <c r="BE40" i="114"/>
  <c r="BE58" i="114" s="1"/>
  <c r="BD40" i="114"/>
  <c r="BD58" i="114" s="1"/>
  <c r="BC40" i="114"/>
  <c r="BC58" i="114" s="1"/>
  <c r="BB40" i="114"/>
  <c r="BB58" i="114" s="1"/>
  <c r="BA40" i="114"/>
  <c r="BA58" i="114" s="1"/>
  <c r="AZ40" i="114"/>
  <c r="AZ58" i="114" s="1"/>
  <c r="AY40" i="114"/>
  <c r="AY58" i="114" s="1"/>
  <c r="AX40" i="114"/>
  <c r="AX58" i="114" s="1"/>
  <c r="AW40" i="114"/>
  <c r="AW58" i="114" s="1"/>
  <c r="AV40" i="114"/>
  <c r="AV58" i="114" s="1"/>
  <c r="AU40" i="114"/>
  <c r="AU58" i="114" s="1"/>
  <c r="AT40" i="114"/>
  <c r="AT58" i="114" s="1"/>
  <c r="AS40" i="114"/>
  <c r="AS58" i="114" s="1"/>
  <c r="AR40" i="114"/>
  <c r="AR58" i="114" s="1"/>
  <c r="AQ40" i="114"/>
  <c r="AQ58" i="114" s="1"/>
  <c r="AP40" i="114"/>
  <c r="AP58" i="114" s="1"/>
  <c r="AO40" i="114"/>
  <c r="AO58" i="114" s="1"/>
  <c r="AN40" i="114"/>
  <c r="AN58" i="114" s="1"/>
  <c r="AM40" i="114"/>
  <c r="AM58" i="114" s="1"/>
  <c r="AL40" i="114"/>
  <c r="AL58" i="114" s="1"/>
  <c r="AK40" i="114"/>
  <c r="AK58" i="114" s="1"/>
  <c r="AJ40" i="114"/>
  <c r="AJ58" i="114" s="1"/>
  <c r="AI40" i="114"/>
  <c r="AI58" i="114" s="1"/>
  <c r="AH40" i="114"/>
  <c r="AH58" i="114" s="1"/>
  <c r="AG40" i="114"/>
  <c r="AG58" i="114" s="1"/>
  <c r="AF40" i="114"/>
  <c r="AF58" i="114" s="1"/>
  <c r="AE40" i="114"/>
  <c r="AE58" i="114" s="1"/>
  <c r="AD40" i="114"/>
  <c r="AD58" i="114" s="1"/>
  <c r="AC40" i="114"/>
  <c r="AC58" i="114" s="1"/>
  <c r="AB40" i="114"/>
  <c r="AB58" i="114" s="1"/>
  <c r="AA40" i="114"/>
  <c r="AA58" i="114" s="1"/>
  <c r="Z40" i="114"/>
  <c r="Z58" i="114" s="1"/>
  <c r="Y40" i="114"/>
  <c r="Y58" i="114" s="1"/>
  <c r="X40" i="114"/>
  <c r="X58" i="114" s="1"/>
  <c r="W40" i="114"/>
  <c r="W58" i="114" s="1"/>
  <c r="V40" i="114"/>
  <c r="V58" i="114" s="1"/>
  <c r="U40" i="114"/>
  <c r="U58" i="114" s="1"/>
  <c r="T40" i="114"/>
  <c r="T58" i="114" s="1"/>
  <c r="S40" i="114"/>
  <c r="S58" i="114" s="1"/>
  <c r="R40" i="114"/>
  <c r="R58" i="114" s="1"/>
  <c r="Q40" i="114"/>
  <c r="Q58" i="114" s="1"/>
  <c r="P40" i="114"/>
  <c r="P58" i="114" s="1"/>
  <c r="O40" i="114"/>
  <c r="O58" i="114" s="1"/>
  <c r="N40" i="114"/>
  <c r="N58" i="114" s="1"/>
  <c r="M40" i="114"/>
  <c r="M58" i="114" s="1"/>
  <c r="L40" i="114"/>
  <c r="L58" i="114" s="1"/>
  <c r="K40" i="114"/>
  <c r="K58" i="114" s="1"/>
  <c r="J40" i="114"/>
  <c r="J58" i="114" s="1"/>
  <c r="I40" i="114"/>
  <c r="I58" i="114" s="1"/>
  <c r="H40" i="114"/>
  <c r="H58" i="114" s="1"/>
  <c r="G40" i="114"/>
  <c r="G58" i="114" s="1"/>
  <c r="F40" i="114"/>
  <c r="F58" i="114" s="1"/>
  <c r="E40" i="114"/>
  <c r="E58" i="114" s="1"/>
  <c r="D40" i="114"/>
  <c r="D58" i="114" s="1"/>
  <c r="C40" i="114"/>
  <c r="C58" i="114" s="1"/>
  <c r="DX39" i="114"/>
  <c r="DX57" i="114" s="1"/>
  <c r="DW39" i="114"/>
  <c r="DW57" i="114" s="1"/>
  <c r="DV39" i="114"/>
  <c r="DV57" i="114" s="1"/>
  <c r="DU39" i="114"/>
  <c r="DU57" i="114" s="1"/>
  <c r="DT39" i="114"/>
  <c r="DT57" i="114" s="1"/>
  <c r="DS39" i="114"/>
  <c r="DS57" i="114" s="1"/>
  <c r="DR39" i="114"/>
  <c r="DR57" i="114" s="1"/>
  <c r="DQ39" i="114"/>
  <c r="DQ57" i="114" s="1"/>
  <c r="DP39" i="114"/>
  <c r="DP57" i="114" s="1"/>
  <c r="DO39" i="114"/>
  <c r="DO57" i="114" s="1"/>
  <c r="DN39" i="114"/>
  <c r="DN57" i="114" s="1"/>
  <c r="DM39" i="114"/>
  <c r="DM57" i="114" s="1"/>
  <c r="DL39" i="114"/>
  <c r="DL57" i="114" s="1"/>
  <c r="DK39" i="114"/>
  <c r="DK57" i="114" s="1"/>
  <c r="DJ39" i="114"/>
  <c r="DJ57" i="114" s="1"/>
  <c r="DI39" i="114"/>
  <c r="DI57" i="114" s="1"/>
  <c r="DH39" i="114"/>
  <c r="DH57" i="114" s="1"/>
  <c r="DG39" i="114"/>
  <c r="DG57" i="114" s="1"/>
  <c r="DF39" i="114"/>
  <c r="DF57" i="114" s="1"/>
  <c r="DE39" i="114"/>
  <c r="DE57" i="114" s="1"/>
  <c r="DD39" i="114"/>
  <c r="DD57" i="114" s="1"/>
  <c r="DC39" i="114"/>
  <c r="DC57" i="114" s="1"/>
  <c r="DB39" i="114"/>
  <c r="DB57" i="114" s="1"/>
  <c r="DA39" i="114"/>
  <c r="DA57" i="114" s="1"/>
  <c r="CZ39" i="114"/>
  <c r="CZ57" i="114" s="1"/>
  <c r="CY39" i="114"/>
  <c r="CY57" i="114" s="1"/>
  <c r="CX39" i="114"/>
  <c r="CX57" i="114" s="1"/>
  <c r="CW39" i="114"/>
  <c r="CW57" i="114" s="1"/>
  <c r="CV39" i="114"/>
  <c r="CV57" i="114" s="1"/>
  <c r="CU39" i="114"/>
  <c r="CU57" i="114" s="1"/>
  <c r="CT39" i="114"/>
  <c r="CT57" i="114" s="1"/>
  <c r="CS39" i="114"/>
  <c r="CS57" i="114" s="1"/>
  <c r="CR39" i="114"/>
  <c r="CR57" i="114" s="1"/>
  <c r="CQ39" i="114"/>
  <c r="CQ57" i="114" s="1"/>
  <c r="CP39" i="114"/>
  <c r="CP57" i="114" s="1"/>
  <c r="CO39" i="114"/>
  <c r="CO57" i="114" s="1"/>
  <c r="CN39" i="114"/>
  <c r="CN57" i="114" s="1"/>
  <c r="CM39" i="114"/>
  <c r="CM57" i="114" s="1"/>
  <c r="CL39" i="114"/>
  <c r="CL57" i="114" s="1"/>
  <c r="CK39" i="114"/>
  <c r="CK57" i="114" s="1"/>
  <c r="CJ39" i="114"/>
  <c r="CJ57" i="114" s="1"/>
  <c r="CI39" i="114"/>
  <c r="CI57" i="114" s="1"/>
  <c r="CH39" i="114"/>
  <c r="CH57" i="114" s="1"/>
  <c r="CG39" i="114"/>
  <c r="CG57" i="114" s="1"/>
  <c r="CF39" i="114"/>
  <c r="CF57" i="114" s="1"/>
  <c r="CE39" i="114"/>
  <c r="CE57" i="114" s="1"/>
  <c r="CD39" i="114"/>
  <c r="CD57" i="114" s="1"/>
  <c r="CC39" i="114"/>
  <c r="CC57" i="114" s="1"/>
  <c r="CB39" i="114"/>
  <c r="CB57" i="114" s="1"/>
  <c r="CA39" i="114"/>
  <c r="CA57" i="114" s="1"/>
  <c r="BZ39" i="114"/>
  <c r="BZ57" i="114" s="1"/>
  <c r="BY39" i="114"/>
  <c r="BY57" i="114" s="1"/>
  <c r="BX39" i="114"/>
  <c r="BX57" i="114" s="1"/>
  <c r="BW39" i="114"/>
  <c r="BW57" i="114" s="1"/>
  <c r="BV39" i="114"/>
  <c r="BV57" i="114" s="1"/>
  <c r="BU39" i="114"/>
  <c r="BU57" i="114" s="1"/>
  <c r="BT39" i="114"/>
  <c r="BT57" i="114" s="1"/>
  <c r="BS39" i="114"/>
  <c r="BS57" i="114" s="1"/>
  <c r="BR39" i="114"/>
  <c r="BR57" i="114" s="1"/>
  <c r="BQ39" i="114"/>
  <c r="BQ57" i="114" s="1"/>
  <c r="BP39" i="114"/>
  <c r="BP57" i="114" s="1"/>
  <c r="BO39" i="114"/>
  <c r="BO57" i="114" s="1"/>
  <c r="BN39" i="114"/>
  <c r="BN57" i="114" s="1"/>
  <c r="BM39" i="114"/>
  <c r="BM57" i="114" s="1"/>
  <c r="BL39" i="114"/>
  <c r="BL57" i="114" s="1"/>
  <c r="BK39" i="114"/>
  <c r="BK57" i="114" s="1"/>
  <c r="BJ39" i="114"/>
  <c r="BJ57" i="114" s="1"/>
  <c r="BI39" i="114"/>
  <c r="BI57" i="114" s="1"/>
  <c r="BH39" i="114"/>
  <c r="BH57" i="114" s="1"/>
  <c r="BG39" i="114"/>
  <c r="BG57" i="114" s="1"/>
  <c r="BF39" i="114"/>
  <c r="BF57" i="114" s="1"/>
  <c r="BE39" i="114"/>
  <c r="BE57" i="114" s="1"/>
  <c r="BD39" i="114"/>
  <c r="BD57" i="114" s="1"/>
  <c r="BC39" i="114"/>
  <c r="BC57" i="114" s="1"/>
  <c r="BB39" i="114"/>
  <c r="BB57" i="114" s="1"/>
  <c r="BA39" i="114"/>
  <c r="BA57" i="114" s="1"/>
  <c r="AZ39" i="114"/>
  <c r="AZ57" i="114" s="1"/>
  <c r="AY39" i="114"/>
  <c r="AY57" i="114" s="1"/>
  <c r="AX39" i="114"/>
  <c r="AX57" i="114" s="1"/>
  <c r="AW39" i="114"/>
  <c r="AW57" i="114" s="1"/>
  <c r="AV39" i="114"/>
  <c r="AV57" i="114" s="1"/>
  <c r="AU39" i="114"/>
  <c r="AU57" i="114" s="1"/>
  <c r="AT39" i="114"/>
  <c r="AT57" i="114" s="1"/>
  <c r="AS39" i="114"/>
  <c r="AS57" i="114" s="1"/>
  <c r="AR39" i="114"/>
  <c r="AR57" i="114" s="1"/>
  <c r="AQ39" i="114"/>
  <c r="AQ57" i="114" s="1"/>
  <c r="AP39" i="114"/>
  <c r="AP57" i="114" s="1"/>
  <c r="AO39" i="114"/>
  <c r="AO57" i="114" s="1"/>
  <c r="AN39" i="114"/>
  <c r="AN57" i="114" s="1"/>
  <c r="AM39" i="114"/>
  <c r="AM57" i="114" s="1"/>
  <c r="AL39" i="114"/>
  <c r="AL57" i="114" s="1"/>
  <c r="AK39" i="114"/>
  <c r="AK57" i="114" s="1"/>
  <c r="AJ39" i="114"/>
  <c r="AJ57" i="114" s="1"/>
  <c r="AI39" i="114"/>
  <c r="AI57" i="114" s="1"/>
  <c r="AH39" i="114"/>
  <c r="AH57" i="114" s="1"/>
  <c r="AG39" i="114"/>
  <c r="AG57" i="114" s="1"/>
  <c r="AF39" i="114"/>
  <c r="AF57" i="114" s="1"/>
  <c r="AE39" i="114"/>
  <c r="AE57" i="114" s="1"/>
  <c r="AD39" i="114"/>
  <c r="AD57" i="114" s="1"/>
  <c r="AC39" i="114"/>
  <c r="AC57" i="114" s="1"/>
  <c r="AB39" i="114"/>
  <c r="AB57" i="114" s="1"/>
  <c r="AA39" i="114"/>
  <c r="AA57" i="114" s="1"/>
  <c r="Z39" i="114"/>
  <c r="Z57" i="114" s="1"/>
  <c r="Y39" i="114"/>
  <c r="Y57" i="114" s="1"/>
  <c r="X39" i="114"/>
  <c r="X57" i="114" s="1"/>
  <c r="W39" i="114"/>
  <c r="W57" i="114" s="1"/>
  <c r="V39" i="114"/>
  <c r="V57" i="114" s="1"/>
  <c r="U39" i="114"/>
  <c r="U57" i="114" s="1"/>
  <c r="T39" i="114"/>
  <c r="T57" i="114" s="1"/>
  <c r="S39" i="114"/>
  <c r="S57" i="114" s="1"/>
  <c r="R39" i="114"/>
  <c r="R57" i="114" s="1"/>
  <c r="Q39" i="114"/>
  <c r="Q57" i="114" s="1"/>
  <c r="P39" i="114"/>
  <c r="P57" i="114" s="1"/>
  <c r="O39" i="114"/>
  <c r="O57" i="114" s="1"/>
  <c r="N39" i="114"/>
  <c r="N57" i="114" s="1"/>
  <c r="M39" i="114"/>
  <c r="M57" i="114" s="1"/>
  <c r="L39" i="114"/>
  <c r="L57" i="114" s="1"/>
  <c r="K39" i="114"/>
  <c r="K57" i="114" s="1"/>
  <c r="J39" i="114"/>
  <c r="J57" i="114" s="1"/>
  <c r="I39" i="114"/>
  <c r="I57" i="114" s="1"/>
  <c r="H39" i="114"/>
  <c r="H57" i="114" s="1"/>
  <c r="G39" i="114"/>
  <c r="G57" i="114" s="1"/>
  <c r="F39" i="114"/>
  <c r="F57" i="114" s="1"/>
  <c r="E39" i="114"/>
  <c r="E57" i="114" s="1"/>
  <c r="D39" i="114"/>
  <c r="D57" i="114" s="1"/>
  <c r="C39" i="114"/>
  <c r="C57" i="114" s="1"/>
  <c r="DX38" i="114"/>
  <c r="DX56" i="114" s="1"/>
  <c r="DW38" i="114"/>
  <c r="DW56" i="114" s="1"/>
  <c r="DV38" i="114"/>
  <c r="DV56" i="114" s="1"/>
  <c r="DU38" i="114"/>
  <c r="DU56" i="114" s="1"/>
  <c r="DT38" i="114"/>
  <c r="DT56" i="114" s="1"/>
  <c r="DS38" i="114"/>
  <c r="DS56" i="114" s="1"/>
  <c r="DR38" i="114"/>
  <c r="DR56" i="114" s="1"/>
  <c r="DQ38" i="114"/>
  <c r="DQ56" i="114" s="1"/>
  <c r="DP38" i="114"/>
  <c r="DP56" i="114" s="1"/>
  <c r="DO38" i="114"/>
  <c r="DO56" i="114" s="1"/>
  <c r="DN38" i="114"/>
  <c r="DN56" i="114" s="1"/>
  <c r="DM38" i="114"/>
  <c r="DM56" i="114" s="1"/>
  <c r="DL38" i="114"/>
  <c r="DL56" i="114" s="1"/>
  <c r="DK38" i="114"/>
  <c r="DK56" i="114" s="1"/>
  <c r="DJ38" i="114"/>
  <c r="DJ56" i="114" s="1"/>
  <c r="DI38" i="114"/>
  <c r="DI56" i="114" s="1"/>
  <c r="DH38" i="114"/>
  <c r="DH56" i="114" s="1"/>
  <c r="DG38" i="114"/>
  <c r="DG56" i="114" s="1"/>
  <c r="DF38" i="114"/>
  <c r="DF56" i="114" s="1"/>
  <c r="DE38" i="114"/>
  <c r="DE56" i="114" s="1"/>
  <c r="DD38" i="114"/>
  <c r="DD56" i="114" s="1"/>
  <c r="DC38" i="114"/>
  <c r="DC56" i="114" s="1"/>
  <c r="DB38" i="114"/>
  <c r="DB56" i="114" s="1"/>
  <c r="DA38" i="114"/>
  <c r="DA56" i="114" s="1"/>
  <c r="CZ38" i="114"/>
  <c r="CZ56" i="114" s="1"/>
  <c r="CY38" i="114"/>
  <c r="CY56" i="114" s="1"/>
  <c r="CX38" i="114"/>
  <c r="CX56" i="114" s="1"/>
  <c r="CW38" i="114"/>
  <c r="CW56" i="114" s="1"/>
  <c r="CV38" i="114"/>
  <c r="CV56" i="114" s="1"/>
  <c r="CU38" i="114"/>
  <c r="CU56" i="114" s="1"/>
  <c r="CT38" i="114"/>
  <c r="CT56" i="114" s="1"/>
  <c r="CS38" i="114"/>
  <c r="CS56" i="114" s="1"/>
  <c r="CR38" i="114"/>
  <c r="CR56" i="114" s="1"/>
  <c r="CQ38" i="114"/>
  <c r="CQ56" i="114" s="1"/>
  <c r="CP38" i="114"/>
  <c r="CP56" i="114" s="1"/>
  <c r="CO38" i="114"/>
  <c r="CO56" i="114" s="1"/>
  <c r="CN38" i="114"/>
  <c r="CN56" i="114" s="1"/>
  <c r="CM38" i="114"/>
  <c r="CM56" i="114" s="1"/>
  <c r="CL38" i="114"/>
  <c r="CL56" i="114" s="1"/>
  <c r="CK38" i="114"/>
  <c r="CK56" i="114" s="1"/>
  <c r="CJ38" i="114"/>
  <c r="CJ56" i="114" s="1"/>
  <c r="CI38" i="114"/>
  <c r="CI56" i="114" s="1"/>
  <c r="CH38" i="114"/>
  <c r="CH56" i="114" s="1"/>
  <c r="CG38" i="114"/>
  <c r="CG56" i="114" s="1"/>
  <c r="CF38" i="114"/>
  <c r="CF56" i="114" s="1"/>
  <c r="CE38" i="114"/>
  <c r="CE56" i="114" s="1"/>
  <c r="CD38" i="114"/>
  <c r="CD56" i="114" s="1"/>
  <c r="CC38" i="114"/>
  <c r="CC56" i="114" s="1"/>
  <c r="CB38" i="114"/>
  <c r="CB56" i="114" s="1"/>
  <c r="CA38" i="114"/>
  <c r="CA56" i="114" s="1"/>
  <c r="BZ38" i="114"/>
  <c r="BZ56" i="114" s="1"/>
  <c r="BY38" i="114"/>
  <c r="BY56" i="114" s="1"/>
  <c r="BX38" i="114"/>
  <c r="BX56" i="114" s="1"/>
  <c r="BW38" i="114"/>
  <c r="BW56" i="114" s="1"/>
  <c r="BV38" i="114"/>
  <c r="BV56" i="114" s="1"/>
  <c r="BU38" i="114"/>
  <c r="BU56" i="114" s="1"/>
  <c r="BT38" i="114"/>
  <c r="BT56" i="114" s="1"/>
  <c r="BS38" i="114"/>
  <c r="BS56" i="114" s="1"/>
  <c r="BR38" i="114"/>
  <c r="BR56" i="114" s="1"/>
  <c r="BQ38" i="114"/>
  <c r="BQ56" i="114" s="1"/>
  <c r="BP38" i="114"/>
  <c r="BP56" i="114" s="1"/>
  <c r="BO38" i="114"/>
  <c r="BO56" i="114" s="1"/>
  <c r="BN38" i="114"/>
  <c r="BN56" i="114" s="1"/>
  <c r="BM38" i="114"/>
  <c r="BM56" i="114" s="1"/>
  <c r="BL38" i="114"/>
  <c r="BL56" i="114" s="1"/>
  <c r="BK38" i="114"/>
  <c r="BK56" i="114" s="1"/>
  <c r="BJ38" i="114"/>
  <c r="BJ56" i="114" s="1"/>
  <c r="BI38" i="114"/>
  <c r="BI56" i="114" s="1"/>
  <c r="BH38" i="114"/>
  <c r="BH56" i="114" s="1"/>
  <c r="BG38" i="114"/>
  <c r="BG56" i="114" s="1"/>
  <c r="BF38" i="114"/>
  <c r="BF56" i="114" s="1"/>
  <c r="BE38" i="114"/>
  <c r="BE56" i="114" s="1"/>
  <c r="BD38" i="114"/>
  <c r="BD56" i="114" s="1"/>
  <c r="BC38" i="114"/>
  <c r="BC56" i="114" s="1"/>
  <c r="BB38" i="114"/>
  <c r="BB56" i="114" s="1"/>
  <c r="BA38" i="114"/>
  <c r="BA56" i="114" s="1"/>
  <c r="AZ38" i="114"/>
  <c r="AZ56" i="114" s="1"/>
  <c r="AY38" i="114"/>
  <c r="AY56" i="114" s="1"/>
  <c r="AX38" i="114"/>
  <c r="AX56" i="114" s="1"/>
  <c r="AW38" i="114"/>
  <c r="AW56" i="114" s="1"/>
  <c r="AV38" i="114"/>
  <c r="AV56" i="114" s="1"/>
  <c r="AU38" i="114"/>
  <c r="AU56" i="114" s="1"/>
  <c r="AT38" i="114"/>
  <c r="AT56" i="114" s="1"/>
  <c r="AS38" i="114"/>
  <c r="AS56" i="114" s="1"/>
  <c r="AR38" i="114"/>
  <c r="AR56" i="114" s="1"/>
  <c r="AQ38" i="114"/>
  <c r="AQ56" i="114" s="1"/>
  <c r="AP38" i="114"/>
  <c r="AP56" i="114" s="1"/>
  <c r="AO38" i="114"/>
  <c r="AO56" i="114" s="1"/>
  <c r="AN38" i="114"/>
  <c r="AN56" i="114" s="1"/>
  <c r="AM38" i="114"/>
  <c r="AM56" i="114" s="1"/>
  <c r="AL38" i="114"/>
  <c r="AL56" i="114" s="1"/>
  <c r="AK38" i="114"/>
  <c r="AK56" i="114" s="1"/>
  <c r="AJ38" i="114"/>
  <c r="AJ56" i="114" s="1"/>
  <c r="AI38" i="114"/>
  <c r="AI56" i="114" s="1"/>
  <c r="AH38" i="114"/>
  <c r="AH56" i="114" s="1"/>
  <c r="AG38" i="114"/>
  <c r="AG56" i="114" s="1"/>
  <c r="AF38" i="114"/>
  <c r="AF56" i="114" s="1"/>
  <c r="AE38" i="114"/>
  <c r="AE56" i="114" s="1"/>
  <c r="AD38" i="114"/>
  <c r="AD56" i="114" s="1"/>
  <c r="AC38" i="114"/>
  <c r="AC56" i="114" s="1"/>
  <c r="AB38" i="114"/>
  <c r="AB56" i="114" s="1"/>
  <c r="AA38" i="114"/>
  <c r="AA56" i="114" s="1"/>
  <c r="Z38" i="114"/>
  <c r="Z56" i="114" s="1"/>
  <c r="Y38" i="114"/>
  <c r="Y56" i="114" s="1"/>
  <c r="X38" i="114"/>
  <c r="X56" i="114" s="1"/>
  <c r="W38" i="114"/>
  <c r="W56" i="114" s="1"/>
  <c r="V38" i="114"/>
  <c r="V56" i="114" s="1"/>
  <c r="U38" i="114"/>
  <c r="U56" i="114" s="1"/>
  <c r="T38" i="114"/>
  <c r="T56" i="114" s="1"/>
  <c r="S38" i="114"/>
  <c r="S56" i="114" s="1"/>
  <c r="R38" i="114"/>
  <c r="R56" i="114" s="1"/>
  <c r="Q38" i="114"/>
  <c r="Q56" i="114" s="1"/>
  <c r="P38" i="114"/>
  <c r="P56" i="114" s="1"/>
  <c r="O38" i="114"/>
  <c r="O56" i="114" s="1"/>
  <c r="N38" i="114"/>
  <c r="N56" i="114" s="1"/>
  <c r="M38" i="114"/>
  <c r="M56" i="114" s="1"/>
  <c r="L38" i="114"/>
  <c r="L56" i="114" s="1"/>
  <c r="K38" i="114"/>
  <c r="K56" i="114" s="1"/>
  <c r="J38" i="114"/>
  <c r="J56" i="114" s="1"/>
  <c r="I38" i="114"/>
  <c r="I56" i="114" s="1"/>
  <c r="H38" i="114"/>
  <c r="H56" i="114" s="1"/>
  <c r="G38" i="114"/>
  <c r="G56" i="114" s="1"/>
  <c r="F38" i="114"/>
  <c r="F56" i="114" s="1"/>
  <c r="E38" i="114"/>
  <c r="E56" i="114" s="1"/>
  <c r="D38" i="114"/>
  <c r="D56" i="114" s="1"/>
  <c r="C38" i="114"/>
  <c r="C56" i="114" s="1"/>
  <c r="DX37" i="114"/>
  <c r="DX55" i="114" s="1"/>
  <c r="DW37" i="114"/>
  <c r="DW55" i="114" s="1"/>
  <c r="DV37" i="114"/>
  <c r="DV55" i="114" s="1"/>
  <c r="DU37" i="114"/>
  <c r="DU55" i="114" s="1"/>
  <c r="DT37" i="114"/>
  <c r="DT55" i="114" s="1"/>
  <c r="DS37" i="114"/>
  <c r="DS55" i="114" s="1"/>
  <c r="DR37" i="114"/>
  <c r="DR55" i="114" s="1"/>
  <c r="DQ37" i="114"/>
  <c r="DQ55" i="114" s="1"/>
  <c r="DP37" i="114"/>
  <c r="DP55" i="114" s="1"/>
  <c r="DO37" i="114"/>
  <c r="DO55" i="114" s="1"/>
  <c r="DN37" i="114"/>
  <c r="DN55" i="114" s="1"/>
  <c r="DM37" i="114"/>
  <c r="DM55" i="114" s="1"/>
  <c r="DL37" i="114"/>
  <c r="DL55" i="114" s="1"/>
  <c r="DK37" i="114"/>
  <c r="DK55" i="114" s="1"/>
  <c r="DJ37" i="114"/>
  <c r="DJ55" i="114" s="1"/>
  <c r="DI37" i="114"/>
  <c r="DI55" i="114" s="1"/>
  <c r="DH37" i="114"/>
  <c r="DH55" i="114" s="1"/>
  <c r="DG37" i="114"/>
  <c r="DG55" i="114" s="1"/>
  <c r="DF37" i="114"/>
  <c r="DF55" i="114" s="1"/>
  <c r="DE37" i="114"/>
  <c r="DE55" i="114" s="1"/>
  <c r="DD37" i="114"/>
  <c r="DD55" i="114" s="1"/>
  <c r="DC37" i="114"/>
  <c r="DC55" i="114" s="1"/>
  <c r="DB37" i="114"/>
  <c r="DB55" i="114" s="1"/>
  <c r="DA37" i="114"/>
  <c r="DA55" i="114" s="1"/>
  <c r="CZ37" i="114"/>
  <c r="CZ55" i="114" s="1"/>
  <c r="CY37" i="114"/>
  <c r="CY55" i="114" s="1"/>
  <c r="CX37" i="114"/>
  <c r="CX55" i="114" s="1"/>
  <c r="CW37" i="114"/>
  <c r="CW55" i="114" s="1"/>
  <c r="CV37" i="114"/>
  <c r="CV55" i="114" s="1"/>
  <c r="CU37" i="114"/>
  <c r="CU55" i="114" s="1"/>
  <c r="CT37" i="114"/>
  <c r="CT55" i="114" s="1"/>
  <c r="CS37" i="114"/>
  <c r="CS55" i="114" s="1"/>
  <c r="CR37" i="114"/>
  <c r="CR55" i="114" s="1"/>
  <c r="CQ37" i="114"/>
  <c r="CQ55" i="114" s="1"/>
  <c r="CP37" i="114"/>
  <c r="CP55" i="114" s="1"/>
  <c r="CO37" i="114"/>
  <c r="CO55" i="114" s="1"/>
  <c r="CN37" i="114"/>
  <c r="CN55" i="114" s="1"/>
  <c r="CM37" i="114"/>
  <c r="CM55" i="114" s="1"/>
  <c r="CL37" i="114"/>
  <c r="CL55" i="114" s="1"/>
  <c r="CK37" i="114"/>
  <c r="CK55" i="114" s="1"/>
  <c r="CJ37" i="114"/>
  <c r="CJ55" i="114" s="1"/>
  <c r="CI37" i="114"/>
  <c r="CI55" i="114" s="1"/>
  <c r="CH37" i="114"/>
  <c r="CH55" i="114" s="1"/>
  <c r="CG37" i="114"/>
  <c r="CG55" i="114" s="1"/>
  <c r="CF37" i="114"/>
  <c r="CF55" i="114" s="1"/>
  <c r="CE37" i="114"/>
  <c r="CE55" i="114" s="1"/>
  <c r="CD37" i="114"/>
  <c r="CD55" i="114" s="1"/>
  <c r="CC37" i="114"/>
  <c r="CC55" i="114" s="1"/>
  <c r="CB37" i="114"/>
  <c r="CB55" i="114" s="1"/>
  <c r="CA37" i="114"/>
  <c r="CA55" i="114" s="1"/>
  <c r="BZ37" i="114"/>
  <c r="BZ55" i="114" s="1"/>
  <c r="BY37" i="114"/>
  <c r="BY55" i="114" s="1"/>
  <c r="BX37" i="114"/>
  <c r="BX55" i="114" s="1"/>
  <c r="BW37" i="114"/>
  <c r="BW55" i="114" s="1"/>
  <c r="BV37" i="114"/>
  <c r="BV55" i="114" s="1"/>
  <c r="BU37" i="114"/>
  <c r="BU55" i="114" s="1"/>
  <c r="BT37" i="114"/>
  <c r="BT55" i="114" s="1"/>
  <c r="BS37" i="114"/>
  <c r="BS55" i="114" s="1"/>
  <c r="BR37" i="114"/>
  <c r="BR55" i="114" s="1"/>
  <c r="BQ37" i="114"/>
  <c r="BQ55" i="114" s="1"/>
  <c r="BP37" i="114"/>
  <c r="BP55" i="114" s="1"/>
  <c r="BO37" i="114"/>
  <c r="BO55" i="114" s="1"/>
  <c r="BN37" i="114"/>
  <c r="BN55" i="114" s="1"/>
  <c r="BM37" i="114"/>
  <c r="BM55" i="114" s="1"/>
  <c r="BL37" i="114"/>
  <c r="BL55" i="114" s="1"/>
  <c r="BK37" i="114"/>
  <c r="BK55" i="114" s="1"/>
  <c r="BJ37" i="114"/>
  <c r="BJ55" i="114" s="1"/>
  <c r="BI37" i="114"/>
  <c r="BI55" i="114" s="1"/>
  <c r="BH37" i="114"/>
  <c r="BH55" i="114" s="1"/>
  <c r="BG37" i="114"/>
  <c r="BG55" i="114" s="1"/>
  <c r="BF37" i="114"/>
  <c r="BF55" i="114" s="1"/>
  <c r="BE37" i="114"/>
  <c r="BE55" i="114" s="1"/>
  <c r="BD37" i="114"/>
  <c r="BD55" i="114" s="1"/>
  <c r="BC37" i="114"/>
  <c r="BC55" i="114" s="1"/>
  <c r="BB37" i="114"/>
  <c r="BB55" i="114" s="1"/>
  <c r="BA37" i="114"/>
  <c r="BA55" i="114" s="1"/>
  <c r="AZ37" i="114"/>
  <c r="AZ55" i="114" s="1"/>
  <c r="AY37" i="114"/>
  <c r="AY55" i="114" s="1"/>
  <c r="AX37" i="114"/>
  <c r="AX55" i="114" s="1"/>
  <c r="AW37" i="114"/>
  <c r="AW55" i="114" s="1"/>
  <c r="AV37" i="114"/>
  <c r="AV55" i="114" s="1"/>
  <c r="AU37" i="114"/>
  <c r="AU55" i="114" s="1"/>
  <c r="AT37" i="114"/>
  <c r="AT55" i="114" s="1"/>
  <c r="AS37" i="114"/>
  <c r="AS55" i="114" s="1"/>
  <c r="AR37" i="114"/>
  <c r="AR55" i="114" s="1"/>
  <c r="AQ37" i="114"/>
  <c r="AQ55" i="114" s="1"/>
  <c r="AP37" i="114"/>
  <c r="AP55" i="114" s="1"/>
  <c r="AO37" i="114"/>
  <c r="AO55" i="114" s="1"/>
  <c r="AN37" i="114"/>
  <c r="AN55" i="114" s="1"/>
  <c r="AM37" i="114"/>
  <c r="AM55" i="114" s="1"/>
  <c r="AL37" i="114"/>
  <c r="AL55" i="114" s="1"/>
  <c r="AK37" i="114"/>
  <c r="AK55" i="114" s="1"/>
  <c r="AJ37" i="114"/>
  <c r="AJ55" i="114" s="1"/>
  <c r="AI37" i="114"/>
  <c r="AI55" i="114" s="1"/>
  <c r="AH37" i="114"/>
  <c r="AH55" i="114" s="1"/>
  <c r="AG37" i="114"/>
  <c r="AG55" i="114" s="1"/>
  <c r="AF37" i="114"/>
  <c r="AF55" i="114" s="1"/>
  <c r="AE37" i="114"/>
  <c r="AE55" i="114" s="1"/>
  <c r="AD37" i="114"/>
  <c r="AD55" i="114" s="1"/>
  <c r="AC37" i="114"/>
  <c r="AC55" i="114" s="1"/>
  <c r="AB37" i="114"/>
  <c r="AB55" i="114" s="1"/>
  <c r="AA37" i="114"/>
  <c r="AA55" i="114" s="1"/>
  <c r="Z37" i="114"/>
  <c r="Z55" i="114" s="1"/>
  <c r="Y37" i="114"/>
  <c r="Y55" i="114" s="1"/>
  <c r="X37" i="114"/>
  <c r="X55" i="114" s="1"/>
  <c r="W37" i="114"/>
  <c r="W55" i="114" s="1"/>
  <c r="V37" i="114"/>
  <c r="V55" i="114" s="1"/>
  <c r="U37" i="114"/>
  <c r="U55" i="114" s="1"/>
  <c r="T37" i="114"/>
  <c r="T55" i="114" s="1"/>
  <c r="S37" i="114"/>
  <c r="S55" i="114" s="1"/>
  <c r="R37" i="114"/>
  <c r="R55" i="114" s="1"/>
  <c r="Q37" i="114"/>
  <c r="Q55" i="114" s="1"/>
  <c r="P37" i="114"/>
  <c r="P55" i="114" s="1"/>
  <c r="O37" i="114"/>
  <c r="O55" i="114" s="1"/>
  <c r="N37" i="114"/>
  <c r="N55" i="114" s="1"/>
  <c r="M37" i="114"/>
  <c r="M55" i="114" s="1"/>
  <c r="L37" i="114"/>
  <c r="L55" i="114" s="1"/>
  <c r="K37" i="114"/>
  <c r="K55" i="114" s="1"/>
  <c r="J37" i="114"/>
  <c r="J55" i="114" s="1"/>
  <c r="I37" i="114"/>
  <c r="I55" i="114" s="1"/>
  <c r="H37" i="114"/>
  <c r="H55" i="114" s="1"/>
  <c r="G37" i="114"/>
  <c r="G55" i="114" s="1"/>
  <c r="F37" i="114"/>
  <c r="F55" i="114" s="1"/>
  <c r="E37" i="114"/>
  <c r="E55" i="114" s="1"/>
  <c r="D37" i="114"/>
  <c r="D55" i="114" s="1"/>
  <c r="C37" i="114"/>
  <c r="C55" i="114" s="1"/>
  <c r="DX36" i="114"/>
  <c r="DX54" i="114" s="1"/>
  <c r="DW36" i="114"/>
  <c r="DW54" i="114" s="1"/>
  <c r="DV36" i="114"/>
  <c r="DV54" i="114" s="1"/>
  <c r="DU36" i="114"/>
  <c r="DU54" i="114" s="1"/>
  <c r="DT36" i="114"/>
  <c r="DT54" i="114" s="1"/>
  <c r="DS36" i="114"/>
  <c r="DS54" i="114" s="1"/>
  <c r="DR36" i="114"/>
  <c r="DR54" i="114" s="1"/>
  <c r="DQ36" i="114"/>
  <c r="DQ54" i="114" s="1"/>
  <c r="DP36" i="114"/>
  <c r="DP54" i="114" s="1"/>
  <c r="DO36" i="114"/>
  <c r="DO54" i="114" s="1"/>
  <c r="DN36" i="114"/>
  <c r="DN54" i="114" s="1"/>
  <c r="DM36" i="114"/>
  <c r="DM54" i="114" s="1"/>
  <c r="DL36" i="114"/>
  <c r="DL54" i="114" s="1"/>
  <c r="DK36" i="114"/>
  <c r="DK54" i="114" s="1"/>
  <c r="DJ36" i="114"/>
  <c r="DJ54" i="114" s="1"/>
  <c r="DI36" i="114"/>
  <c r="DI54" i="114" s="1"/>
  <c r="DH36" i="114"/>
  <c r="DH54" i="114" s="1"/>
  <c r="DG36" i="114"/>
  <c r="DG54" i="114" s="1"/>
  <c r="DF36" i="114"/>
  <c r="DF54" i="114" s="1"/>
  <c r="DE36" i="114"/>
  <c r="DE54" i="114" s="1"/>
  <c r="DD36" i="114"/>
  <c r="DD54" i="114" s="1"/>
  <c r="DC36" i="114"/>
  <c r="DC54" i="114" s="1"/>
  <c r="DB36" i="114"/>
  <c r="DB54" i="114" s="1"/>
  <c r="DA36" i="114"/>
  <c r="DA54" i="114" s="1"/>
  <c r="CZ36" i="114"/>
  <c r="CZ54" i="114" s="1"/>
  <c r="CY36" i="114"/>
  <c r="CY54" i="114" s="1"/>
  <c r="CX36" i="114"/>
  <c r="CX54" i="114" s="1"/>
  <c r="CW36" i="114"/>
  <c r="CW54" i="114" s="1"/>
  <c r="CV36" i="114"/>
  <c r="CV54" i="114" s="1"/>
  <c r="CU36" i="114"/>
  <c r="CU54" i="114" s="1"/>
  <c r="CT36" i="114"/>
  <c r="CT54" i="114" s="1"/>
  <c r="CS36" i="114"/>
  <c r="CS54" i="114" s="1"/>
  <c r="CR36" i="114"/>
  <c r="CR54" i="114" s="1"/>
  <c r="CQ36" i="114"/>
  <c r="CQ54" i="114" s="1"/>
  <c r="CP36" i="114"/>
  <c r="CP54" i="114" s="1"/>
  <c r="CO36" i="114"/>
  <c r="CO54" i="114" s="1"/>
  <c r="CN36" i="114"/>
  <c r="CN54" i="114" s="1"/>
  <c r="CM36" i="114"/>
  <c r="CM54" i="114" s="1"/>
  <c r="CL36" i="114"/>
  <c r="CL54" i="114" s="1"/>
  <c r="CK36" i="114"/>
  <c r="CK54" i="114" s="1"/>
  <c r="CJ36" i="114"/>
  <c r="CJ54" i="114" s="1"/>
  <c r="CI36" i="114"/>
  <c r="CI54" i="114" s="1"/>
  <c r="CH36" i="114"/>
  <c r="CH54" i="114" s="1"/>
  <c r="CG36" i="114"/>
  <c r="CG54" i="114" s="1"/>
  <c r="CF36" i="114"/>
  <c r="CF54" i="114" s="1"/>
  <c r="CE36" i="114"/>
  <c r="CE54" i="114" s="1"/>
  <c r="CD36" i="114"/>
  <c r="CD54" i="114" s="1"/>
  <c r="CC36" i="114"/>
  <c r="CC54" i="114" s="1"/>
  <c r="CB36" i="114"/>
  <c r="CB54" i="114" s="1"/>
  <c r="CA36" i="114"/>
  <c r="CA54" i="114" s="1"/>
  <c r="BZ36" i="114"/>
  <c r="BZ54" i="114" s="1"/>
  <c r="BY36" i="114"/>
  <c r="BY54" i="114" s="1"/>
  <c r="BX36" i="114"/>
  <c r="BX54" i="114" s="1"/>
  <c r="BW36" i="114"/>
  <c r="BW54" i="114" s="1"/>
  <c r="BV36" i="114"/>
  <c r="BV54" i="114" s="1"/>
  <c r="BU36" i="114"/>
  <c r="BU54" i="114" s="1"/>
  <c r="BT36" i="114"/>
  <c r="BT54" i="114" s="1"/>
  <c r="BS36" i="114"/>
  <c r="BS54" i="114" s="1"/>
  <c r="BR36" i="114"/>
  <c r="BR54" i="114" s="1"/>
  <c r="BQ36" i="114"/>
  <c r="BQ54" i="114" s="1"/>
  <c r="BP36" i="114"/>
  <c r="BP54" i="114" s="1"/>
  <c r="BO36" i="114"/>
  <c r="BO54" i="114" s="1"/>
  <c r="BN36" i="114"/>
  <c r="BN54" i="114" s="1"/>
  <c r="BM36" i="114"/>
  <c r="BM54" i="114" s="1"/>
  <c r="BL36" i="114"/>
  <c r="BL54" i="114" s="1"/>
  <c r="BK36" i="114"/>
  <c r="BK54" i="114" s="1"/>
  <c r="BJ36" i="114"/>
  <c r="BJ54" i="114" s="1"/>
  <c r="BI36" i="114"/>
  <c r="BI54" i="114" s="1"/>
  <c r="BH36" i="114"/>
  <c r="BH54" i="114" s="1"/>
  <c r="BG36" i="114"/>
  <c r="BG54" i="114" s="1"/>
  <c r="BF36" i="114"/>
  <c r="BF54" i="114" s="1"/>
  <c r="BE36" i="114"/>
  <c r="BE54" i="114" s="1"/>
  <c r="BD36" i="114"/>
  <c r="BD54" i="114" s="1"/>
  <c r="BC36" i="114"/>
  <c r="BC54" i="114" s="1"/>
  <c r="BB36" i="114"/>
  <c r="BB54" i="114" s="1"/>
  <c r="BA36" i="114"/>
  <c r="BA54" i="114" s="1"/>
  <c r="AZ36" i="114"/>
  <c r="AZ54" i="114" s="1"/>
  <c r="AY36" i="114"/>
  <c r="AY54" i="114" s="1"/>
  <c r="AX36" i="114"/>
  <c r="AX54" i="114" s="1"/>
  <c r="AW36" i="114"/>
  <c r="AW54" i="114" s="1"/>
  <c r="AV36" i="114"/>
  <c r="AV54" i="114" s="1"/>
  <c r="AU36" i="114"/>
  <c r="AU54" i="114" s="1"/>
  <c r="AT36" i="114"/>
  <c r="AT54" i="114" s="1"/>
  <c r="AS36" i="114"/>
  <c r="AS54" i="114" s="1"/>
  <c r="AR36" i="114"/>
  <c r="AR54" i="114" s="1"/>
  <c r="AQ36" i="114"/>
  <c r="AQ54" i="114" s="1"/>
  <c r="AP36" i="114"/>
  <c r="AP54" i="114" s="1"/>
  <c r="AO36" i="114"/>
  <c r="AO54" i="114" s="1"/>
  <c r="AN36" i="114"/>
  <c r="AN54" i="114" s="1"/>
  <c r="AM36" i="114"/>
  <c r="AM54" i="114" s="1"/>
  <c r="AL36" i="114"/>
  <c r="AL54" i="114" s="1"/>
  <c r="AK36" i="114"/>
  <c r="AK54" i="114" s="1"/>
  <c r="AJ36" i="114"/>
  <c r="AJ54" i="114" s="1"/>
  <c r="AI36" i="114"/>
  <c r="AI54" i="114" s="1"/>
  <c r="AH36" i="114"/>
  <c r="AH54" i="114" s="1"/>
  <c r="AG36" i="114"/>
  <c r="AG54" i="114" s="1"/>
  <c r="AF36" i="114"/>
  <c r="AF54" i="114" s="1"/>
  <c r="AE36" i="114"/>
  <c r="AE54" i="114" s="1"/>
  <c r="AD36" i="114"/>
  <c r="AD54" i="114" s="1"/>
  <c r="AC36" i="114"/>
  <c r="AC54" i="114" s="1"/>
  <c r="AB36" i="114"/>
  <c r="AB54" i="114" s="1"/>
  <c r="AA36" i="114"/>
  <c r="AA54" i="114" s="1"/>
  <c r="Z36" i="114"/>
  <c r="Z54" i="114" s="1"/>
  <c r="Y36" i="114"/>
  <c r="Y54" i="114" s="1"/>
  <c r="X36" i="114"/>
  <c r="X54" i="114" s="1"/>
  <c r="W36" i="114"/>
  <c r="W54" i="114" s="1"/>
  <c r="V36" i="114"/>
  <c r="V54" i="114" s="1"/>
  <c r="U36" i="114"/>
  <c r="U54" i="114" s="1"/>
  <c r="T36" i="114"/>
  <c r="T54" i="114" s="1"/>
  <c r="S36" i="114"/>
  <c r="S54" i="114" s="1"/>
  <c r="R36" i="114"/>
  <c r="R54" i="114" s="1"/>
  <c r="Q36" i="114"/>
  <c r="Q54" i="114" s="1"/>
  <c r="P36" i="114"/>
  <c r="P54" i="114" s="1"/>
  <c r="O36" i="114"/>
  <c r="O54" i="114" s="1"/>
  <c r="N36" i="114"/>
  <c r="N54" i="114" s="1"/>
  <c r="M36" i="114"/>
  <c r="M54" i="114" s="1"/>
  <c r="L36" i="114"/>
  <c r="L54" i="114" s="1"/>
  <c r="K36" i="114"/>
  <c r="K54" i="114" s="1"/>
  <c r="J36" i="114"/>
  <c r="J54" i="114" s="1"/>
  <c r="I36" i="114"/>
  <c r="I54" i="114" s="1"/>
  <c r="H36" i="114"/>
  <c r="H54" i="114" s="1"/>
  <c r="G36" i="114"/>
  <c r="G54" i="114" s="1"/>
  <c r="F36" i="114"/>
  <c r="F54" i="114" s="1"/>
  <c r="E36" i="114"/>
  <c r="E54" i="114" s="1"/>
  <c r="D36" i="114"/>
  <c r="D54" i="114" s="1"/>
  <c r="C36" i="114"/>
  <c r="C54" i="114" s="1"/>
  <c r="C91" i="113"/>
  <c r="C137" i="113" s="1"/>
  <c r="D91" i="113"/>
  <c r="E91" i="113"/>
  <c r="F91" i="113"/>
  <c r="F137" i="113" s="1"/>
  <c r="G91" i="113"/>
  <c r="H91" i="113"/>
  <c r="I91" i="113"/>
  <c r="J91" i="113"/>
  <c r="J137" i="113" s="1"/>
  <c r="K91" i="113"/>
  <c r="K137" i="113" s="1"/>
  <c r="L91" i="113"/>
  <c r="M91" i="113"/>
  <c r="N91" i="113"/>
  <c r="N137" i="113" s="1"/>
  <c r="O91" i="113"/>
  <c r="O137" i="113" s="1"/>
  <c r="P91" i="113"/>
  <c r="Q91" i="113"/>
  <c r="R91" i="113"/>
  <c r="R137" i="113" s="1"/>
  <c r="S91" i="113"/>
  <c r="S137" i="113" s="1"/>
  <c r="T91" i="113"/>
  <c r="U91" i="113"/>
  <c r="V91" i="113"/>
  <c r="V137" i="113" s="1"/>
  <c r="W91" i="113"/>
  <c r="W137" i="113" s="1"/>
  <c r="X91" i="113"/>
  <c r="Y91" i="113"/>
  <c r="Z91" i="113"/>
  <c r="Z137" i="113" s="1"/>
  <c r="AA91" i="113"/>
  <c r="AA137" i="113" s="1"/>
  <c r="AB91" i="113"/>
  <c r="AC91" i="113"/>
  <c r="AD91" i="113"/>
  <c r="AD137" i="113" s="1"/>
  <c r="AE91" i="113"/>
  <c r="AE137" i="113" s="1"/>
  <c r="AF91" i="113"/>
  <c r="AG91" i="113"/>
  <c r="AH91" i="113"/>
  <c r="AH137" i="113" s="1"/>
  <c r="AI91" i="113"/>
  <c r="AJ91" i="113"/>
  <c r="AK91" i="113"/>
  <c r="AL91" i="113"/>
  <c r="AL137" i="113" s="1"/>
  <c r="AM91" i="113"/>
  <c r="AM137" i="113" s="1"/>
  <c r="AN91" i="113"/>
  <c r="AO91" i="113"/>
  <c r="AP91" i="113"/>
  <c r="AP137" i="113" s="1"/>
  <c r="AQ91" i="113"/>
  <c r="AQ137" i="113" s="1"/>
  <c r="AR91" i="113"/>
  <c r="AS91" i="113"/>
  <c r="AT91" i="113"/>
  <c r="AT137" i="113" s="1"/>
  <c r="AU91" i="113"/>
  <c r="AU137" i="113" s="1"/>
  <c r="AV91" i="113"/>
  <c r="AW91" i="113"/>
  <c r="AX91" i="113"/>
  <c r="AX137" i="113" s="1"/>
  <c r="AY91" i="113"/>
  <c r="AY137" i="113" s="1"/>
  <c r="AZ91" i="113"/>
  <c r="BA91" i="113"/>
  <c r="BB91" i="113"/>
  <c r="BB137" i="113" s="1"/>
  <c r="BC91" i="113"/>
  <c r="BC137" i="113" s="1"/>
  <c r="BD91" i="113"/>
  <c r="BE91" i="113"/>
  <c r="BF91" i="113"/>
  <c r="BF137" i="113" s="1"/>
  <c r="BG91" i="113"/>
  <c r="BG137" i="113" s="1"/>
  <c r="BH91" i="113"/>
  <c r="BI91" i="113"/>
  <c r="BJ91" i="113"/>
  <c r="BJ137" i="113" s="1"/>
  <c r="BK91" i="113"/>
  <c r="BK137" i="113" s="1"/>
  <c r="BL91" i="113"/>
  <c r="BM91" i="113"/>
  <c r="BN91" i="113"/>
  <c r="BN137" i="113" s="1"/>
  <c r="BO91" i="113"/>
  <c r="BO137" i="113" s="1"/>
  <c r="BP91" i="113"/>
  <c r="BQ91" i="113"/>
  <c r="BR91" i="113"/>
  <c r="BR137" i="113" s="1"/>
  <c r="BS91" i="113"/>
  <c r="BS137" i="113" s="1"/>
  <c r="BT91" i="113"/>
  <c r="BU91" i="113"/>
  <c r="BV91" i="113"/>
  <c r="BV137" i="113" s="1"/>
  <c r="BW91" i="113"/>
  <c r="BW137" i="113" s="1"/>
  <c r="BX91" i="113"/>
  <c r="BY91" i="113"/>
  <c r="BZ91" i="113"/>
  <c r="BZ137" i="113" s="1"/>
  <c r="CA91" i="113"/>
  <c r="CA137" i="113" s="1"/>
  <c r="CB91" i="113"/>
  <c r="CC91" i="113"/>
  <c r="CD91" i="113"/>
  <c r="CD137" i="113" s="1"/>
  <c r="CE91" i="113"/>
  <c r="CE137" i="113" s="1"/>
  <c r="CF91" i="113"/>
  <c r="CG91" i="113"/>
  <c r="CH91" i="113"/>
  <c r="CH137" i="113" s="1"/>
  <c r="CI91" i="113"/>
  <c r="CI137" i="113" s="1"/>
  <c r="CJ91" i="113"/>
  <c r="CK91" i="113"/>
  <c r="CL91" i="113"/>
  <c r="CL137" i="113" s="1"/>
  <c r="CM91" i="113"/>
  <c r="CM137" i="113" s="1"/>
  <c r="CN91" i="113"/>
  <c r="CO91" i="113"/>
  <c r="CP91" i="113"/>
  <c r="CP137" i="113" s="1"/>
  <c r="CQ91" i="113"/>
  <c r="CQ137" i="113" s="1"/>
  <c r="CR91" i="113"/>
  <c r="CS91" i="113"/>
  <c r="CT91" i="113"/>
  <c r="CT137" i="113" s="1"/>
  <c r="CU91" i="113"/>
  <c r="CU137" i="113" s="1"/>
  <c r="CV91" i="113"/>
  <c r="CW91" i="113"/>
  <c r="CX91" i="113"/>
  <c r="CX137" i="113" s="1"/>
  <c r="CY91" i="113"/>
  <c r="CY137" i="113" s="1"/>
  <c r="CZ91" i="113"/>
  <c r="DA91" i="113"/>
  <c r="DB91" i="113"/>
  <c r="DB137" i="113" s="1"/>
  <c r="DC91" i="113"/>
  <c r="DC137" i="113" s="1"/>
  <c r="DD91" i="113"/>
  <c r="DE91" i="113"/>
  <c r="DF91" i="113"/>
  <c r="DF137" i="113" s="1"/>
  <c r="DG91" i="113"/>
  <c r="DG137" i="113" s="1"/>
  <c r="DH91" i="113"/>
  <c r="DI91" i="113"/>
  <c r="DJ91" i="113"/>
  <c r="DJ137" i="113" s="1"/>
  <c r="DK91" i="113"/>
  <c r="DK137" i="113" s="1"/>
  <c r="DL91" i="113"/>
  <c r="DM91" i="113"/>
  <c r="DN91" i="113"/>
  <c r="DN137" i="113" s="1"/>
  <c r="DO91" i="113"/>
  <c r="DO137" i="113" s="1"/>
  <c r="DP91" i="113"/>
  <c r="DQ91" i="113"/>
  <c r="DR91" i="113"/>
  <c r="DS91" i="113"/>
  <c r="DT91" i="113"/>
  <c r="DU91" i="113"/>
  <c r="DV91" i="113"/>
  <c r="DW91" i="113"/>
  <c r="DX91" i="113"/>
  <c r="C92" i="113"/>
  <c r="D92" i="113"/>
  <c r="D138" i="113" s="1"/>
  <c r="E92" i="113"/>
  <c r="E138" i="113" s="1"/>
  <c r="F92" i="113"/>
  <c r="G92" i="113"/>
  <c r="H92" i="113"/>
  <c r="H138" i="113" s="1"/>
  <c r="I92" i="113"/>
  <c r="J92" i="113"/>
  <c r="K92" i="113"/>
  <c r="L92" i="113"/>
  <c r="L138" i="113" s="1"/>
  <c r="M92" i="113"/>
  <c r="M138" i="113" s="1"/>
  <c r="N92" i="113"/>
  <c r="O92" i="113"/>
  <c r="P92" i="113"/>
  <c r="P138" i="113" s="1"/>
  <c r="Q92" i="113"/>
  <c r="Q138" i="113" s="1"/>
  <c r="R92" i="113"/>
  <c r="S92" i="113"/>
  <c r="T92" i="113"/>
  <c r="T138" i="113" s="1"/>
  <c r="U92" i="113"/>
  <c r="V92" i="113"/>
  <c r="W92" i="113"/>
  <c r="X92" i="113"/>
  <c r="X138" i="113" s="1"/>
  <c r="Y92" i="113"/>
  <c r="Y138" i="113" s="1"/>
  <c r="Z92" i="113"/>
  <c r="AA92" i="113"/>
  <c r="AB92" i="113"/>
  <c r="AB138" i="113" s="1"/>
  <c r="AC92" i="113"/>
  <c r="AC138" i="113" s="1"/>
  <c r="AD92" i="113"/>
  <c r="AE92" i="113"/>
  <c r="AF92" i="113"/>
  <c r="AF138" i="113" s="1"/>
  <c r="AG92" i="113"/>
  <c r="AG138" i="113" s="1"/>
  <c r="AH92" i="113"/>
  <c r="AI92" i="113"/>
  <c r="AJ92" i="113"/>
  <c r="AJ138" i="113" s="1"/>
  <c r="AK92" i="113"/>
  <c r="AK138" i="113" s="1"/>
  <c r="AL92" i="113"/>
  <c r="AM92" i="113"/>
  <c r="AN92" i="113"/>
  <c r="AN138" i="113" s="1"/>
  <c r="AO92" i="113"/>
  <c r="AO138" i="113" s="1"/>
  <c r="AP92" i="113"/>
  <c r="AQ92" i="113"/>
  <c r="AR92" i="113"/>
  <c r="AR138" i="113" s="1"/>
  <c r="AS92" i="113"/>
  <c r="AS138" i="113" s="1"/>
  <c r="AT92" i="113"/>
  <c r="AU92" i="113"/>
  <c r="AV92" i="113"/>
  <c r="AV138" i="113" s="1"/>
  <c r="AW92" i="113"/>
  <c r="AW138" i="113" s="1"/>
  <c r="AX92" i="113"/>
  <c r="AY92" i="113"/>
  <c r="AZ92" i="113"/>
  <c r="AZ138" i="113" s="1"/>
  <c r="BA92" i="113"/>
  <c r="BA138" i="113" s="1"/>
  <c r="BB92" i="113"/>
  <c r="BC92" i="113"/>
  <c r="BD92" i="113"/>
  <c r="BD138" i="113" s="1"/>
  <c r="BE92" i="113"/>
  <c r="BE138" i="113" s="1"/>
  <c r="BF92" i="113"/>
  <c r="BG92" i="113"/>
  <c r="BH92" i="113"/>
  <c r="BH138" i="113" s="1"/>
  <c r="BI92" i="113"/>
  <c r="BI138" i="113" s="1"/>
  <c r="BJ92" i="113"/>
  <c r="BK92" i="113"/>
  <c r="BL92" i="113"/>
  <c r="BL138" i="113" s="1"/>
  <c r="BM92" i="113"/>
  <c r="BM138" i="113" s="1"/>
  <c r="BN92" i="113"/>
  <c r="BO92" i="113"/>
  <c r="BP92" i="113"/>
  <c r="BP138" i="113" s="1"/>
  <c r="BQ92" i="113"/>
  <c r="BQ138" i="113" s="1"/>
  <c r="BR92" i="113"/>
  <c r="BS92" i="113"/>
  <c r="BT92" i="113"/>
  <c r="BT138" i="113" s="1"/>
  <c r="BU92" i="113"/>
  <c r="BU138" i="113" s="1"/>
  <c r="BV92" i="113"/>
  <c r="BW92" i="113"/>
  <c r="BX92" i="113"/>
  <c r="BX138" i="113" s="1"/>
  <c r="BY92" i="113"/>
  <c r="BY138" i="113" s="1"/>
  <c r="BZ92" i="113"/>
  <c r="CA92" i="113"/>
  <c r="CB92" i="113"/>
  <c r="CB138" i="113" s="1"/>
  <c r="CC92" i="113"/>
  <c r="CC138" i="113" s="1"/>
  <c r="CD92" i="113"/>
  <c r="CE92" i="113"/>
  <c r="CF92" i="113"/>
  <c r="CF138" i="113" s="1"/>
  <c r="CG92" i="113"/>
  <c r="CG138" i="113" s="1"/>
  <c r="CH92" i="113"/>
  <c r="CI92" i="113"/>
  <c r="CJ92" i="113"/>
  <c r="CJ138" i="113" s="1"/>
  <c r="CK92" i="113"/>
  <c r="CK138" i="113" s="1"/>
  <c r="CL92" i="113"/>
  <c r="CM92" i="113"/>
  <c r="CN92" i="113"/>
  <c r="CN138" i="113" s="1"/>
  <c r="CO92" i="113"/>
  <c r="CO138" i="113" s="1"/>
  <c r="CP92" i="113"/>
  <c r="CQ92" i="113"/>
  <c r="CR92" i="113"/>
  <c r="CR138" i="113" s="1"/>
  <c r="CS92" i="113"/>
  <c r="CS138" i="113" s="1"/>
  <c r="CT92" i="113"/>
  <c r="CU92" i="113"/>
  <c r="CV92" i="113"/>
  <c r="CV138" i="113" s="1"/>
  <c r="CW92" i="113"/>
  <c r="CW138" i="113" s="1"/>
  <c r="CX92" i="113"/>
  <c r="CY92" i="113"/>
  <c r="CZ92" i="113"/>
  <c r="CZ138" i="113" s="1"/>
  <c r="DA92" i="113"/>
  <c r="DA138" i="113" s="1"/>
  <c r="DB92" i="113"/>
  <c r="DC92" i="113"/>
  <c r="DD92" i="113"/>
  <c r="DD138" i="113" s="1"/>
  <c r="DE92" i="113"/>
  <c r="DE138" i="113" s="1"/>
  <c r="DF92" i="113"/>
  <c r="DG92" i="113"/>
  <c r="DH92" i="113"/>
  <c r="DH138" i="113" s="1"/>
  <c r="DI92" i="113"/>
  <c r="DI138" i="113" s="1"/>
  <c r="DJ92" i="113"/>
  <c r="DK92" i="113"/>
  <c r="DL92" i="113"/>
  <c r="DL138" i="113" s="1"/>
  <c r="DM92" i="113"/>
  <c r="DM138" i="113" s="1"/>
  <c r="DN92" i="113"/>
  <c r="DO92" i="113"/>
  <c r="DP92" i="113"/>
  <c r="DP138" i="113" s="1"/>
  <c r="DQ92" i="113"/>
  <c r="DQ138" i="113" s="1"/>
  <c r="DR92" i="113"/>
  <c r="DS92" i="113"/>
  <c r="DT92" i="113"/>
  <c r="DT138" i="113" s="1"/>
  <c r="DU92" i="113"/>
  <c r="DV92" i="113"/>
  <c r="DW92" i="113"/>
  <c r="DX92" i="113"/>
  <c r="DX138" i="113" s="1"/>
  <c r="C93" i="113"/>
  <c r="C139" i="113" s="1"/>
  <c r="D93" i="113"/>
  <c r="E93" i="113"/>
  <c r="F93" i="113"/>
  <c r="F139" i="113" s="1"/>
  <c r="G93" i="113"/>
  <c r="G139" i="113" s="1"/>
  <c r="H93" i="113"/>
  <c r="I93" i="113"/>
  <c r="J93" i="113"/>
  <c r="J139" i="113" s="1"/>
  <c r="K93" i="113"/>
  <c r="K139" i="113" s="1"/>
  <c r="L93" i="113"/>
  <c r="M93" i="113"/>
  <c r="N93" i="113"/>
  <c r="N139" i="113" s="1"/>
  <c r="O93" i="113"/>
  <c r="O139" i="113" s="1"/>
  <c r="P93" i="113"/>
  <c r="Q93" i="113"/>
  <c r="R93" i="113"/>
  <c r="R139" i="113" s="1"/>
  <c r="S93" i="113"/>
  <c r="S139" i="113" s="1"/>
  <c r="T93" i="113"/>
  <c r="U93" i="113"/>
  <c r="V93" i="113"/>
  <c r="V139" i="113" s="1"/>
  <c r="W93" i="113"/>
  <c r="W139" i="113" s="1"/>
  <c r="X93" i="113"/>
  <c r="Y93" i="113"/>
  <c r="Z93" i="113"/>
  <c r="Z139" i="113" s="1"/>
  <c r="AA93" i="113"/>
  <c r="AA139" i="113" s="1"/>
  <c r="AB93" i="113"/>
  <c r="AC93" i="113"/>
  <c r="AD93" i="113"/>
  <c r="AD139" i="113" s="1"/>
  <c r="AE93" i="113"/>
  <c r="AE139" i="113" s="1"/>
  <c r="AF93" i="113"/>
  <c r="AG93" i="113"/>
  <c r="AH93" i="113"/>
  <c r="AH139" i="113" s="1"/>
  <c r="AI93" i="113"/>
  <c r="AI139" i="113" s="1"/>
  <c r="AJ93" i="113"/>
  <c r="AK93" i="113"/>
  <c r="AL93" i="113"/>
  <c r="AL139" i="113" s="1"/>
  <c r="AM93" i="113"/>
  <c r="AM139" i="113" s="1"/>
  <c r="AN93" i="113"/>
  <c r="AO93" i="113"/>
  <c r="AP93" i="113"/>
  <c r="AP139" i="113" s="1"/>
  <c r="AQ93" i="113"/>
  <c r="AQ139" i="113" s="1"/>
  <c r="AR93" i="113"/>
  <c r="AS93" i="113"/>
  <c r="AT93" i="113"/>
  <c r="AT139" i="113" s="1"/>
  <c r="AU93" i="113"/>
  <c r="AU139" i="113" s="1"/>
  <c r="AV93" i="113"/>
  <c r="AW93" i="113"/>
  <c r="AX93" i="113"/>
  <c r="AX139" i="113" s="1"/>
  <c r="AY93" i="113"/>
  <c r="AY139" i="113" s="1"/>
  <c r="AZ93" i="113"/>
  <c r="BA93" i="113"/>
  <c r="BB93" i="113"/>
  <c r="BB139" i="113" s="1"/>
  <c r="BC93" i="113"/>
  <c r="BC139" i="113" s="1"/>
  <c r="BD93" i="113"/>
  <c r="BE93" i="113"/>
  <c r="BF93" i="113"/>
  <c r="BF139" i="113" s="1"/>
  <c r="BG93" i="113"/>
  <c r="BG139" i="113" s="1"/>
  <c r="BH93" i="113"/>
  <c r="BI93" i="113"/>
  <c r="BJ93" i="113"/>
  <c r="BJ139" i="113" s="1"/>
  <c r="BK93" i="113"/>
  <c r="BK139" i="113" s="1"/>
  <c r="BL93" i="113"/>
  <c r="BM93" i="113"/>
  <c r="BN93" i="113"/>
  <c r="BN139" i="113" s="1"/>
  <c r="BO93" i="113"/>
  <c r="BO139" i="113" s="1"/>
  <c r="BP93" i="113"/>
  <c r="BQ93" i="113"/>
  <c r="BR93" i="113"/>
  <c r="BR139" i="113" s="1"/>
  <c r="BS93" i="113"/>
  <c r="BS139" i="113" s="1"/>
  <c r="BT93" i="113"/>
  <c r="BU93" i="113"/>
  <c r="BV93" i="113"/>
  <c r="BV139" i="113" s="1"/>
  <c r="BW93" i="113"/>
  <c r="BW139" i="113" s="1"/>
  <c r="BX93" i="113"/>
  <c r="BY93" i="113"/>
  <c r="BZ93" i="113"/>
  <c r="BZ139" i="113" s="1"/>
  <c r="CA93" i="113"/>
  <c r="CA139" i="113" s="1"/>
  <c r="CB93" i="113"/>
  <c r="CC93" i="113"/>
  <c r="CD93" i="113"/>
  <c r="CD139" i="113" s="1"/>
  <c r="CE93" i="113"/>
  <c r="CE139" i="113" s="1"/>
  <c r="CF93" i="113"/>
  <c r="CG93" i="113"/>
  <c r="CH93" i="113"/>
  <c r="CH139" i="113" s="1"/>
  <c r="CI93" i="113"/>
  <c r="CI139" i="113" s="1"/>
  <c r="CJ93" i="113"/>
  <c r="CK93" i="113"/>
  <c r="CL93" i="113"/>
  <c r="CL139" i="113" s="1"/>
  <c r="CM93" i="113"/>
  <c r="CM139" i="113" s="1"/>
  <c r="CN93" i="113"/>
  <c r="CO93" i="113"/>
  <c r="CP93" i="113"/>
  <c r="CP139" i="113" s="1"/>
  <c r="CQ93" i="113"/>
  <c r="CQ139" i="113" s="1"/>
  <c r="CR93" i="113"/>
  <c r="CR139" i="113" s="1"/>
  <c r="CS93" i="113"/>
  <c r="CT93" i="113"/>
  <c r="CT139" i="113" s="1"/>
  <c r="CU93" i="113"/>
  <c r="CU139" i="113" s="1"/>
  <c r="CV93" i="113"/>
  <c r="CW93" i="113"/>
  <c r="CX93" i="113"/>
  <c r="CX139" i="113" s="1"/>
  <c r="CY93" i="113"/>
  <c r="CZ93" i="113"/>
  <c r="DA93" i="113"/>
  <c r="DB93" i="113"/>
  <c r="DB139" i="113" s="1"/>
  <c r="DC93" i="113"/>
  <c r="DC139" i="113" s="1"/>
  <c r="DD93" i="113"/>
  <c r="DE93" i="113"/>
  <c r="DF93" i="113"/>
  <c r="DF139" i="113" s="1"/>
  <c r="DG93" i="113"/>
  <c r="DG139" i="113" s="1"/>
  <c r="DH93" i="113"/>
  <c r="DI93" i="113"/>
  <c r="DJ93" i="113"/>
  <c r="DJ139" i="113" s="1"/>
  <c r="DK93" i="113"/>
  <c r="DK139" i="113" s="1"/>
  <c r="DL93" i="113"/>
  <c r="DM93" i="113"/>
  <c r="DN93" i="113"/>
  <c r="DN139" i="113" s="1"/>
  <c r="DO93" i="113"/>
  <c r="DO139" i="113" s="1"/>
  <c r="DP93" i="113"/>
  <c r="DQ93" i="113"/>
  <c r="DR93" i="113"/>
  <c r="DR139" i="113" s="1"/>
  <c r="DS93" i="113"/>
  <c r="DT93" i="113"/>
  <c r="DU93" i="113"/>
  <c r="DV93" i="113"/>
  <c r="DV139" i="113" s="1"/>
  <c r="DW93" i="113"/>
  <c r="DW139" i="113" s="1"/>
  <c r="DX93" i="113"/>
  <c r="C94" i="113"/>
  <c r="D94" i="113"/>
  <c r="D140" i="113" s="1"/>
  <c r="E94" i="113"/>
  <c r="E140" i="113" s="1"/>
  <c r="F94" i="113"/>
  <c r="G94" i="113"/>
  <c r="H94" i="113"/>
  <c r="H140" i="113" s="1"/>
  <c r="I94" i="113"/>
  <c r="I140" i="113" s="1"/>
  <c r="J94" i="113"/>
  <c r="K94" i="113"/>
  <c r="L94" i="113"/>
  <c r="L140" i="113" s="1"/>
  <c r="M94" i="113"/>
  <c r="M140" i="113" s="1"/>
  <c r="N94" i="113"/>
  <c r="O94" i="113"/>
  <c r="P94" i="113"/>
  <c r="P140" i="113" s="1"/>
  <c r="Q94" i="113"/>
  <c r="Q140" i="113" s="1"/>
  <c r="R94" i="113"/>
  <c r="S94" i="113"/>
  <c r="T94" i="113"/>
  <c r="T140" i="113" s="1"/>
  <c r="U94" i="113"/>
  <c r="U140" i="113" s="1"/>
  <c r="V94" i="113"/>
  <c r="W94" i="113"/>
  <c r="X94" i="113"/>
  <c r="X140" i="113" s="1"/>
  <c r="Y94" i="113"/>
  <c r="Y140" i="113" s="1"/>
  <c r="Z94" i="113"/>
  <c r="AA94" i="113"/>
  <c r="AB94" i="113"/>
  <c r="AB140" i="113" s="1"/>
  <c r="AC94" i="113"/>
  <c r="AC140" i="113" s="1"/>
  <c r="AD94" i="113"/>
  <c r="AE94" i="113"/>
  <c r="AF94" i="113"/>
  <c r="AF140" i="113" s="1"/>
  <c r="AG94" i="113"/>
  <c r="AG140" i="113" s="1"/>
  <c r="AH94" i="113"/>
  <c r="AI94" i="113"/>
  <c r="AJ94" i="113"/>
  <c r="AJ140" i="113" s="1"/>
  <c r="AK94" i="113"/>
  <c r="AK140" i="113" s="1"/>
  <c r="AL94" i="113"/>
  <c r="AM94" i="113"/>
  <c r="AN94" i="113"/>
  <c r="AN140" i="113" s="1"/>
  <c r="AO94" i="113"/>
  <c r="AO140" i="113" s="1"/>
  <c r="AP94" i="113"/>
  <c r="AQ94" i="113"/>
  <c r="AR94" i="113"/>
  <c r="AR140" i="113" s="1"/>
  <c r="AS94" i="113"/>
  <c r="AS140" i="113" s="1"/>
  <c r="AT94" i="113"/>
  <c r="AU94" i="113"/>
  <c r="AV94" i="113"/>
  <c r="AV140" i="113" s="1"/>
  <c r="AW94" i="113"/>
  <c r="AW140" i="113" s="1"/>
  <c r="AX94" i="113"/>
  <c r="AY94" i="113"/>
  <c r="AZ94" i="113"/>
  <c r="AZ140" i="113" s="1"/>
  <c r="BA94" i="113"/>
  <c r="BA140" i="113" s="1"/>
  <c r="BB94" i="113"/>
  <c r="BC94" i="113"/>
  <c r="BD94" i="113"/>
  <c r="BD140" i="113" s="1"/>
  <c r="BE94" i="113"/>
  <c r="BE140" i="113" s="1"/>
  <c r="BF94" i="113"/>
  <c r="BG94" i="113"/>
  <c r="BH94" i="113"/>
  <c r="BH140" i="113" s="1"/>
  <c r="BI94" i="113"/>
  <c r="BI140" i="113" s="1"/>
  <c r="BJ94" i="113"/>
  <c r="BK94" i="113"/>
  <c r="BL94" i="113"/>
  <c r="BL140" i="113" s="1"/>
  <c r="BM94" i="113"/>
  <c r="BM140" i="113" s="1"/>
  <c r="BN94" i="113"/>
  <c r="BO94" i="113"/>
  <c r="BP94" i="113"/>
  <c r="BP140" i="113" s="1"/>
  <c r="BQ94" i="113"/>
  <c r="BQ140" i="113" s="1"/>
  <c r="BR94" i="113"/>
  <c r="BS94" i="113"/>
  <c r="BT94" i="113"/>
  <c r="BT140" i="113" s="1"/>
  <c r="BU94" i="113"/>
  <c r="BU140" i="113" s="1"/>
  <c r="BV94" i="113"/>
  <c r="BW94" i="113"/>
  <c r="BX94" i="113"/>
  <c r="BX140" i="113" s="1"/>
  <c r="BY94" i="113"/>
  <c r="BY140" i="113" s="1"/>
  <c r="BZ94" i="113"/>
  <c r="CA94" i="113"/>
  <c r="CB94" i="113"/>
  <c r="CB140" i="113" s="1"/>
  <c r="CC94" i="113"/>
  <c r="CC140" i="113" s="1"/>
  <c r="CD94" i="113"/>
  <c r="CE94" i="113"/>
  <c r="CF94" i="113"/>
  <c r="CF140" i="113" s="1"/>
  <c r="CG94" i="113"/>
  <c r="CG140" i="113" s="1"/>
  <c r="CH94" i="113"/>
  <c r="CI94" i="113"/>
  <c r="CJ94" i="113"/>
  <c r="CJ140" i="113" s="1"/>
  <c r="CK94" i="113"/>
  <c r="CK140" i="113" s="1"/>
  <c r="CL94" i="113"/>
  <c r="CM94" i="113"/>
  <c r="CN94" i="113"/>
  <c r="CN140" i="113" s="1"/>
  <c r="CO94" i="113"/>
  <c r="CO140" i="113" s="1"/>
  <c r="CP94" i="113"/>
  <c r="CQ94" i="113"/>
  <c r="CR94" i="113"/>
  <c r="CR140" i="113" s="1"/>
  <c r="CS94" i="113"/>
  <c r="CS140" i="113" s="1"/>
  <c r="CT94" i="113"/>
  <c r="CU94" i="113"/>
  <c r="CV94" i="113"/>
  <c r="CV140" i="113" s="1"/>
  <c r="CW94" i="113"/>
  <c r="CW140" i="113" s="1"/>
  <c r="CX94" i="113"/>
  <c r="CY94" i="113"/>
  <c r="CZ94" i="113"/>
  <c r="CZ140" i="113" s="1"/>
  <c r="DA94" i="113"/>
  <c r="DA140" i="113" s="1"/>
  <c r="DB94" i="113"/>
  <c r="DC94" i="113"/>
  <c r="DD94" i="113"/>
  <c r="DD140" i="113" s="1"/>
  <c r="DE94" i="113"/>
  <c r="DE140" i="113" s="1"/>
  <c r="DF94" i="113"/>
  <c r="DG94" i="113"/>
  <c r="DH94" i="113"/>
  <c r="DH140" i="113" s="1"/>
  <c r="DI94" i="113"/>
  <c r="DI140" i="113" s="1"/>
  <c r="DJ94" i="113"/>
  <c r="DK94" i="113"/>
  <c r="DL94" i="113"/>
  <c r="DL140" i="113" s="1"/>
  <c r="DM94" i="113"/>
  <c r="DM140" i="113" s="1"/>
  <c r="DN94" i="113"/>
  <c r="DO94" i="113"/>
  <c r="DP94" i="113"/>
  <c r="DP140" i="113" s="1"/>
  <c r="DQ94" i="113"/>
  <c r="DQ140" i="113" s="1"/>
  <c r="DR94" i="113"/>
  <c r="DS94" i="113"/>
  <c r="DT94" i="113"/>
  <c r="DT140" i="113" s="1"/>
  <c r="DU94" i="113"/>
  <c r="DU140" i="113" s="1"/>
  <c r="DV94" i="113"/>
  <c r="DW94" i="113"/>
  <c r="DX94" i="113"/>
  <c r="DX140" i="113" s="1"/>
  <c r="C95" i="113"/>
  <c r="C141" i="113" s="1"/>
  <c r="D95" i="113"/>
  <c r="E95" i="113"/>
  <c r="F95" i="113"/>
  <c r="F141" i="113" s="1"/>
  <c r="G95" i="113"/>
  <c r="H95" i="113"/>
  <c r="I95" i="113"/>
  <c r="J95" i="113"/>
  <c r="J141" i="113" s="1"/>
  <c r="K95" i="113"/>
  <c r="L95" i="113"/>
  <c r="M95" i="113"/>
  <c r="N95" i="113"/>
  <c r="N141" i="113" s="1"/>
  <c r="O95" i="113"/>
  <c r="O141" i="113" s="1"/>
  <c r="P95" i="113"/>
  <c r="Q95" i="113"/>
  <c r="R95" i="113"/>
  <c r="R141" i="113" s="1"/>
  <c r="S95" i="113"/>
  <c r="S141" i="113" s="1"/>
  <c r="T95" i="113"/>
  <c r="U95" i="113"/>
  <c r="V95" i="113"/>
  <c r="V141" i="113" s="1"/>
  <c r="W95" i="113"/>
  <c r="X95" i="113"/>
  <c r="Y95" i="113"/>
  <c r="Z95" i="113"/>
  <c r="Z141" i="113" s="1"/>
  <c r="AA95" i="113"/>
  <c r="AA141" i="113" s="1"/>
  <c r="AB95" i="113"/>
  <c r="AC95" i="113"/>
  <c r="AD95" i="113"/>
  <c r="AD141" i="113" s="1"/>
  <c r="AE95" i="113"/>
  <c r="AE141" i="113" s="1"/>
  <c r="AF95" i="113"/>
  <c r="AG95" i="113"/>
  <c r="AH95" i="113"/>
  <c r="AH141" i="113" s="1"/>
  <c r="AI95" i="113"/>
  <c r="AI141" i="113" s="1"/>
  <c r="AJ95" i="113"/>
  <c r="AK95" i="113"/>
  <c r="AL95" i="113"/>
  <c r="AL141" i="113" s="1"/>
  <c r="AM95" i="113"/>
  <c r="AM141" i="113" s="1"/>
  <c r="AN95" i="113"/>
  <c r="AO95" i="113"/>
  <c r="AP95" i="113"/>
  <c r="AP141" i="113" s="1"/>
  <c r="AQ95" i="113"/>
  <c r="AQ141" i="113" s="1"/>
  <c r="AR95" i="113"/>
  <c r="AS95" i="113"/>
  <c r="AT95" i="113"/>
  <c r="AT141" i="113" s="1"/>
  <c r="AU95" i="113"/>
  <c r="AU141" i="113" s="1"/>
  <c r="AV95" i="113"/>
  <c r="AW95" i="113"/>
  <c r="AX95" i="113"/>
  <c r="AX141" i="113" s="1"/>
  <c r="AY95" i="113"/>
  <c r="AY141" i="113" s="1"/>
  <c r="AZ95" i="113"/>
  <c r="BA95" i="113"/>
  <c r="BB95" i="113"/>
  <c r="BB141" i="113" s="1"/>
  <c r="BC95" i="113"/>
  <c r="BC141" i="113" s="1"/>
  <c r="BD95" i="113"/>
  <c r="BE95" i="113"/>
  <c r="BF95" i="113"/>
  <c r="BF141" i="113" s="1"/>
  <c r="BG95" i="113"/>
  <c r="BG141" i="113" s="1"/>
  <c r="BH95" i="113"/>
  <c r="BI95" i="113"/>
  <c r="BJ95" i="113"/>
  <c r="BJ141" i="113" s="1"/>
  <c r="BK95" i="113"/>
  <c r="BK141" i="113" s="1"/>
  <c r="BL95" i="113"/>
  <c r="BM95" i="113"/>
  <c r="BN95" i="113"/>
  <c r="BN141" i="113" s="1"/>
  <c r="BO95" i="113"/>
  <c r="BO141" i="113" s="1"/>
  <c r="BP95" i="113"/>
  <c r="BQ95" i="113"/>
  <c r="BR95" i="113"/>
  <c r="BR141" i="113" s="1"/>
  <c r="BS95" i="113"/>
  <c r="BS141" i="113" s="1"/>
  <c r="BT95" i="113"/>
  <c r="BU95" i="113"/>
  <c r="BV95" i="113"/>
  <c r="BV141" i="113" s="1"/>
  <c r="BW95" i="113"/>
  <c r="BW141" i="113" s="1"/>
  <c r="BX95" i="113"/>
  <c r="BY95" i="113"/>
  <c r="BZ95" i="113"/>
  <c r="BZ141" i="113" s="1"/>
  <c r="CA95" i="113"/>
  <c r="CA141" i="113" s="1"/>
  <c r="CB95" i="113"/>
  <c r="CC95" i="113"/>
  <c r="CD95" i="113"/>
  <c r="CD141" i="113" s="1"/>
  <c r="CE95" i="113"/>
  <c r="CE141" i="113" s="1"/>
  <c r="CF95" i="113"/>
  <c r="CG95" i="113"/>
  <c r="CH95" i="113"/>
  <c r="CH141" i="113" s="1"/>
  <c r="CI95" i="113"/>
  <c r="CI141" i="113" s="1"/>
  <c r="CJ95" i="113"/>
  <c r="CK95" i="113"/>
  <c r="CL95" i="113"/>
  <c r="CL141" i="113" s="1"/>
  <c r="CM95" i="113"/>
  <c r="CM141" i="113" s="1"/>
  <c r="CN95" i="113"/>
  <c r="CO95" i="113"/>
  <c r="CP95" i="113"/>
  <c r="CP141" i="113" s="1"/>
  <c r="CQ95" i="113"/>
  <c r="CQ141" i="113" s="1"/>
  <c r="CR95" i="113"/>
  <c r="CR141" i="113" s="1"/>
  <c r="CS95" i="113"/>
  <c r="CT95" i="113"/>
  <c r="CT141" i="113" s="1"/>
  <c r="CU95" i="113"/>
  <c r="CU141" i="113" s="1"/>
  <c r="CV95" i="113"/>
  <c r="CW95" i="113"/>
  <c r="CX95" i="113"/>
  <c r="CX141" i="113" s="1"/>
  <c r="CY95" i="113"/>
  <c r="CY141" i="113" s="1"/>
  <c r="CZ95" i="113"/>
  <c r="DA95" i="113"/>
  <c r="DB95" i="113"/>
  <c r="DB141" i="113" s="1"/>
  <c r="DC95" i="113"/>
  <c r="DC141" i="113" s="1"/>
  <c r="DD95" i="113"/>
  <c r="DE95" i="113"/>
  <c r="DF95" i="113"/>
  <c r="DF141" i="113" s="1"/>
  <c r="DG95" i="113"/>
  <c r="DG141" i="113" s="1"/>
  <c r="DH95" i="113"/>
  <c r="DI95" i="113"/>
  <c r="DJ95" i="113"/>
  <c r="DJ141" i="113" s="1"/>
  <c r="DK95" i="113"/>
  <c r="DK141" i="113" s="1"/>
  <c r="DL95" i="113"/>
  <c r="DM95" i="113"/>
  <c r="DN95" i="113"/>
  <c r="DN141" i="113" s="1"/>
  <c r="DO95" i="113"/>
  <c r="DO141" i="113" s="1"/>
  <c r="DP95" i="113"/>
  <c r="DQ95" i="113"/>
  <c r="DR95" i="113"/>
  <c r="DR141" i="113" s="1"/>
  <c r="DS95" i="113"/>
  <c r="DS141" i="113" s="1"/>
  <c r="DT95" i="113"/>
  <c r="DU95" i="113"/>
  <c r="DV95" i="113"/>
  <c r="DV141" i="113" s="1"/>
  <c r="DW95" i="113"/>
  <c r="DW141" i="113" s="1"/>
  <c r="DX95" i="113"/>
  <c r="C96" i="113"/>
  <c r="D96" i="113"/>
  <c r="D142" i="113" s="1"/>
  <c r="E96" i="113"/>
  <c r="E142" i="113" s="1"/>
  <c r="F96" i="113"/>
  <c r="F142" i="113" s="1"/>
  <c r="G96" i="113"/>
  <c r="H96" i="113"/>
  <c r="H142" i="113" s="1"/>
  <c r="I96" i="113"/>
  <c r="I142" i="113" s="1"/>
  <c r="J96" i="113"/>
  <c r="K96" i="113"/>
  <c r="L96" i="113"/>
  <c r="L142" i="113" s="1"/>
  <c r="M96" i="113"/>
  <c r="M142" i="113" s="1"/>
  <c r="N96" i="113"/>
  <c r="O96" i="113"/>
  <c r="P96" i="113"/>
  <c r="P142" i="113" s="1"/>
  <c r="Q96" i="113"/>
  <c r="Q142" i="113" s="1"/>
  <c r="R96" i="113"/>
  <c r="S96" i="113"/>
  <c r="T96" i="113"/>
  <c r="T142" i="113" s="1"/>
  <c r="U96" i="113"/>
  <c r="U142" i="113" s="1"/>
  <c r="V96" i="113"/>
  <c r="W96" i="113"/>
  <c r="X96" i="113"/>
  <c r="X142" i="113" s="1"/>
  <c r="Y96" i="113"/>
  <c r="Y142" i="113" s="1"/>
  <c r="Z96" i="113"/>
  <c r="AA96" i="113"/>
  <c r="AB96" i="113"/>
  <c r="AB142" i="113" s="1"/>
  <c r="AC96" i="113"/>
  <c r="AC142" i="113" s="1"/>
  <c r="AD96" i="113"/>
  <c r="AE96" i="113"/>
  <c r="AF96" i="113"/>
  <c r="AF142" i="113" s="1"/>
  <c r="AG96" i="113"/>
  <c r="AG142" i="113" s="1"/>
  <c r="AH96" i="113"/>
  <c r="AI96" i="113"/>
  <c r="AJ96" i="113"/>
  <c r="AJ142" i="113" s="1"/>
  <c r="AK96" i="113"/>
  <c r="AK142" i="113" s="1"/>
  <c r="AL96" i="113"/>
  <c r="AM96" i="113"/>
  <c r="AN96" i="113"/>
  <c r="AN142" i="113" s="1"/>
  <c r="AO96" i="113"/>
  <c r="AO142" i="113" s="1"/>
  <c r="AP96" i="113"/>
  <c r="AQ96" i="113"/>
  <c r="AR96" i="113"/>
  <c r="AR142" i="113" s="1"/>
  <c r="AS96" i="113"/>
  <c r="AS142" i="113" s="1"/>
  <c r="AT96" i="113"/>
  <c r="AU96" i="113"/>
  <c r="AV96" i="113"/>
  <c r="AV142" i="113" s="1"/>
  <c r="AW96" i="113"/>
  <c r="AW142" i="113" s="1"/>
  <c r="AX96" i="113"/>
  <c r="AY96" i="113"/>
  <c r="AZ96" i="113"/>
  <c r="AZ142" i="113" s="1"/>
  <c r="BA96" i="113"/>
  <c r="BA142" i="113" s="1"/>
  <c r="BB96" i="113"/>
  <c r="BC96" i="113"/>
  <c r="BD96" i="113"/>
  <c r="BD142" i="113" s="1"/>
  <c r="BE96" i="113"/>
  <c r="BE142" i="113" s="1"/>
  <c r="BF96" i="113"/>
  <c r="BG96" i="113"/>
  <c r="BH96" i="113"/>
  <c r="BH142" i="113" s="1"/>
  <c r="BI96" i="113"/>
  <c r="BI142" i="113" s="1"/>
  <c r="BJ96" i="113"/>
  <c r="BK96" i="113"/>
  <c r="BL96" i="113"/>
  <c r="BL142" i="113" s="1"/>
  <c r="BM96" i="113"/>
  <c r="BM142" i="113" s="1"/>
  <c r="BN96" i="113"/>
  <c r="BO96" i="113"/>
  <c r="BP96" i="113"/>
  <c r="BP142" i="113" s="1"/>
  <c r="BQ96" i="113"/>
  <c r="BQ142" i="113" s="1"/>
  <c r="BR96" i="113"/>
  <c r="BS96" i="113"/>
  <c r="BT96" i="113"/>
  <c r="BT142" i="113" s="1"/>
  <c r="BU96" i="113"/>
  <c r="BU142" i="113" s="1"/>
  <c r="BV96" i="113"/>
  <c r="BW96" i="113"/>
  <c r="BX96" i="113"/>
  <c r="BX142" i="113" s="1"/>
  <c r="BY96" i="113"/>
  <c r="BY142" i="113" s="1"/>
  <c r="BZ96" i="113"/>
  <c r="CA96" i="113"/>
  <c r="CB96" i="113"/>
  <c r="CB142" i="113" s="1"/>
  <c r="CC96" i="113"/>
  <c r="CC142" i="113" s="1"/>
  <c r="CD96" i="113"/>
  <c r="CE96" i="113"/>
  <c r="CF96" i="113"/>
  <c r="CF142" i="113" s="1"/>
  <c r="CG96" i="113"/>
  <c r="CG142" i="113" s="1"/>
  <c r="CH96" i="113"/>
  <c r="CI96" i="113"/>
  <c r="CJ96" i="113"/>
  <c r="CJ142" i="113" s="1"/>
  <c r="CK96" i="113"/>
  <c r="CK142" i="113" s="1"/>
  <c r="CL96" i="113"/>
  <c r="CM96" i="113"/>
  <c r="CN96" i="113"/>
  <c r="CN142" i="113" s="1"/>
  <c r="CO96" i="113"/>
  <c r="CO142" i="113" s="1"/>
  <c r="CP96" i="113"/>
  <c r="CQ96" i="113"/>
  <c r="CR96" i="113"/>
  <c r="CR142" i="113" s="1"/>
  <c r="CS96" i="113"/>
  <c r="CS142" i="113" s="1"/>
  <c r="CT96" i="113"/>
  <c r="CU96" i="113"/>
  <c r="CV96" i="113"/>
  <c r="CV142" i="113" s="1"/>
  <c r="CW96" i="113"/>
  <c r="CW142" i="113" s="1"/>
  <c r="CX96" i="113"/>
  <c r="CY96" i="113"/>
  <c r="CZ96" i="113"/>
  <c r="CZ142" i="113" s="1"/>
  <c r="DA96" i="113"/>
  <c r="DA142" i="113" s="1"/>
  <c r="DB96" i="113"/>
  <c r="DC96" i="113"/>
  <c r="DD96" i="113"/>
  <c r="DD142" i="113" s="1"/>
  <c r="DE96" i="113"/>
  <c r="DE142" i="113" s="1"/>
  <c r="DF96" i="113"/>
  <c r="DG96" i="113"/>
  <c r="DH96" i="113"/>
  <c r="DH142" i="113" s="1"/>
  <c r="DI96" i="113"/>
  <c r="DI142" i="113" s="1"/>
  <c r="DJ96" i="113"/>
  <c r="DK96" i="113"/>
  <c r="DL96" i="113"/>
  <c r="DL142" i="113" s="1"/>
  <c r="DM96" i="113"/>
  <c r="DM142" i="113" s="1"/>
  <c r="DN96" i="113"/>
  <c r="DO96" i="113"/>
  <c r="DP96" i="113"/>
  <c r="DP142" i="113" s="1"/>
  <c r="DQ96" i="113"/>
  <c r="DQ142" i="113" s="1"/>
  <c r="DR96" i="113"/>
  <c r="DS96" i="113"/>
  <c r="DT96" i="113"/>
  <c r="DT142" i="113" s="1"/>
  <c r="DU96" i="113"/>
  <c r="DU142" i="113" s="1"/>
  <c r="DV96" i="113"/>
  <c r="DW96" i="113"/>
  <c r="DX96" i="113"/>
  <c r="DX142" i="113" s="1"/>
  <c r="C97" i="113"/>
  <c r="C143" i="113" s="1"/>
  <c r="D97" i="113"/>
  <c r="E97" i="113"/>
  <c r="F97" i="113"/>
  <c r="F143" i="113" s="1"/>
  <c r="G97" i="113"/>
  <c r="G143" i="113" s="1"/>
  <c r="H97" i="113"/>
  <c r="I97" i="113"/>
  <c r="J97" i="113"/>
  <c r="J143" i="113" s="1"/>
  <c r="K97" i="113"/>
  <c r="K143" i="113" s="1"/>
  <c r="L97" i="113"/>
  <c r="M97" i="113"/>
  <c r="N97" i="113"/>
  <c r="N143" i="113" s="1"/>
  <c r="O97" i="113"/>
  <c r="O143" i="113" s="1"/>
  <c r="P97" i="113"/>
  <c r="Q97" i="113"/>
  <c r="R97" i="113"/>
  <c r="R143" i="113" s="1"/>
  <c r="S97" i="113"/>
  <c r="S143" i="113" s="1"/>
  <c r="T97" i="113"/>
  <c r="U97" i="113"/>
  <c r="V97" i="113"/>
  <c r="V143" i="113" s="1"/>
  <c r="W97" i="113"/>
  <c r="W143" i="113" s="1"/>
  <c r="X97" i="113"/>
  <c r="Y97" i="113"/>
  <c r="Z97" i="113"/>
  <c r="Z143" i="113" s="1"/>
  <c r="AA97" i="113"/>
  <c r="AA143" i="113" s="1"/>
  <c r="AB97" i="113"/>
  <c r="AC97" i="113"/>
  <c r="AD97" i="113"/>
  <c r="AD143" i="113" s="1"/>
  <c r="AE97" i="113"/>
  <c r="AE143" i="113" s="1"/>
  <c r="AF97" i="113"/>
  <c r="AG97" i="113"/>
  <c r="AH97" i="113"/>
  <c r="AH143" i="113" s="1"/>
  <c r="AI97" i="113"/>
  <c r="AI143" i="113" s="1"/>
  <c r="AJ97" i="113"/>
  <c r="AK97" i="113"/>
  <c r="AL97" i="113"/>
  <c r="AL143" i="113" s="1"/>
  <c r="AM97" i="113"/>
  <c r="AM143" i="113" s="1"/>
  <c r="AN97" i="113"/>
  <c r="AO97" i="113"/>
  <c r="AP97" i="113"/>
  <c r="AP143" i="113" s="1"/>
  <c r="AQ97" i="113"/>
  <c r="AR97" i="113"/>
  <c r="AS97" i="113"/>
  <c r="AT97" i="113"/>
  <c r="AT143" i="113" s="1"/>
  <c r="AU97" i="113"/>
  <c r="AU143" i="113" s="1"/>
  <c r="AV97" i="113"/>
  <c r="AW97" i="113"/>
  <c r="AX97" i="113"/>
  <c r="AX143" i="113" s="1"/>
  <c r="AY97" i="113"/>
  <c r="AY143" i="113" s="1"/>
  <c r="AZ97" i="113"/>
  <c r="BA97" i="113"/>
  <c r="BB97" i="113"/>
  <c r="BB143" i="113" s="1"/>
  <c r="BC97" i="113"/>
  <c r="BC143" i="113" s="1"/>
  <c r="BD97" i="113"/>
  <c r="BE97" i="113"/>
  <c r="BF97" i="113"/>
  <c r="BF143" i="113" s="1"/>
  <c r="BG97" i="113"/>
  <c r="BG143" i="113" s="1"/>
  <c r="BH97" i="113"/>
  <c r="BI97" i="113"/>
  <c r="BJ97" i="113"/>
  <c r="BJ143" i="113" s="1"/>
  <c r="BK97" i="113"/>
  <c r="BK143" i="113" s="1"/>
  <c r="BL97" i="113"/>
  <c r="BM97" i="113"/>
  <c r="BN97" i="113"/>
  <c r="BN143" i="113" s="1"/>
  <c r="BO97" i="113"/>
  <c r="BO143" i="113" s="1"/>
  <c r="BP97" i="113"/>
  <c r="BQ97" i="113"/>
  <c r="BR97" i="113"/>
  <c r="BR143" i="113" s="1"/>
  <c r="BS97" i="113"/>
  <c r="BS143" i="113" s="1"/>
  <c r="BT97" i="113"/>
  <c r="BU97" i="113"/>
  <c r="BV97" i="113"/>
  <c r="BV143" i="113" s="1"/>
  <c r="BW97" i="113"/>
  <c r="BW143" i="113" s="1"/>
  <c r="BX97" i="113"/>
  <c r="BY97" i="113"/>
  <c r="BZ97" i="113"/>
  <c r="BZ143" i="113" s="1"/>
  <c r="CA97" i="113"/>
  <c r="CA143" i="113" s="1"/>
  <c r="CB97" i="113"/>
  <c r="CC97" i="113"/>
  <c r="CD97" i="113"/>
  <c r="CD143" i="113" s="1"/>
  <c r="CE97" i="113"/>
  <c r="CE143" i="113" s="1"/>
  <c r="CF97" i="113"/>
  <c r="CG97" i="113"/>
  <c r="CH97" i="113"/>
  <c r="CH143" i="113" s="1"/>
  <c r="CI97" i="113"/>
  <c r="CI143" i="113" s="1"/>
  <c r="CJ97" i="113"/>
  <c r="CK97" i="113"/>
  <c r="CL97" i="113"/>
  <c r="CL143" i="113" s="1"/>
  <c r="CM97" i="113"/>
  <c r="CM143" i="113" s="1"/>
  <c r="CN97" i="113"/>
  <c r="CO97" i="113"/>
  <c r="CP97" i="113"/>
  <c r="CP143" i="113" s="1"/>
  <c r="CQ97" i="113"/>
  <c r="CQ143" i="113" s="1"/>
  <c r="CR97" i="113"/>
  <c r="CS97" i="113"/>
  <c r="CT97" i="113"/>
  <c r="CT143" i="113" s="1"/>
  <c r="CU97" i="113"/>
  <c r="CU143" i="113" s="1"/>
  <c r="CV97" i="113"/>
  <c r="CW97" i="113"/>
  <c r="CX97" i="113"/>
  <c r="CX143" i="113" s="1"/>
  <c r="CY97" i="113"/>
  <c r="CY143" i="113" s="1"/>
  <c r="CZ97" i="113"/>
  <c r="DA97" i="113"/>
  <c r="DB97" i="113"/>
  <c r="DB143" i="113" s="1"/>
  <c r="DC97" i="113"/>
  <c r="DC143" i="113" s="1"/>
  <c r="DD97" i="113"/>
  <c r="DE97" i="113"/>
  <c r="DF97" i="113"/>
  <c r="DF143" i="113" s="1"/>
  <c r="DG97" i="113"/>
  <c r="DG143" i="113" s="1"/>
  <c r="DH97" i="113"/>
  <c r="DI97" i="113"/>
  <c r="DJ97" i="113"/>
  <c r="DJ143" i="113" s="1"/>
  <c r="DK97" i="113"/>
  <c r="DK143" i="113" s="1"/>
  <c r="DL97" i="113"/>
  <c r="DM97" i="113"/>
  <c r="DN97" i="113"/>
  <c r="DN143" i="113" s="1"/>
  <c r="DO97" i="113"/>
  <c r="DO143" i="113" s="1"/>
  <c r="DP97" i="113"/>
  <c r="DQ97" i="113"/>
  <c r="DR97" i="113"/>
  <c r="DR143" i="113" s="1"/>
  <c r="DS97" i="113"/>
  <c r="DS143" i="113" s="1"/>
  <c r="DT97" i="113"/>
  <c r="DU97" i="113"/>
  <c r="DV97" i="113"/>
  <c r="DV143" i="113" s="1"/>
  <c r="DW97" i="113"/>
  <c r="DW143" i="113" s="1"/>
  <c r="DX97" i="113"/>
  <c r="C98" i="113"/>
  <c r="D98" i="113"/>
  <c r="D144" i="113" s="1"/>
  <c r="E98" i="113"/>
  <c r="E144" i="113" s="1"/>
  <c r="F98" i="113"/>
  <c r="G98" i="113"/>
  <c r="H98" i="113"/>
  <c r="H144" i="113" s="1"/>
  <c r="I98" i="113"/>
  <c r="I144" i="113" s="1"/>
  <c r="J98" i="113"/>
  <c r="K98" i="113"/>
  <c r="L98" i="113"/>
  <c r="L144" i="113" s="1"/>
  <c r="M98" i="113"/>
  <c r="M144" i="113" s="1"/>
  <c r="N98" i="113"/>
  <c r="O98" i="113"/>
  <c r="P98" i="113"/>
  <c r="P144" i="113" s="1"/>
  <c r="Q98" i="113"/>
  <c r="Q144" i="113" s="1"/>
  <c r="R98" i="113"/>
  <c r="S98" i="113"/>
  <c r="T98" i="113"/>
  <c r="T144" i="113" s="1"/>
  <c r="U98" i="113"/>
  <c r="U144" i="113" s="1"/>
  <c r="V98" i="113"/>
  <c r="W98" i="113"/>
  <c r="X98" i="113"/>
  <c r="X144" i="113" s="1"/>
  <c r="Y98" i="113"/>
  <c r="Y144" i="113" s="1"/>
  <c r="Z98" i="113"/>
  <c r="AA98" i="113"/>
  <c r="AB98" i="113"/>
  <c r="AB144" i="113" s="1"/>
  <c r="AC98" i="113"/>
  <c r="AC144" i="113" s="1"/>
  <c r="AD98" i="113"/>
  <c r="AE98" i="113"/>
  <c r="AF98" i="113"/>
  <c r="AF144" i="113" s="1"/>
  <c r="AG98" i="113"/>
  <c r="AG144" i="113" s="1"/>
  <c r="AH98" i="113"/>
  <c r="AI98" i="113"/>
  <c r="AJ98" i="113"/>
  <c r="AJ144" i="113" s="1"/>
  <c r="AK98" i="113"/>
  <c r="AK144" i="113" s="1"/>
  <c r="AL98" i="113"/>
  <c r="AM98" i="113"/>
  <c r="AN98" i="113"/>
  <c r="AN144" i="113" s="1"/>
  <c r="AO98" i="113"/>
  <c r="AO144" i="113" s="1"/>
  <c r="AP98" i="113"/>
  <c r="AQ98" i="113"/>
  <c r="AR98" i="113"/>
  <c r="AR144" i="113" s="1"/>
  <c r="AS98" i="113"/>
  <c r="AS144" i="113" s="1"/>
  <c r="AT98" i="113"/>
  <c r="AU98" i="113"/>
  <c r="AV98" i="113"/>
  <c r="AV144" i="113" s="1"/>
  <c r="AW98" i="113"/>
  <c r="AW144" i="113" s="1"/>
  <c r="AX98" i="113"/>
  <c r="AY98" i="113"/>
  <c r="AZ98" i="113"/>
  <c r="AZ144" i="113" s="1"/>
  <c r="BA98" i="113"/>
  <c r="BA144" i="113" s="1"/>
  <c r="BB98" i="113"/>
  <c r="BC98" i="113"/>
  <c r="BD98" i="113"/>
  <c r="BD144" i="113" s="1"/>
  <c r="BE98" i="113"/>
  <c r="BE144" i="113" s="1"/>
  <c r="BF98" i="113"/>
  <c r="BG98" i="113"/>
  <c r="BH98" i="113"/>
  <c r="BH144" i="113" s="1"/>
  <c r="BI98" i="113"/>
  <c r="BI144" i="113" s="1"/>
  <c r="BJ98" i="113"/>
  <c r="BK98" i="113"/>
  <c r="BL98" i="113"/>
  <c r="BL144" i="113" s="1"/>
  <c r="BM98" i="113"/>
  <c r="BM144" i="113" s="1"/>
  <c r="BN98" i="113"/>
  <c r="BO98" i="113"/>
  <c r="BP98" i="113"/>
  <c r="BP144" i="113" s="1"/>
  <c r="BQ98" i="113"/>
  <c r="BQ144" i="113" s="1"/>
  <c r="BR98" i="113"/>
  <c r="BS98" i="113"/>
  <c r="BT98" i="113"/>
  <c r="BT144" i="113" s="1"/>
  <c r="BU98" i="113"/>
  <c r="BU144" i="113" s="1"/>
  <c r="BV98" i="113"/>
  <c r="BW98" i="113"/>
  <c r="BX98" i="113"/>
  <c r="BX144" i="113" s="1"/>
  <c r="BY98" i="113"/>
  <c r="BY144" i="113" s="1"/>
  <c r="BZ98" i="113"/>
  <c r="CA98" i="113"/>
  <c r="CB98" i="113"/>
  <c r="CB144" i="113" s="1"/>
  <c r="CC98" i="113"/>
  <c r="CC144" i="113" s="1"/>
  <c r="CD98" i="113"/>
  <c r="CE98" i="113"/>
  <c r="CF98" i="113"/>
  <c r="CF144" i="113" s="1"/>
  <c r="CG98" i="113"/>
  <c r="CG144" i="113" s="1"/>
  <c r="CH98" i="113"/>
  <c r="CI98" i="113"/>
  <c r="CJ98" i="113"/>
  <c r="CJ144" i="113" s="1"/>
  <c r="CK98" i="113"/>
  <c r="CK144" i="113" s="1"/>
  <c r="CL98" i="113"/>
  <c r="CM98" i="113"/>
  <c r="CN98" i="113"/>
  <c r="CN144" i="113" s="1"/>
  <c r="CO98" i="113"/>
  <c r="CO144" i="113" s="1"/>
  <c r="CP98" i="113"/>
  <c r="CQ98" i="113"/>
  <c r="CR98" i="113"/>
  <c r="CR144" i="113" s="1"/>
  <c r="CS98" i="113"/>
  <c r="CS144" i="113" s="1"/>
  <c r="CT98" i="113"/>
  <c r="CU98" i="113"/>
  <c r="CV98" i="113"/>
  <c r="CV144" i="113" s="1"/>
  <c r="CW98" i="113"/>
  <c r="CW144" i="113" s="1"/>
  <c r="CX98" i="113"/>
  <c r="CY98" i="113"/>
  <c r="CZ98" i="113"/>
  <c r="CZ144" i="113" s="1"/>
  <c r="DA98" i="113"/>
  <c r="DA144" i="113" s="1"/>
  <c r="DB98" i="113"/>
  <c r="DC98" i="113"/>
  <c r="DD98" i="113"/>
  <c r="DD144" i="113" s="1"/>
  <c r="DE98" i="113"/>
  <c r="DE144" i="113" s="1"/>
  <c r="DF98" i="113"/>
  <c r="DG98" i="113"/>
  <c r="DH98" i="113"/>
  <c r="DH144" i="113" s="1"/>
  <c r="DI98" i="113"/>
  <c r="DI144" i="113" s="1"/>
  <c r="DJ98" i="113"/>
  <c r="DK98" i="113"/>
  <c r="DL98" i="113"/>
  <c r="DL144" i="113" s="1"/>
  <c r="DM98" i="113"/>
  <c r="DM144" i="113" s="1"/>
  <c r="DN98" i="113"/>
  <c r="DO98" i="113"/>
  <c r="DP98" i="113"/>
  <c r="DP144" i="113" s="1"/>
  <c r="DQ98" i="113"/>
  <c r="DQ144" i="113" s="1"/>
  <c r="DR98" i="113"/>
  <c r="DS98" i="113"/>
  <c r="DT98" i="113"/>
  <c r="DT144" i="113" s="1"/>
  <c r="DU98" i="113"/>
  <c r="DU144" i="113" s="1"/>
  <c r="DV98" i="113"/>
  <c r="DW98" i="113"/>
  <c r="DX98" i="113"/>
  <c r="DX144" i="113" s="1"/>
  <c r="C99" i="113"/>
  <c r="C145" i="113" s="1"/>
  <c r="D99" i="113"/>
  <c r="D145" i="113" s="1"/>
  <c r="E99" i="113"/>
  <c r="F99" i="113"/>
  <c r="F145" i="113" s="1"/>
  <c r="G99" i="113"/>
  <c r="H99" i="113"/>
  <c r="I99" i="113"/>
  <c r="J99" i="113"/>
  <c r="J145" i="113" s="1"/>
  <c r="K99" i="113"/>
  <c r="K145" i="113" s="1"/>
  <c r="L99" i="113"/>
  <c r="M99" i="113"/>
  <c r="N99" i="113"/>
  <c r="N145" i="113" s="1"/>
  <c r="O99" i="113"/>
  <c r="O145" i="113" s="1"/>
  <c r="P99" i="113"/>
  <c r="Q99" i="113"/>
  <c r="R99" i="113"/>
  <c r="R145" i="113" s="1"/>
  <c r="S99" i="113"/>
  <c r="S145" i="113" s="1"/>
  <c r="T99" i="113"/>
  <c r="U99" i="113"/>
  <c r="V99" i="113"/>
  <c r="V145" i="113" s="1"/>
  <c r="W99" i="113"/>
  <c r="W145" i="113" s="1"/>
  <c r="X99" i="113"/>
  <c r="Y99" i="113"/>
  <c r="Z99" i="113"/>
  <c r="Z145" i="113" s="1"/>
  <c r="AA99" i="113"/>
  <c r="AA145" i="113" s="1"/>
  <c r="AB99" i="113"/>
  <c r="AC99" i="113"/>
  <c r="AD99" i="113"/>
  <c r="AD145" i="113" s="1"/>
  <c r="AE99" i="113"/>
  <c r="AF99" i="113"/>
  <c r="AG99" i="113"/>
  <c r="AH99" i="113"/>
  <c r="AH145" i="113" s="1"/>
  <c r="AI99" i="113"/>
  <c r="AI145" i="113" s="1"/>
  <c r="AJ99" i="113"/>
  <c r="AK99" i="113"/>
  <c r="AL99" i="113"/>
  <c r="AL145" i="113" s="1"/>
  <c r="AM99" i="113"/>
  <c r="AM145" i="113" s="1"/>
  <c r="AN99" i="113"/>
  <c r="AO99" i="113"/>
  <c r="AP99" i="113"/>
  <c r="AP145" i="113" s="1"/>
  <c r="AQ99" i="113"/>
  <c r="AQ145" i="113" s="1"/>
  <c r="AR99" i="113"/>
  <c r="AS99" i="113"/>
  <c r="AT99" i="113"/>
  <c r="AT145" i="113" s="1"/>
  <c r="AU99" i="113"/>
  <c r="AU145" i="113" s="1"/>
  <c r="AV99" i="113"/>
  <c r="AW99" i="113"/>
  <c r="AX99" i="113"/>
  <c r="AX145" i="113" s="1"/>
  <c r="AY99" i="113"/>
  <c r="AY145" i="113" s="1"/>
  <c r="AZ99" i="113"/>
  <c r="BA99" i="113"/>
  <c r="BB99" i="113"/>
  <c r="BB145" i="113" s="1"/>
  <c r="BC99" i="113"/>
  <c r="BC145" i="113" s="1"/>
  <c r="BD99" i="113"/>
  <c r="BE99" i="113"/>
  <c r="BF99" i="113"/>
  <c r="BF145" i="113" s="1"/>
  <c r="BG99" i="113"/>
  <c r="BG145" i="113" s="1"/>
  <c r="BH99" i="113"/>
  <c r="BI99" i="113"/>
  <c r="BJ99" i="113"/>
  <c r="BJ145" i="113" s="1"/>
  <c r="BK99" i="113"/>
  <c r="BK145" i="113" s="1"/>
  <c r="BL99" i="113"/>
  <c r="BM99" i="113"/>
  <c r="BN99" i="113"/>
  <c r="BN145" i="113" s="1"/>
  <c r="BO99" i="113"/>
  <c r="BO145" i="113" s="1"/>
  <c r="BP99" i="113"/>
  <c r="BQ99" i="113"/>
  <c r="BR99" i="113"/>
  <c r="BR145" i="113" s="1"/>
  <c r="BS99" i="113"/>
  <c r="BS145" i="113" s="1"/>
  <c r="BT99" i="113"/>
  <c r="BU99" i="113"/>
  <c r="BV99" i="113"/>
  <c r="BV145" i="113" s="1"/>
  <c r="BW99" i="113"/>
  <c r="BW145" i="113" s="1"/>
  <c r="BX99" i="113"/>
  <c r="BY99" i="113"/>
  <c r="BZ99" i="113"/>
  <c r="BZ145" i="113" s="1"/>
  <c r="CA99" i="113"/>
  <c r="CA145" i="113" s="1"/>
  <c r="CB99" i="113"/>
  <c r="CC99" i="113"/>
  <c r="CD99" i="113"/>
  <c r="CD145" i="113" s="1"/>
  <c r="CE99" i="113"/>
  <c r="CE145" i="113" s="1"/>
  <c r="CF99" i="113"/>
  <c r="CG99" i="113"/>
  <c r="CH99" i="113"/>
  <c r="CH145" i="113" s="1"/>
  <c r="CI99" i="113"/>
  <c r="CI145" i="113" s="1"/>
  <c r="CJ99" i="113"/>
  <c r="CK99" i="113"/>
  <c r="CL99" i="113"/>
  <c r="CL145" i="113" s="1"/>
  <c r="CM99" i="113"/>
  <c r="CM145" i="113" s="1"/>
  <c r="CN99" i="113"/>
  <c r="CN145" i="113" s="1"/>
  <c r="CO99" i="113"/>
  <c r="CP99" i="113"/>
  <c r="CP145" i="113" s="1"/>
  <c r="CQ99" i="113"/>
  <c r="CQ145" i="113" s="1"/>
  <c r="CR99" i="113"/>
  <c r="CS99" i="113"/>
  <c r="CT99" i="113"/>
  <c r="CT145" i="113" s="1"/>
  <c r="CU99" i="113"/>
  <c r="CU145" i="113" s="1"/>
  <c r="CV99" i="113"/>
  <c r="CW99" i="113"/>
  <c r="CX99" i="113"/>
  <c r="CX145" i="113" s="1"/>
  <c r="CY99" i="113"/>
  <c r="CY145" i="113" s="1"/>
  <c r="CZ99" i="113"/>
  <c r="DA99" i="113"/>
  <c r="DB99" i="113"/>
  <c r="DB145" i="113" s="1"/>
  <c r="DC99" i="113"/>
  <c r="DC145" i="113" s="1"/>
  <c r="DD99" i="113"/>
  <c r="DE99" i="113"/>
  <c r="DF99" i="113"/>
  <c r="DF145" i="113" s="1"/>
  <c r="DG99" i="113"/>
  <c r="DG145" i="113" s="1"/>
  <c r="DH99" i="113"/>
  <c r="DI99" i="113"/>
  <c r="DJ99" i="113"/>
  <c r="DJ145" i="113" s="1"/>
  <c r="DK99" i="113"/>
  <c r="DK145" i="113" s="1"/>
  <c r="DL99" i="113"/>
  <c r="DM99" i="113"/>
  <c r="DN99" i="113"/>
  <c r="DN145" i="113" s="1"/>
  <c r="DO99" i="113"/>
  <c r="DO145" i="113" s="1"/>
  <c r="DP99" i="113"/>
  <c r="DQ99" i="113"/>
  <c r="DR99" i="113"/>
  <c r="DR145" i="113" s="1"/>
  <c r="DS99" i="113"/>
  <c r="DS145" i="113" s="1"/>
  <c r="DT99" i="113"/>
  <c r="DU99" i="113"/>
  <c r="DV99" i="113"/>
  <c r="DV145" i="113" s="1"/>
  <c r="DW99" i="113"/>
  <c r="DW145" i="113" s="1"/>
  <c r="DX99" i="113"/>
  <c r="C100" i="113"/>
  <c r="D100" i="113"/>
  <c r="D146" i="113" s="1"/>
  <c r="E100" i="113"/>
  <c r="E146" i="113" s="1"/>
  <c r="F100" i="113"/>
  <c r="F146" i="113" s="1"/>
  <c r="G100" i="113"/>
  <c r="H100" i="113"/>
  <c r="H146" i="113" s="1"/>
  <c r="I100" i="113"/>
  <c r="I146" i="113" s="1"/>
  <c r="J100" i="113"/>
  <c r="K100" i="113"/>
  <c r="L100" i="113"/>
  <c r="L146" i="113" s="1"/>
  <c r="M100" i="113"/>
  <c r="M146" i="113" s="1"/>
  <c r="N100" i="113"/>
  <c r="O100" i="113"/>
  <c r="P100" i="113"/>
  <c r="P146" i="113" s="1"/>
  <c r="Q100" i="113"/>
  <c r="Q146" i="113" s="1"/>
  <c r="R100" i="113"/>
  <c r="S100" i="113"/>
  <c r="T100" i="113"/>
  <c r="T146" i="113" s="1"/>
  <c r="U100" i="113"/>
  <c r="U146" i="113" s="1"/>
  <c r="V100" i="113"/>
  <c r="W100" i="113"/>
  <c r="X100" i="113"/>
  <c r="X146" i="113" s="1"/>
  <c r="Y100" i="113"/>
  <c r="Y146" i="113" s="1"/>
  <c r="Z100" i="113"/>
  <c r="AA100" i="113"/>
  <c r="AB100" i="113"/>
  <c r="AB146" i="113" s="1"/>
  <c r="AC100" i="113"/>
  <c r="AC146" i="113" s="1"/>
  <c r="AD100" i="113"/>
  <c r="AE100" i="113"/>
  <c r="AF100" i="113"/>
  <c r="AF146" i="113" s="1"/>
  <c r="AG100" i="113"/>
  <c r="AG146" i="113" s="1"/>
  <c r="AH100" i="113"/>
  <c r="AI100" i="113"/>
  <c r="AJ100" i="113"/>
  <c r="AJ146" i="113" s="1"/>
  <c r="AK100" i="113"/>
  <c r="AK146" i="113" s="1"/>
  <c r="AL100" i="113"/>
  <c r="AM100" i="113"/>
  <c r="AN100" i="113"/>
  <c r="AN146" i="113" s="1"/>
  <c r="AO100" i="113"/>
  <c r="AO146" i="113" s="1"/>
  <c r="AP100" i="113"/>
  <c r="AQ100" i="113"/>
  <c r="AR100" i="113"/>
  <c r="AR146" i="113" s="1"/>
  <c r="AS100" i="113"/>
  <c r="AS146" i="113" s="1"/>
  <c r="AT100" i="113"/>
  <c r="AU100" i="113"/>
  <c r="AV100" i="113"/>
  <c r="AV146" i="113" s="1"/>
  <c r="AW100" i="113"/>
  <c r="AW146" i="113" s="1"/>
  <c r="AX100" i="113"/>
  <c r="AY100" i="113"/>
  <c r="AZ100" i="113"/>
  <c r="AZ146" i="113" s="1"/>
  <c r="BA100" i="113"/>
  <c r="BA146" i="113" s="1"/>
  <c r="BB100" i="113"/>
  <c r="BC100" i="113"/>
  <c r="BD100" i="113"/>
  <c r="BD146" i="113" s="1"/>
  <c r="BE100" i="113"/>
  <c r="BE146" i="113" s="1"/>
  <c r="BF100" i="113"/>
  <c r="BG100" i="113"/>
  <c r="BH100" i="113"/>
  <c r="BH146" i="113" s="1"/>
  <c r="BI100" i="113"/>
  <c r="BI146" i="113" s="1"/>
  <c r="BJ100" i="113"/>
  <c r="BK100" i="113"/>
  <c r="BL100" i="113"/>
  <c r="BL146" i="113" s="1"/>
  <c r="BM100" i="113"/>
  <c r="BM146" i="113" s="1"/>
  <c r="BN100" i="113"/>
  <c r="BO100" i="113"/>
  <c r="BP100" i="113"/>
  <c r="BP146" i="113" s="1"/>
  <c r="BQ100" i="113"/>
  <c r="BQ146" i="113" s="1"/>
  <c r="BR100" i="113"/>
  <c r="BS100" i="113"/>
  <c r="BT100" i="113"/>
  <c r="BT146" i="113" s="1"/>
  <c r="BU100" i="113"/>
  <c r="BU146" i="113" s="1"/>
  <c r="BV100" i="113"/>
  <c r="BW100" i="113"/>
  <c r="BX100" i="113"/>
  <c r="BX146" i="113" s="1"/>
  <c r="BY100" i="113"/>
  <c r="BY146" i="113" s="1"/>
  <c r="BZ100" i="113"/>
  <c r="CA100" i="113"/>
  <c r="CB100" i="113"/>
  <c r="CB146" i="113" s="1"/>
  <c r="CC100" i="113"/>
  <c r="CC146" i="113" s="1"/>
  <c r="CD100" i="113"/>
  <c r="CE100" i="113"/>
  <c r="CF100" i="113"/>
  <c r="CF146" i="113" s="1"/>
  <c r="CG100" i="113"/>
  <c r="CG146" i="113" s="1"/>
  <c r="CH100" i="113"/>
  <c r="CI100" i="113"/>
  <c r="CJ100" i="113"/>
  <c r="CJ146" i="113" s="1"/>
  <c r="CK100" i="113"/>
  <c r="CK146" i="113" s="1"/>
  <c r="CL100" i="113"/>
  <c r="CM100" i="113"/>
  <c r="CN100" i="113"/>
  <c r="CN146" i="113" s="1"/>
  <c r="CO100" i="113"/>
  <c r="CO146" i="113" s="1"/>
  <c r="CP100" i="113"/>
  <c r="CP146" i="113" s="1"/>
  <c r="CQ100" i="113"/>
  <c r="CR100" i="113"/>
  <c r="CR146" i="113" s="1"/>
  <c r="CS100" i="113"/>
  <c r="CS146" i="113" s="1"/>
  <c r="CT100" i="113"/>
  <c r="CU100" i="113"/>
  <c r="CV100" i="113"/>
  <c r="CV146" i="113" s="1"/>
  <c r="CW100" i="113"/>
  <c r="CW146" i="113" s="1"/>
  <c r="CX100" i="113"/>
  <c r="CY100" i="113"/>
  <c r="CZ100" i="113"/>
  <c r="CZ146" i="113" s="1"/>
  <c r="DA100" i="113"/>
  <c r="DA146" i="113" s="1"/>
  <c r="DB100" i="113"/>
  <c r="DC100" i="113"/>
  <c r="DD100" i="113"/>
  <c r="DD146" i="113" s="1"/>
  <c r="DE100" i="113"/>
  <c r="DE146" i="113" s="1"/>
  <c r="DF100" i="113"/>
  <c r="DG100" i="113"/>
  <c r="DH100" i="113"/>
  <c r="DH146" i="113" s="1"/>
  <c r="DI100" i="113"/>
  <c r="DI146" i="113" s="1"/>
  <c r="DJ100" i="113"/>
  <c r="DK100" i="113"/>
  <c r="DL100" i="113"/>
  <c r="DL146" i="113" s="1"/>
  <c r="DM100" i="113"/>
  <c r="DM146" i="113" s="1"/>
  <c r="DN100" i="113"/>
  <c r="DO100" i="113"/>
  <c r="DP100" i="113"/>
  <c r="DP146" i="113" s="1"/>
  <c r="DQ100" i="113"/>
  <c r="DQ146" i="113" s="1"/>
  <c r="DR100" i="113"/>
  <c r="DS100" i="113"/>
  <c r="DT100" i="113"/>
  <c r="DT146" i="113" s="1"/>
  <c r="DU100" i="113"/>
  <c r="DU146" i="113" s="1"/>
  <c r="DV100" i="113"/>
  <c r="DW100" i="113"/>
  <c r="DX100" i="113"/>
  <c r="DX146" i="113" s="1"/>
  <c r="C101" i="113"/>
  <c r="C147" i="113" s="1"/>
  <c r="D101" i="113"/>
  <c r="D147" i="113" s="1"/>
  <c r="E101" i="113"/>
  <c r="F101" i="113"/>
  <c r="F147" i="113" s="1"/>
  <c r="G101" i="113"/>
  <c r="G147" i="113" s="1"/>
  <c r="H101" i="113"/>
  <c r="I101" i="113"/>
  <c r="J101" i="113"/>
  <c r="J147" i="113" s="1"/>
  <c r="K101" i="113"/>
  <c r="K147" i="113" s="1"/>
  <c r="L101" i="113"/>
  <c r="M101" i="113"/>
  <c r="N101" i="113"/>
  <c r="N147" i="113" s="1"/>
  <c r="O101" i="113"/>
  <c r="P101" i="113"/>
  <c r="Q101" i="113"/>
  <c r="R101" i="113"/>
  <c r="R147" i="113" s="1"/>
  <c r="S101" i="113"/>
  <c r="S147" i="113" s="1"/>
  <c r="T101" i="113"/>
  <c r="U101" i="113"/>
  <c r="V101" i="113"/>
  <c r="V147" i="113" s="1"/>
  <c r="W101" i="113"/>
  <c r="W147" i="113" s="1"/>
  <c r="X101" i="113"/>
  <c r="Y101" i="113"/>
  <c r="Z101" i="113"/>
  <c r="Z147" i="113" s="1"/>
  <c r="AA101" i="113"/>
  <c r="AA147" i="113" s="1"/>
  <c r="AB101" i="113"/>
  <c r="AC101" i="113"/>
  <c r="AD101" i="113"/>
  <c r="AD147" i="113" s="1"/>
  <c r="AE101" i="113"/>
  <c r="AE147" i="113" s="1"/>
  <c r="AF101" i="113"/>
  <c r="AG101" i="113"/>
  <c r="AH101" i="113"/>
  <c r="AH147" i="113" s="1"/>
  <c r="AI101" i="113"/>
  <c r="AI147" i="113" s="1"/>
  <c r="AJ101" i="113"/>
  <c r="AK101" i="113"/>
  <c r="AL101" i="113"/>
  <c r="AL147" i="113" s="1"/>
  <c r="AM101" i="113"/>
  <c r="AM147" i="113" s="1"/>
  <c r="AN101" i="113"/>
  <c r="AO101" i="113"/>
  <c r="AP101" i="113"/>
  <c r="AP147" i="113" s="1"/>
  <c r="AQ101" i="113"/>
  <c r="AQ147" i="113" s="1"/>
  <c r="AR101" i="113"/>
  <c r="AS101" i="113"/>
  <c r="AT101" i="113"/>
  <c r="AT147" i="113" s="1"/>
  <c r="AU101" i="113"/>
  <c r="AU147" i="113" s="1"/>
  <c r="AV101" i="113"/>
  <c r="AW101" i="113"/>
  <c r="AX101" i="113"/>
  <c r="AX147" i="113" s="1"/>
  <c r="AY101" i="113"/>
  <c r="AY147" i="113" s="1"/>
  <c r="AZ101" i="113"/>
  <c r="BA101" i="113"/>
  <c r="BB101" i="113"/>
  <c r="BB147" i="113" s="1"/>
  <c r="BC101" i="113"/>
  <c r="BC147" i="113" s="1"/>
  <c r="BD101" i="113"/>
  <c r="BE101" i="113"/>
  <c r="BF101" i="113"/>
  <c r="BF147" i="113" s="1"/>
  <c r="BG101" i="113"/>
  <c r="BG147" i="113" s="1"/>
  <c r="BH101" i="113"/>
  <c r="BI101" i="113"/>
  <c r="BJ101" i="113"/>
  <c r="BJ147" i="113" s="1"/>
  <c r="BK101" i="113"/>
  <c r="BK147" i="113" s="1"/>
  <c r="BL101" i="113"/>
  <c r="BM101" i="113"/>
  <c r="BN101" i="113"/>
  <c r="BN147" i="113" s="1"/>
  <c r="BO101" i="113"/>
  <c r="BP101" i="113"/>
  <c r="BQ101" i="113"/>
  <c r="BR101" i="113"/>
  <c r="BR147" i="113" s="1"/>
  <c r="BS101" i="113"/>
  <c r="BS147" i="113" s="1"/>
  <c r="BT101" i="113"/>
  <c r="BU101" i="113"/>
  <c r="BV101" i="113"/>
  <c r="BV147" i="113" s="1"/>
  <c r="BW101" i="113"/>
  <c r="BW147" i="113" s="1"/>
  <c r="BX101" i="113"/>
  <c r="BY101" i="113"/>
  <c r="BZ101" i="113"/>
  <c r="BZ147" i="113" s="1"/>
  <c r="CA101" i="113"/>
  <c r="CA147" i="113" s="1"/>
  <c r="CB101" i="113"/>
  <c r="CC101" i="113"/>
  <c r="CD101" i="113"/>
  <c r="CD147" i="113" s="1"/>
  <c r="CE101" i="113"/>
  <c r="CE147" i="113" s="1"/>
  <c r="CF101" i="113"/>
  <c r="CG101" i="113"/>
  <c r="CH101" i="113"/>
  <c r="CH147" i="113" s="1"/>
  <c r="CI101" i="113"/>
  <c r="CI147" i="113" s="1"/>
  <c r="CJ101" i="113"/>
  <c r="CK101" i="113"/>
  <c r="CL101" i="113"/>
  <c r="CL147" i="113" s="1"/>
  <c r="CM101" i="113"/>
  <c r="CM147" i="113" s="1"/>
  <c r="CN101" i="113"/>
  <c r="CO101" i="113"/>
  <c r="CP101" i="113"/>
  <c r="CP147" i="113" s="1"/>
  <c r="CQ101" i="113"/>
  <c r="CQ147" i="113" s="1"/>
  <c r="CR101" i="113"/>
  <c r="CS101" i="113"/>
  <c r="CT101" i="113"/>
  <c r="CT147" i="113" s="1"/>
  <c r="CU101" i="113"/>
  <c r="CU147" i="113" s="1"/>
  <c r="CV101" i="113"/>
  <c r="CW101" i="113"/>
  <c r="CX101" i="113"/>
  <c r="CX147" i="113" s="1"/>
  <c r="CY101" i="113"/>
  <c r="CY147" i="113" s="1"/>
  <c r="CZ101" i="113"/>
  <c r="DA101" i="113"/>
  <c r="DB101" i="113"/>
  <c r="DB147" i="113" s="1"/>
  <c r="DC101" i="113"/>
  <c r="DC147" i="113" s="1"/>
  <c r="DD101" i="113"/>
  <c r="DE101" i="113"/>
  <c r="DF101" i="113"/>
  <c r="DF147" i="113" s="1"/>
  <c r="DG101" i="113"/>
  <c r="DG147" i="113" s="1"/>
  <c r="DH101" i="113"/>
  <c r="DI101" i="113"/>
  <c r="DJ101" i="113"/>
  <c r="DJ147" i="113" s="1"/>
  <c r="DK101" i="113"/>
  <c r="DK147" i="113" s="1"/>
  <c r="DL101" i="113"/>
  <c r="DM101" i="113"/>
  <c r="DN101" i="113"/>
  <c r="DN147" i="113" s="1"/>
  <c r="DO101" i="113"/>
  <c r="DO147" i="113" s="1"/>
  <c r="DP101" i="113"/>
  <c r="DQ101" i="113"/>
  <c r="DR101" i="113"/>
  <c r="DR147" i="113" s="1"/>
  <c r="DS101" i="113"/>
  <c r="DS147" i="113" s="1"/>
  <c r="DT101" i="113"/>
  <c r="DU101" i="113"/>
  <c r="DV101" i="113"/>
  <c r="DV147" i="113" s="1"/>
  <c r="DW101" i="113"/>
  <c r="DW147" i="113" s="1"/>
  <c r="DX101" i="113"/>
  <c r="C102" i="113"/>
  <c r="D102" i="113"/>
  <c r="E102" i="113"/>
  <c r="E148" i="113" s="1"/>
  <c r="F102" i="113"/>
  <c r="G102" i="113"/>
  <c r="H102" i="113"/>
  <c r="H148" i="113" s="1"/>
  <c r="I102" i="113"/>
  <c r="I148" i="113" s="1"/>
  <c r="J102" i="113"/>
  <c r="K102" i="113"/>
  <c r="L102" i="113"/>
  <c r="L148" i="113" s="1"/>
  <c r="M102" i="113"/>
  <c r="M148" i="113" s="1"/>
  <c r="N102" i="113"/>
  <c r="O102" i="113"/>
  <c r="P102" i="113"/>
  <c r="P148" i="113" s="1"/>
  <c r="Q102" i="113"/>
  <c r="Q148" i="113" s="1"/>
  <c r="R102" i="113"/>
  <c r="S102" i="113"/>
  <c r="T102" i="113"/>
  <c r="T148" i="113" s="1"/>
  <c r="U102" i="113"/>
  <c r="U148" i="113" s="1"/>
  <c r="V102" i="113"/>
  <c r="W102" i="113"/>
  <c r="X102" i="113"/>
  <c r="X148" i="113" s="1"/>
  <c r="Y102" i="113"/>
  <c r="Y148" i="113" s="1"/>
  <c r="Z102" i="113"/>
  <c r="AA102" i="113"/>
  <c r="AB102" i="113"/>
  <c r="AB148" i="113" s="1"/>
  <c r="AC102" i="113"/>
  <c r="AC148" i="113" s="1"/>
  <c r="AD102" i="113"/>
  <c r="AE102" i="113"/>
  <c r="AF102" i="113"/>
  <c r="AF148" i="113" s="1"/>
  <c r="AG102" i="113"/>
  <c r="AG148" i="113" s="1"/>
  <c r="AH102" i="113"/>
  <c r="AI102" i="113"/>
  <c r="AJ102" i="113"/>
  <c r="AJ148" i="113" s="1"/>
  <c r="AK102" i="113"/>
  <c r="AK148" i="113" s="1"/>
  <c r="AL102" i="113"/>
  <c r="AM102" i="113"/>
  <c r="AN102" i="113"/>
  <c r="AN148" i="113" s="1"/>
  <c r="AO102" i="113"/>
  <c r="AO148" i="113" s="1"/>
  <c r="AP102" i="113"/>
  <c r="AQ102" i="113"/>
  <c r="AR102" i="113"/>
  <c r="AR148" i="113" s="1"/>
  <c r="AS102" i="113"/>
  <c r="AS148" i="113" s="1"/>
  <c r="AT102" i="113"/>
  <c r="AU102" i="113"/>
  <c r="AV102" i="113"/>
  <c r="AV148" i="113" s="1"/>
  <c r="AW102" i="113"/>
  <c r="AW148" i="113" s="1"/>
  <c r="AX102" i="113"/>
  <c r="AY102" i="113"/>
  <c r="AZ102" i="113"/>
  <c r="AZ148" i="113" s="1"/>
  <c r="BA102" i="113"/>
  <c r="BA148" i="113" s="1"/>
  <c r="BB102" i="113"/>
  <c r="BC102" i="113"/>
  <c r="BD102" i="113"/>
  <c r="BD148" i="113" s="1"/>
  <c r="BE102" i="113"/>
  <c r="BE148" i="113" s="1"/>
  <c r="BF102" i="113"/>
  <c r="BG102" i="113"/>
  <c r="BH102" i="113"/>
  <c r="BH148" i="113" s="1"/>
  <c r="BI102" i="113"/>
  <c r="BI148" i="113" s="1"/>
  <c r="BJ102" i="113"/>
  <c r="BK102" i="113"/>
  <c r="BL102" i="113"/>
  <c r="BL148" i="113" s="1"/>
  <c r="BM102" i="113"/>
  <c r="BM148" i="113" s="1"/>
  <c r="BN102" i="113"/>
  <c r="BO102" i="113"/>
  <c r="BP102" i="113"/>
  <c r="BP148" i="113" s="1"/>
  <c r="BQ102" i="113"/>
  <c r="BQ148" i="113" s="1"/>
  <c r="BR102" i="113"/>
  <c r="BS102" i="113"/>
  <c r="BT102" i="113"/>
  <c r="BT148" i="113" s="1"/>
  <c r="BU102" i="113"/>
  <c r="BU148" i="113" s="1"/>
  <c r="BV102" i="113"/>
  <c r="BW102" i="113"/>
  <c r="BX102" i="113"/>
  <c r="BX148" i="113" s="1"/>
  <c r="BY102" i="113"/>
  <c r="BY148" i="113" s="1"/>
  <c r="BZ102" i="113"/>
  <c r="CA102" i="113"/>
  <c r="CB102" i="113"/>
  <c r="CB148" i="113" s="1"/>
  <c r="CC102" i="113"/>
  <c r="CC148" i="113" s="1"/>
  <c r="CD102" i="113"/>
  <c r="CE102" i="113"/>
  <c r="CF102" i="113"/>
  <c r="CF148" i="113" s="1"/>
  <c r="CG102" i="113"/>
  <c r="CG148" i="113" s="1"/>
  <c r="CH102" i="113"/>
  <c r="CI102" i="113"/>
  <c r="CJ102" i="113"/>
  <c r="CJ148" i="113" s="1"/>
  <c r="CK102" i="113"/>
  <c r="CK148" i="113" s="1"/>
  <c r="CL102" i="113"/>
  <c r="CM102" i="113"/>
  <c r="CN102" i="113"/>
  <c r="CN148" i="113" s="1"/>
  <c r="CO102" i="113"/>
  <c r="CO148" i="113" s="1"/>
  <c r="CP102" i="113"/>
  <c r="CQ102" i="113"/>
  <c r="CR102" i="113"/>
  <c r="CR148" i="113" s="1"/>
  <c r="CS102" i="113"/>
  <c r="CS148" i="113" s="1"/>
  <c r="CT102" i="113"/>
  <c r="CU102" i="113"/>
  <c r="CV102" i="113"/>
  <c r="CV148" i="113" s="1"/>
  <c r="CW102" i="113"/>
  <c r="CW148" i="113" s="1"/>
  <c r="CX102" i="113"/>
  <c r="CY102" i="113"/>
  <c r="CZ102" i="113"/>
  <c r="CZ148" i="113" s="1"/>
  <c r="DA102" i="113"/>
  <c r="DA148" i="113" s="1"/>
  <c r="DB102" i="113"/>
  <c r="DC102" i="113"/>
  <c r="DD102" i="113"/>
  <c r="DD148" i="113" s="1"/>
  <c r="DE102" i="113"/>
  <c r="DE148" i="113" s="1"/>
  <c r="DF102" i="113"/>
  <c r="DG102" i="113"/>
  <c r="DH102" i="113"/>
  <c r="DH148" i="113" s="1"/>
  <c r="DI102" i="113"/>
  <c r="DI148" i="113" s="1"/>
  <c r="DJ102" i="113"/>
  <c r="DK102" i="113"/>
  <c r="DL102" i="113"/>
  <c r="DL148" i="113" s="1"/>
  <c r="DM102" i="113"/>
  <c r="DM148" i="113" s="1"/>
  <c r="DN102" i="113"/>
  <c r="DO102" i="113"/>
  <c r="DP102" i="113"/>
  <c r="DP148" i="113" s="1"/>
  <c r="DQ102" i="113"/>
  <c r="DQ148" i="113" s="1"/>
  <c r="DR102" i="113"/>
  <c r="DS102" i="113"/>
  <c r="DT102" i="113"/>
  <c r="DT148" i="113" s="1"/>
  <c r="DU102" i="113"/>
  <c r="DU148" i="113" s="1"/>
  <c r="DV102" i="113"/>
  <c r="DW102" i="113"/>
  <c r="DX102" i="113"/>
  <c r="DX148" i="113" s="1"/>
  <c r="C103" i="113"/>
  <c r="C149" i="113" s="1"/>
  <c r="D103" i="113"/>
  <c r="D149" i="113" s="1"/>
  <c r="E103" i="113"/>
  <c r="F103" i="113"/>
  <c r="F149" i="113" s="1"/>
  <c r="G103" i="113"/>
  <c r="G149" i="113" s="1"/>
  <c r="H103" i="113"/>
  <c r="I103" i="113"/>
  <c r="J103" i="113"/>
  <c r="J149" i="113" s="1"/>
  <c r="K103" i="113"/>
  <c r="K149" i="113" s="1"/>
  <c r="L103" i="113"/>
  <c r="M103" i="113"/>
  <c r="N103" i="113"/>
  <c r="N149" i="113" s="1"/>
  <c r="O103" i="113"/>
  <c r="O149" i="113" s="1"/>
  <c r="P103" i="113"/>
  <c r="Q103" i="113"/>
  <c r="R103" i="113"/>
  <c r="R149" i="113" s="1"/>
  <c r="S103" i="113"/>
  <c r="S149" i="113" s="1"/>
  <c r="T103" i="113"/>
  <c r="U103" i="113"/>
  <c r="V103" i="113"/>
  <c r="V149" i="113" s="1"/>
  <c r="W103" i="113"/>
  <c r="W149" i="113" s="1"/>
  <c r="X103" i="113"/>
  <c r="Y103" i="113"/>
  <c r="Z103" i="113"/>
  <c r="Z149" i="113" s="1"/>
  <c r="AA103" i="113"/>
  <c r="AA149" i="113" s="1"/>
  <c r="AB103" i="113"/>
  <c r="AC103" i="113"/>
  <c r="AD103" i="113"/>
  <c r="AD149" i="113" s="1"/>
  <c r="AE103" i="113"/>
  <c r="AE149" i="113" s="1"/>
  <c r="AF103" i="113"/>
  <c r="AG103" i="113"/>
  <c r="AH103" i="113"/>
  <c r="AH149" i="113" s="1"/>
  <c r="AI103" i="113"/>
  <c r="AI149" i="113" s="1"/>
  <c r="AJ103" i="113"/>
  <c r="AK103" i="113"/>
  <c r="AL103" i="113"/>
  <c r="AL149" i="113" s="1"/>
  <c r="AM103" i="113"/>
  <c r="AM149" i="113" s="1"/>
  <c r="AN103" i="113"/>
  <c r="AO103" i="113"/>
  <c r="AP103" i="113"/>
  <c r="AP149" i="113" s="1"/>
  <c r="AQ103" i="113"/>
  <c r="AQ149" i="113" s="1"/>
  <c r="AR103" i="113"/>
  <c r="AS103" i="113"/>
  <c r="AT103" i="113"/>
  <c r="AT149" i="113" s="1"/>
  <c r="AU103" i="113"/>
  <c r="AU149" i="113" s="1"/>
  <c r="AV103" i="113"/>
  <c r="AW103" i="113"/>
  <c r="AX103" i="113"/>
  <c r="AX149" i="113" s="1"/>
  <c r="AY103" i="113"/>
  <c r="AZ103" i="113"/>
  <c r="BA103" i="113"/>
  <c r="BB103" i="113"/>
  <c r="BB149" i="113" s="1"/>
  <c r="BC103" i="113"/>
  <c r="BC149" i="113" s="1"/>
  <c r="BD103" i="113"/>
  <c r="BE103" i="113"/>
  <c r="BF103" i="113"/>
  <c r="BF149" i="113" s="1"/>
  <c r="BG103" i="113"/>
  <c r="BG149" i="113" s="1"/>
  <c r="BH103" i="113"/>
  <c r="BI103" i="113"/>
  <c r="BJ103" i="113"/>
  <c r="BJ149" i="113" s="1"/>
  <c r="BK103" i="113"/>
  <c r="BK149" i="113" s="1"/>
  <c r="BL103" i="113"/>
  <c r="BM103" i="113"/>
  <c r="BN103" i="113"/>
  <c r="BN149" i="113" s="1"/>
  <c r="BO103" i="113"/>
  <c r="BO149" i="113" s="1"/>
  <c r="BP103" i="113"/>
  <c r="BQ103" i="113"/>
  <c r="BR103" i="113"/>
  <c r="BR149" i="113" s="1"/>
  <c r="BS103" i="113"/>
  <c r="BS149" i="113" s="1"/>
  <c r="BT103" i="113"/>
  <c r="BU103" i="113"/>
  <c r="BV103" i="113"/>
  <c r="BV149" i="113" s="1"/>
  <c r="BW103" i="113"/>
  <c r="BW149" i="113" s="1"/>
  <c r="BX103" i="113"/>
  <c r="BY103" i="113"/>
  <c r="BZ103" i="113"/>
  <c r="BZ149" i="113" s="1"/>
  <c r="CA103" i="113"/>
  <c r="CA149" i="113" s="1"/>
  <c r="CB103" i="113"/>
  <c r="CC103" i="113"/>
  <c r="CD103" i="113"/>
  <c r="CD149" i="113" s="1"/>
  <c r="CE103" i="113"/>
  <c r="CE149" i="113" s="1"/>
  <c r="CF103" i="113"/>
  <c r="CG103" i="113"/>
  <c r="CH103" i="113"/>
  <c r="CH149" i="113" s="1"/>
  <c r="CI103" i="113"/>
  <c r="CI149" i="113" s="1"/>
  <c r="CJ103" i="113"/>
  <c r="CK103" i="113"/>
  <c r="CL103" i="113"/>
  <c r="CL149" i="113" s="1"/>
  <c r="CM103" i="113"/>
  <c r="CM149" i="113" s="1"/>
  <c r="CN103" i="113"/>
  <c r="CO103" i="113"/>
  <c r="CP103" i="113"/>
  <c r="CP149" i="113" s="1"/>
  <c r="CQ103" i="113"/>
  <c r="CQ149" i="113" s="1"/>
  <c r="CR103" i="113"/>
  <c r="CR149" i="113" s="1"/>
  <c r="CS103" i="113"/>
  <c r="CT103" i="113"/>
  <c r="CT149" i="113" s="1"/>
  <c r="CU103" i="113"/>
  <c r="CU149" i="113" s="1"/>
  <c r="CV103" i="113"/>
  <c r="CW103" i="113"/>
  <c r="CX103" i="113"/>
  <c r="CX149" i="113" s="1"/>
  <c r="CY103" i="113"/>
  <c r="CY149" i="113" s="1"/>
  <c r="CZ103" i="113"/>
  <c r="DA103" i="113"/>
  <c r="DB103" i="113"/>
  <c r="DB149" i="113" s="1"/>
  <c r="DC103" i="113"/>
  <c r="DC149" i="113" s="1"/>
  <c r="DD103" i="113"/>
  <c r="DE103" i="113"/>
  <c r="DF103" i="113"/>
  <c r="DF149" i="113" s="1"/>
  <c r="DG103" i="113"/>
  <c r="DG149" i="113" s="1"/>
  <c r="DH103" i="113"/>
  <c r="DI103" i="113"/>
  <c r="DJ103" i="113"/>
  <c r="DJ149" i="113" s="1"/>
  <c r="DK103" i="113"/>
  <c r="DK149" i="113" s="1"/>
  <c r="DL103" i="113"/>
  <c r="DM103" i="113"/>
  <c r="DN103" i="113"/>
  <c r="DN149" i="113" s="1"/>
  <c r="DO103" i="113"/>
  <c r="DO149" i="113" s="1"/>
  <c r="DP103" i="113"/>
  <c r="DQ103" i="113"/>
  <c r="DR103" i="113"/>
  <c r="DR149" i="113" s="1"/>
  <c r="DS103" i="113"/>
  <c r="DS149" i="113" s="1"/>
  <c r="DT103" i="113"/>
  <c r="DU103" i="113"/>
  <c r="DV103" i="113"/>
  <c r="DV149" i="113" s="1"/>
  <c r="DW103" i="113"/>
  <c r="DW149" i="113" s="1"/>
  <c r="DX103" i="113"/>
  <c r="C104" i="113"/>
  <c r="D104" i="113"/>
  <c r="D150" i="113" s="1"/>
  <c r="E104" i="113"/>
  <c r="E150" i="113" s="1"/>
  <c r="F104" i="113"/>
  <c r="F150" i="113" s="1"/>
  <c r="G104" i="113"/>
  <c r="H104" i="113"/>
  <c r="H150" i="113" s="1"/>
  <c r="I104" i="113"/>
  <c r="I150" i="113" s="1"/>
  <c r="J104" i="113"/>
  <c r="K104" i="113"/>
  <c r="L104" i="113"/>
  <c r="L150" i="113" s="1"/>
  <c r="M104" i="113"/>
  <c r="M150" i="113" s="1"/>
  <c r="N104" i="113"/>
  <c r="O104" i="113"/>
  <c r="P104" i="113"/>
  <c r="P150" i="113" s="1"/>
  <c r="Q104" i="113"/>
  <c r="Q150" i="113" s="1"/>
  <c r="R104" i="113"/>
  <c r="S104" i="113"/>
  <c r="T104" i="113"/>
  <c r="T150" i="113" s="1"/>
  <c r="U104" i="113"/>
  <c r="U150" i="113" s="1"/>
  <c r="V104" i="113"/>
  <c r="W104" i="113"/>
  <c r="X104" i="113"/>
  <c r="X150" i="113" s="1"/>
  <c r="Y104" i="113"/>
  <c r="Y150" i="113" s="1"/>
  <c r="Z104" i="113"/>
  <c r="AA104" i="113"/>
  <c r="AB104" i="113"/>
  <c r="AB150" i="113" s="1"/>
  <c r="AC104" i="113"/>
  <c r="AC150" i="113" s="1"/>
  <c r="AD104" i="113"/>
  <c r="AE104" i="113"/>
  <c r="AF104" i="113"/>
  <c r="AF150" i="113" s="1"/>
  <c r="AG104" i="113"/>
  <c r="AG150" i="113" s="1"/>
  <c r="AH104" i="113"/>
  <c r="AI104" i="113"/>
  <c r="AJ104" i="113"/>
  <c r="AJ150" i="113" s="1"/>
  <c r="AK104" i="113"/>
  <c r="AK150" i="113" s="1"/>
  <c r="AL104" i="113"/>
  <c r="AM104" i="113"/>
  <c r="AN104" i="113"/>
  <c r="AN150" i="113" s="1"/>
  <c r="AO104" i="113"/>
  <c r="AO150" i="113" s="1"/>
  <c r="AP104" i="113"/>
  <c r="AQ104" i="113"/>
  <c r="AR104" i="113"/>
  <c r="AR150" i="113" s="1"/>
  <c r="AS104" i="113"/>
  <c r="AS150" i="113" s="1"/>
  <c r="AT104" i="113"/>
  <c r="AU104" i="113"/>
  <c r="AV104" i="113"/>
  <c r="AV150" i="113" s="1"/>
  <c r="AW104" i="113"/>
  <c r="AW150" i="113" s="1"/>
  <c r="AX104" i="113"/>
  <c r="AY104" i="113"/>
  <c r="AZ104" i="113"/>
  <c r="AZ150" i="113" s="1"/>
  <c r="BA104" i="113"/>
  <c r="BA150" i="113" s="1"/>
  <c r="BB104" i="113"/>
  <c r="BC104" i="113"/>
  <c r="BD104" i="113"/>
  <c r="BD150" i="113" s="1"/>
  <c r="BE104" i="113"/>
  <c r="BE150" i="113" s="1"/>
  <c r="BF104" i="113"/>
  <c r="BG104" i="113"/>
  <c r="BH104" i="113"/>
  <c r="BH150" i="113" s="1"/>
  <c r="BI104" i="113"/>
  <c r="BI150" i="113" s="1"/>
  <c r="BJ104" i="113"/>
  <c r="BK104" i="113"/>
  <c r="BL104" i="113"/>
  <c r="BL150" i="113" s="1"/>
  <c r="BM104" i="113"/>
  <c r="BM150" i="113" s="1"/>
  <c r="BN104" i="113"/>
  <c r="BO104" i="113"/>
  <c r="BP104" i="113"/>
  <c r="BP150" i="113" s="1"/>
  <c r="BQ104" i="113"/>
  <c r="BQ150" i="113" s="1"/>
  <c r="BR104" i="113"/>
  <c r="BS104" i="113"/>
  <c r="BT104" i="113"/>
  <c r="BT150" i="113" s="1"/>
  <c r="BU104" i="113"/>
  <c r="BU150" i="113" s="1"/>
  <c r="BV104" i="113"/>
  <c r="BW104" i="113"/>
  <c r="BX104" i="113"/>
  <c r="BX150" i="113" s="1"/>
  <c r="BY104" i="113"/>
  <c r="BY150" i="113" s="1"/>
  <c r="BZ104" i="113"/>
  <c r="CA104" i="113"/>
  <c r="CB104" i="113"/>
  <c r="CB150" i="113" s="1"/>
  <c r="CC104" i="113"/>
  <c r="CC150" i="113" s="1"/>
  <c r="CD104" i="113"/>
  <c r="CE104" i="113"/>
  <c r="CF104" i="113"/>
  <c r="CF150" i="113" s="1"/>
  <c r="CG104" i="113"/>
  <c r="CG150" i="113" s="1"/>
  <c r="CH104" i="113"/>
  <c r="CI104" i="113"/>
  <c r="CJ104" i="113"/>
  <c r="CJ150" i="113" s="1"/>
  <c r="CK104" i="113"/>
  <c r="CK150" i="113" s="1"/>
  <c r="CL104" i="113"/>
  <c r="CM104" i="113"/>
  <c r="CN104" i="113"/>
  <c r="CN150" i="113" s="1"/>
  <c r="CO104" i="113"/>
  <c r="CO150" i="113" s="1"/>
  <c r="CP104" i="113"/>
  <c r="CQ104" i="113"/>
  <c r="CR104" i="113"/>
  <c r="CR150" i="113" s="1"/>
  <c r="CS104" i="113"/>
  <c r="CS150" i="113" s="1"/>
  <c r="CT104" i="113"/>
  <c r="CU104" i="113"/>
  <c r="CV104" i="113"/>
  <c r="CV150" i="113" s="1"/>
  <c r="CW104" i="113"/>
  <c r="CW150" i="113" s="1"/>
  <c r="CX104" i="113"/>
  <c r="CY104" i="113"/>
  <c r="CZ104" i="113"/>
  <c r="CZ150" i="113" s="1"/>
  <c r="DA104" i="113"/>
  <c r="DA150" i="113" s="1"/>
  <c r="DB104" i="113"/>
  <c r="DC104" i="113"/>
  <c r="DD104" i="113"/>
  <c r="DD150" i="113" s="1"/>
  <c r="DE104" i="113"/>
  <c r="DE150" i="113" s="1"/>
  <c r="DF104" i="113"/>
  <c r="DG104" i="113"/>
  <c r="DH104" i="113"/>
  <c r="DH150" i="113" s="1"/>
  <c r="DI104" i="113"/>
  <c r="DI150" i="113" s="1"/>
  <c r="DJ104" i="113"/>
  <c r="DK104" i="113"/>
  <c r="DL104" i="113"/>
  <c r="DL150" i="113" s="1"/>
  <c r="DM104" i="113"/>
  <c r="DM150" i="113" s="1"/>
  <c r="DN104" i="113"/>
  <c r="DO104" i="113"/>
  <c r="DP104" i="113"/>
  <c r="DP150" i="113" s="1"/>
  <c r="DQ104" i="113"/>
  <c r="DQ150" i="113" s="1"/>
  <c r="DR104" i="113"/>
  <c r="DS104" i="113"/>
  <c r="DT104" i="113"/>
  <c r="DT150" i="113" s="1"/>
  <c r="DU104" i="113"/>
  <c r="DU150" i="113" s="1"/>
  <c r="DV104" i="113"/>
  <c r="DW104" i="113"/>
  <c r="DX104" i="113"/>
  <c r="DX150" i="113" s="1"/>
  <c r="C105" i="113"/>
  <c r="C151" i="113" s="1"/>
  <c r="D105" i="113"/>
  <c r="E105" i="113"/>
  <c r="F105" i="113"/>
  <c r="F151" i="113" s="1"/>
  <c r="G105" i="113"/>
  <c r="G151" i="113" s="1"/>
  <c r="H105" i="113"/>
  <c r="I105" i="113"/>
  <c r="J105" i="113"/>
  <c r="J151" i="113" s="1"/>
  <c r="K105" i="113"/>
  <c r="K151" i="113" s="1"/>
  <c r="L105" i="113"/>
  <c r="M105" i="113"/>
  <c r="N105" i="113"/>
  <c r="N151" i="113" s="1"/>
  <c r="O105" i="113"/>
  <c r="O151" i="113" s="1"/>
  <c r="P105" i="113"/>
  <c r="Q105" i="113"/>
  <c r="R105" i="113"/>
  <c r="R151" i="113" s="1"/>
  <c r="S105" i="113"/>
  <c r="S151" i="113" s="1"/>
  <c r="T105" i="113"/>
  <c r="U105" i="113"/>
  <c r="V105" i="113"/>
  <c r="V151" i="113" s="1"/>
  <c r="W105" i="113"/>
  <c r="W151" i="113" s="1"/>
  <c r="X105" i="113"/>
  <c r="Y105" i="113"/>
  <c r="Z105" i="113"/>
  <c r="Z151" i="113" s="1"/>
  <c r="AA105" i="113"/>
  <c r="AA151" i="113" s="1"/>
  <c r="AB105" i="113"/>
  <c r="AC105" i="113"/>
  <c r="AD105" i="113"/>
  <c r="AD151" i="113" s="1"/>
  <c r="AE105" i="113"/>
  <c r="AE151" i="113" s="1"/>
  <c r="AF105" i="113"/>
  <c r="AG105" i="113"/>
  <c r="AH105" i="113"/>
  <c r="AH151" i="113" s="1"/>
  <c r="AI105" i="113"/>
  <c r="AI151" i="113" s="1"/>
  <c r="AJ105" i="113"/>
  <c r="AK105" i="113"/>
  <c r="AL105" i="113"/>
  <c r="AL151" i="113" s="1"/>
  <c r="AM105" i="113"/>
  <c r="AM151" i="113" s="1"/>
  <c r="AN105" i="113"/>
  <c r="AO105" i="113"/>
  <c r="AP105" i="113"/>
  <c r="AP151" i="113" s="1"/>
  <c r="AQ105" i="113"/>
  <c r="AQ151" i="113" s="1"/>
  <c r="AR105" i="113"/>
  <c r="AS105" i="113"/>
  <c r="AT105" i="113"/>
  <c r="AT151" i="113" s="1"/>
  <c r="AU105" i="113"/>
  <c r="AU151" i="113" s="1"/>
  <c r="AV105" i="113"/>
  <c r="AW105" i="113"/>
  <c r="AX105" i="113"/>
  <c r="AX151" i="113" s="1"/>
  <c r="AY105" i="113"/>
  <c r="AY151" i="113" s="1"/>
  <c r="AZ105" i="113"/>
  <c r="BA105" i="113"/>
  <c r="BB105" i="113"/>
  <c r="BB151" i="113" s="1"/>
  <c r="BC105" i="113"/>
  <c r="BC151" i="113" s="1"/>
  <c r="BD105" i="113"/>
  <c r="BE105" i="113"/>
  <c r="BF105" i="113"/>
  <c r="BF151" i="113" s="1"/>
  <c r="BG105" i="113"/>
  <c r="BG151" i="113" s="1"/>
  <c r="BH105" i="113"/>
  <c r="BI105" i="113"/>
  <c r="BJ105" i="113"/>
  <c r="BJ151" i="113" s="1"/>
  <c r="BK105" i="113"/>
  <c r="BK151" i="113" s="1"/>
  <c r="BL105" i="113"/>
  <c r="BM105" i="113"/>
  <c r="BN105" i="113"/>
  <c r="BN151" i="113" s="1"/>
  <c r="BO105" i="113"/>
  <c r="BO151" i="113" s="1"/>
  <c r="BP105" i="113"/>
  <c r="BQ105" i="113"/>
  <c r="BR105" i="113"/>
  <c r="BR151" i="113" s="1"/>
  <c r="BS105" i="113"/>
  <c r="BS151" i="113" s="1"/>
  <c r="BT105" i="113"/>
  <c r="BU105" i="113"/>
  <c r="BV105" i="113"/>
  <c r="BV151" i="113" s="1"/>
  <c r="BW105" i="113"/>
  <c r="BW151" i="113" s="1"/>
  <c r="BX105" i="113"/>
  <c r="BY105" i="113"/>
  <c r="BZ105" i="113"/>
  <c r="BZ151" i="113" s="1"/>
  <c r="CA105" i="113"/>
  <c r="CA151" i="113" s="1"/>
  <c r="CB105" i="113"/>
  <c r="CC105" i="113"/>
  <c r="CD105" i="113"/>
  <c r="CD151" i="113" s="1"/>
  <c r="CE105" i="113"/>
  <c r="CE151" i="113" s="1"/>
  <c r="CF105" i="113"/>
  <c r="CG105" i="113"/>
  <c r="CH105" i="113"/>
  <c r="CH151" i="113" s="1"/>
  <c r="CI105" i="113"/>
  <c r="CI151" i="113" s="1"/>
  <c r="CJ105" i="113"/>
  <c r="CK105" i="113"/>
  <c r="CL105" i="113"/>
  <c r="CL151" i="113" s="1"/>
  <c r="CM105" i="113"/>
  <c r="CM151" i="113" s="1"/>
  <c r="CN105" i="113"/>
  <c r="CO105" i="113"/>
  <c r="CP105" i="113"/>
  <c r="CP151" i="113" s="1"/>
  <c r="CQ105" i="113"/>
  <c r="CQ151" i="113" s="1"/>
  <c r="CR105" i="113"/>
  <c r="CS105" i="113"/>
  <c r="CT105" i="113"/>
  <c r="CT151" i="113" s="1"/>
  <c r="CU105" i="113"/>
  <c r="CU151" i="113" s="1"/>
  <c r="CV105" i="113"/>
  <c r="CW105" i="113"/>
  <c r="CX105" i="113"/>
  <c r="CX151" i="113" s="1"/>
  <c r="CY105" i="113"/>
  <c r="CY151" i="113" s="1"/>
  <c r="CZ105" i="113"/>
  <c r="DA105" i="113"/>
  <c r="DB105" i="113"/>
  <c r="DB151" i="113" s="1"/>
  <c r="DC105" i="113"/>
  <c r="DC151" i="113" s="1"/>
  <c r="DD105" i="113"/>
  <c r="DE105" i="113"/>
  <c r="DF105" i="113"/>
  <c r="DF151" i="113" s="1"/>
  <c r="DG105" i="113"/>
  <c r="DG151" i="113" s="1"/>
  <c r="DH105" i="113"/>
  <c r="DI105" i="113"/>
  <c r="DI151" i="113" s="1"/>
  <c r="DJ105" i="113"/>
  <c r="DJ151" i="113" s="1"/>
  <c r="DK105" i="113"/>
  <c r="DK151" i="113" s="1"/>
  <c r="DL105" i="113"/>
  <c r="DM105" i="113"/>
  <c r="DN105" i="113"/>
  <c r="DN151" i="113" s="1"/>
  <c r="DO105" i="113"/>
  <c r="DO151" i="113" s="1"/>
  <c r="DP105" i="113"/>
  <c r="DQ105" i="113"/>
  <c r="DR105" i="113"/>
  <c r="DR151" i="113" s="1"/>
  <c r="DS105" i="113"/>
  <c r="DS151" i="113" s="1"/>
  <c r="DT105" i="113"/>
  <c r="DU105" i="113"/>
  <c r="DV105" i="113"/>
  <c r="DV151" i="113" s="1"/>
  <c r="DW105" i="113"/>
  <c r="DW151" i="113" s="1"/>
  <c r="DX105" i="113"/>
  <c r="C106" i="113"/>
  <c r="D106" i="113"/>
  <c r="D152" i="113" s="1"/>
  <c r="E106" i="113"/>
  <c r="E152" i="113" s="1"/>
  <c r="F106" i="113"/>
  <c r="G106" i="113"/>
  <c r="H106" i="113"/>
  <c r="H152" i="113" s="1"/>
  <c r="I106" i="113"/>
  <c r="I152" i="113" s="1"/>
  <c r="J106" i="113"/>
  <c r="K106" i="113"/>
  <c r="L106" i="113"/>
  <c r="L152" i="113" s="1"/>
  <c r="M106" i="113"/>
  <c r="N106" i="113"/>
  <c r="O106" i="113"/>
  <c r="P106" i="113"/>
  <c r="P152" i="113" s="1"/>
  <c r="Q106" i="113"/>
  <c r="Q152" i="113" s="1"/>
  <c r="R106" i="113"/>
  <c r="S106" i="113"/>
  <c r="T106" i="113"/>
  <c r="T152" i="113" s="1"/>
  <c r="U106" i="113"/>
  <c r="U152" i="113" s="1"/>
  <c r="V106" i="113"/>
  <c r="W106" i="113"/>
  <c r="X106" i="113"/>
  <c r="X152" i="113" s="1"/>
  <c r="Y106" i="113"/>
  <c r="Y152" i="113" s="1"/>
  <c r="Z106" i="113"/>
  <c r="AA106" i="113"/>
  <c r="AB106" i="113"/>
  <c r="AB152" i="113" s="1"/>
  <c r="AC106" i="113"/>
  <c r="AC152" i="113" s="1"/>
  <c r="AD106" i="113"/>
  <c r="AE106" i="113"/>
  <c r="AF106" i="113"/>
  <c r="AF152" i="113" s="1"/>
  <c r="AG106" i="113"/>
  <c r="AG152" i="113" s="1"/>
  <c r="AH106" i="113"/>
  <c r="AI106" i="113"/>
  <c r="AJ106" i="113"/>
  <c r="AJ152" i="113" s="1"/>
  <c r="AK106" i="113"/>
  <c r="AK152" i="113" s="1"/>
  <c r="AL106" i="113"/>
  <c r="AM106" i="113"/>
  <c r="AN106" i="113"/>
  <c r="AN152" i="113" s="1"/>
  <c r="AO106" i="113"/>
  <c r="AP106" i="113"/>
  <c r="AQ106" i="113"/>
  <c r="AR106" i="113"/>
  <c r="AR152" i="113" s="1"/>
  <c r="AS106" i="113"/>
  <c r="AS152" i="113" s="1"/>
  <c r="AT106" i="113"/>
  <c r="AU106" i="113"/>
  <c r="AV106" i="113"/>
  <c r="AV152" i="113" s="1"/>
  <c r="AW106" i="113"/>
  <c r="AW152" i="113" s="1"/>
  <c r="AX106" i="113"/>
  <c r="AY106" i="113"/>
  <c r="AZ106" i="113"/>
  <c r="AZ152" i="113" s="1"/>
  <c r="BA106" i="113"/>
  <c r="BA152" i="113" s="1"/>
  <c r="BB106" i="113"/>
  <c r="BC106" i="113"/>
  <c r="BD106" i="113"/>
  <c r="BD152" i="113" s="1"/>
  <c r="BE106" i="113"/>
  <c r="BE152" i="113" s="1"/>
  <c r="BF106" i="113"/>
  <c r="BG106" i="113"/>
  <c r="BH106" i="113"/>
  <c r="BH152" i="113" s="1"/>
  <c r="BI106" i="113"/>
  <c r="BI152" i="113" s="1"/>
  <c r="BJ106" i="113"/>
  <c r="BK106" i="113"/>
  <c r="BL106" i="113"/>
  <c r="BL152" i="113" s="1"/>
  <c r="BM106" i="113"/>
  <c r="BM152" i="113" s="1"/>
  <c r="BN106" i="113"/>
  <c r="BO106" i="113"/>
  <c r="BP106" i="113"/>
  <c r="BP152" i="113" s="1"/>
  <c r="BQ106" i="113"/>
  <c r="BQ152" i="113" s="1"/>
  <c r="BR106" i="113"/>
  <c r="BS106" i="113"/>
  <c r="BT106" i="113"/>
  <c r="BT152" i="113" s="1"/>
  <c r="BU106" i="113"/>
  <c r="BU152" i="113" s="1"/>
  <c r="BV106" i="113"/>
  <c r="BW106" i="113"/>
  <c r="BX106" i="113"/>
  <c r="BX152" i="113" s="1"/>
  <c r="BY106" i="113"/>
  <c r="BY152" i="113" s="1"/>
  <c r="BZ106" i="113"/>
  <c r="CA106" i="113"/>
  <c r="CB106" i="113"/>
  <c r="CB152" i="113" s="1"/>
  <c r="CC106" i="113"/>
  <c r="CC152" i="113" s="1"/>
  <c r="CD106" i="113"/>
  <c r="CE106" i="113"/>
  <c r="CF106" i="113"/>
  <c r="CF152" i="113" s="1"/>
  <c r="CG106" i="113"/>
  <c r="CG152" i="113" s="1"/>
  <c r="CH106" i="113"/>
  <c r="CI106" i="113"/>
  <c r="CJ106" i="113"/>
  <c r="CJ152" i="113" s="1"/>
  <c r="CK106" i="113"/>
  <c r="CK152" i="113" s="1"/>
  <c r="CL106" i="113"/>
  <c r="CM106" i="113"/>
  <c r="CN106" i="113"/>
  <c r="CN152" i="113" s="1"/>
  <c r="CO106" i="113"/>
  <c r="CO152" i="113" s="1"/>
  <c r="CP106" i="113"/>
  <c r="CQ106" i="113"/>
  <c r="CR106" i="113"/>
  <c r="CR152" i="113" s="1"/>
  <c r="CS106" i="113"/>
  <c r="CS152" i="113" s="1"/>
  <c r="CT106" i="113"/>
  <c r="CU106" i="113"/>
  <c r="CV106" i="113"/>
  <c r="CV152" i="113" s="1"/>
  <c r="CW106" i="113"/>
  <c r="CW152" i="113" s="1"/>
  <c r="CX106" i="113"/>
  <c r="CY106" i="113"/>
  <c r="CZ106" i="113"/>
  <c r="CZ152" i="113" s="1"/>
  <c r="DA106" i="113"/>
  <c r="DA152" i="113" s="1"/>
  <c r="DB106" i="113"/>
  <c r="DC106" i="113"/>
  <c r="DD106" i="113"/>
  <c r="DD152" i="113" s="1"/>
  <c r="DE106" i="113"/>
  <c r="DE152" i="113" s="1"/>
  <c r="DF106" i="113"/>
  <c r="DG106" i="113"/>
  <c r="DH106" i="113"/>
  <c r="DH152" i="113" s="1"/>
  <c r="DI106" i="113"/>
  <c r="DI152" i="113" s="1"/>
  <c r="DJ106" i="113"/>
  <c r="DK106" i="113"/>
  <c r="DL106" i="113"/>
  <c r="DL152" i="113" s="1"/>
  <c r="DM106" i="113"/>
  <c r="DM152" i="113" s="1"/>
  <c r="DN106" i="113"/>
  <c r="DO106" i="113"/>
  <c r="DP106" i="113"/>
  <c r="DP152" i="113" s="1"/>
  <c r="DQ106" i="113"/>
  <c r="DQ152" i="113" s="1"/>
  <c r="DR106" i="113"/>
  <c r="DS106" i="113"/>
  <c r="DT106" i="113"/>
  <c r="DT152" i="113" s="1"/>
  <c r="DU106" i="113"/>
  <c r="DU152" i="113" s="1"/>
  <c r="DV106" i="113"/>
  <c r="DW106" i="113"/>
  <c r="DX106" i="113"/>
  <c r="DX152" i="113" s="1"/>
  <c r="C107" i="113"/>
  <c r="C153" i="113" s="1"/>
  <c r="D107" i="113"/>
  <c r="D153" i="113" s="1"/>
  <c r="E107" i="113"/>
  <c r="F107" i="113"/>
  <c r="F153" i="113" s="1"/>
  <c r="G107" i="113"/>
  <c r="G153" i="113" s="1"/>
  <c r="H107" i="113"/>
  <c r="I107" i="113"/>
  <c r="J107" i="113"/>
  <c r="J153" i="113" s="1"/>
  <c r="K107" i="113"/>
  <c r="K153" i="113" s="1"/>
  <c r="L107" i="113"/>
  <c r="M107" i="113"/>
  <c r="N107" i="113"/>
  <c r="N153" i="113" s="1"/>
  <c r="O107" i="113"/>
  <c r="O153" i="113" s="1"/>
  <c r="P107" i="113"/>
  <c r="Q107" i="113"/>
  <c r="R107" i="113"/>
  <c r="R153" i="113" s="1"/>
  <c r="S107" i="113"/>
  <c r="S153" i="113" s="1"/>
  <c r="T107" i="113"/>
  <c r="U107" i="113"/>
  <c r="V107" i="113"/>
  <c r="V153" i="113" s="1"/>
  <c r="W107" i="113"/>
  <c r="W153" i="113" s="1"/>
  <c r="X107" i="113"/>
  <c r="Y107" i="113"/>
  <c r="Z107" i="113"/>
  <c r="Z153" i="113" s="1"/>
  <c r="AA107" i="113"/>
  <c r="AA153" i="113" s="1"/>
  <c r="AB107" i="113"/>
  <c r="AC107" i="113"/>
  <c r="AD107" i="113"/>
  <c r="AD153" i="113" s="1"/>
  <c r="AE107" i="113"/>
  <c r="AF107" i="113"/>
  <c r="AG107" i="113"/>
  <c r="AH107" i="113"/>
  <c r="AH153" i="113" s="1"/>
  <c r="AI107" i="113"/>
  <c r="AI153" i="113" s="1"/>
  <c r="AJ107" i="113"/>
  <c r="AK107" i="113"/>
  <c r="AL107" i="113"/>
  <c r="AL153" i="113" s="1"/>
  <c r="AM107" i="113"/>
  <c r="AM153" i="113" s="1"/>
  <c r="AN107" i="113"/>
  <c r="AO107" i="113"/>
  <c r="AP107" i="113"/>
  <c r="AP153" i="113" s="1"/>
  <c r="AQ107" i="113"/>
  <c r="AQ153" i="113" s="1"/>
  <c r="AR107" i="113"/>
  <c r="AS107" i="113"/>
  <c r="AT107" i="113"/>
  <c r="AT153" i="113" s="1"/>
  <c r="AU107" i="113"/>
  <c r="AU153" i="113" s="1"/>
  <c r="AV107" i="113"/>
  <c r="AW107" i="113"/>
  <c r="AX107" i="113"/>
  <c r="AX153" i="113" s="1"/>
  <c r="AY107" i="113"/>
  <c r="AY153" i="113" s="1"/>
  <c r="AZ107" i="113"/>
  <c r="BA107" i="113"/>
  <c r="BB107" i="113"/>
  <c r="BB153" i="113" s="1"/>
  <c r="BC107" i="113"/>
  <c r="BC153" i="113" s="1"/>
  <c r="BD107" i="113"/>
  <c r="BE107" i="113"/>
  <c r="BF107" i="113"/>
  <c r="BF153" i="113" s="1"/>
  <c r="BG107" i="113"/>
  <c r="BG153" i="113" s="1"/>
  <c r="BH107" i="113"/>
  <c r="BI107" i="113"/>
  <c r="BJ107" i="113"/>
  <c r="BJ153" i="113" s="1"/>
  <c r="BK107" i="113"/>
  <c r="BK153" i="113" s="1"/>
  <c r="BL107" i="113"/>
  <c r="BM107" i="113"/>
  <c r="BN107" i="113"/>
  <c r="BN153" i="113" s="1"/>
  <c r="BO107" i="113"/>
  <c r="BO153" i="113" s="1"/>
  <c r="BP107" i="113"/>
  <c r="BQ107" i="113"/>
  <c r="BR107" i="113"/>
  <c r="BR153" i="113" s="1"/>
  <c r="BS107" i="113"/>
  <c r="BS153" i="113" s="1"/>
  <c r="BT107" i="113"/>
  <c r="BU107" i="113"/>
  <c r="BV107" i="113"/>
  <c r="BV153" i="113" s="1"/>
  <c r="BW107" i="113"/>
  <c r="BW153" i="113" s="1"/>
  <c r="BX107" i="113"/>
  <c r="BY107" i="113"/>
  <c r="BZ107" i="113"/>
  <c r="BZ153" i="113" s="1"/>
  <c r="CA107" i="113"/>
  <c r="CA153" i="113" s="1"/>
  <c r="CB107" i="113"/>
  <c r="CC107" i="113"/>
  <c r="CD107" i="113"/>
  <c r="CD153" i="113" s="1"/>
  <c r="CE107" i="113"/>
  <c r="CE153" i="113" s="1"/>
  <c r="CF107" i="113"/>
  <c r="CG107" i="113"/>
  <c r="CH107" i="113"/>
  <c r="CH153" i="113" s="1"/>
  <c r="CI107" i="113"/>
  <c r="CI153" i="113" s="1"/>
  <c r="CJ107" i="113"/>
  <c r="CK107" i="113"/>
  <c r="CL107" i="113"/>
  <c r="CL153" i="113" s="1"/>
  <c r="CM107" i="113"/>
  <c r="CM153" i="113" s="1"/>
  <c r="CN107" i="113"/>
  <c r="CN153" i="113" s="1"/>
  <c r="CO107" i="113"/>
  <c r="CP107" i="113"/>
  <c r="CP153" i="113" s="1"/>
  <c r="CQ107" i="113"/>
  <c r="CQ153" i="113" s="1"/>
  <c r="CR107" i="113"/>
  <c r="CS107" i="113"/>
  <c r="CT107" i="113"/>
  <c r="CT153" i="113" s="1"/>
  <c r="CU107" i="113"/>
  <c r="CU153" i="113" s="1"/>
  <c r="CV107" i="113"/>
  <c r="CW107" i="113"/>
  <c r="CX107" i="113"/>
  <c r="CX153" i="113" s="1"/>
  <c r="CY107" i="113"/>
  <c r="CY153" i="113" s="1"/>
  <c r="CZ107" i="113"/>
  <c r="DA107" i="113"/>
  <c r="DB107" i="113"/>
  <c r="DB153" i="113" s="1"/>
  <c r="DC107" i="113"/>
  <c r="DC153" i="113" s="1"/>
  <c r="DD107" i="113"/>
  <c r="DE107" i="113"/>
  <c r="DF107" i="113"/>
  <c r="DF153" i="113" s="1"/>
  <c r="DG107" i="113"/>
  <c r="DG153" i="113" s="1"/>
  <c r="DH107" i="113"/>
  <c r="DI107" i="113"/>
  <c r="DJ107" i="113"/>
  <c r="DJ153" i="113" s="1"/>
  <c r="DK107" i="113"/>
  <c r="DK153" i="113" s="1"/>
  <c r="DL107" i="113"/>
  <c r="DM107" i="113"/>
  <c r="DN107" i="113"/>
  <c r="DN153" i="113" s="1"/>
  <c r="DO107" i="113"/>
  <c r="DO153" i="113" s="1"/>
  <c r="DP107" i="113"/>
  <c r="DQ107" i="113"/>
  <c r="DR107" i="113"/>
  <c r="DR153" i="113" s="1"/>
  <c r="DS107" i="113"/>
  <c r="DS153" i="113" s="1"/>
  <c r="DT107" i="113"/>
  <c r="DU107" i="113"/>
  <c r="DV107" i="113"/>
  <c r="DV153" i="113" s="1"/>
  <c r="DW107" i="113"/>
  <c r="DW153" i="113" s="1"/>
  <c r="DX107" i="113"/>
  <c r="C108" i="113"/>
  <c r="D108" i="113"/>
  <c r="D154" i="113" s="1"/>
  <c r="E108" i="113"/>
  <c r="E154" i="113" s="1"/>
  <c r="F108" i="113"/>
  <c r="F154" i="113" s="1"/>
  <c r="G108" i="113"/>
  <c r="H108" i="113"/>
  <c r="H154" i="113" s="1"/>
  <c r="I108" i="113"/>
  <c r="I154" i="113" s="1"/>
  <c r="J108" i="113"/>
  <c r="K108" i="113"/>
  <c r="L108" i="113"/>
  <c r="L154" i="113" s="1"/>
  <c r="M108" i="113"/>
  <c r="M154" i="113" s="1"/>
  <c r="N108" i="113"/>
  <c r="O108" i="113"/>
  <c r="P108" i="113"/>
  <c r="P154" i="113" s="1"/>
  <c r="Q108" i="113"/>
  <c r="Q154" i="113" s="1"/>
  <c r="R108" i="113"/>
  <c r="S108" i="113"/>
  <c r="T108" i="113"/>
  <c r="T154" i="113" s="1"/>
  <c r="U108" i="113"/>
  <c r="U154" i="113" s="1"/>
  <c r="V108" i="113"/>
  <c r="W108" i="113"/>
  <c r="X108" i="113"/>
  <c r="X154" i="113" s="1"/>
  <c r="Y108" i="113"/>
  <c r="Y154" i="113" s="1"/>
  <c r="Z108" i="113"/>
  <c r="AA108" i="113"/>
  <c r="AB108" i="113"/>
  <c r="AB154" i="113" s="1"/>
  <c r="AC108" i="113"/>
  <c r="AC154" i="113" s="1"/>
  <c r="AD108" i="113"/>
  <c r="AE108" i="113"/>
  <c r="AF108" i="113"/>
  <c r="AF154" i="113" s="1"/>
  <c r="AG108" i="113"/>
  <c r="AG154" i="113" s="1"/>
  <c r="AH108" i="113"/>
  <c r="AI108" i="113"/>
  <c r="AJ108" i="113"/>
  <c r="AJ154" i="113" s="1"/>
  <c r="AK108" i="113"/>
  <c r="AK154" i="113" s="1"/>
  <c r="AL108" i="113"/>
  <c r="AM108" i="113"/>
  <c r="AN108" i="113"/>
  <c r="AN154" i="113" s="1"/>
  <c r="AO108" i="113"/>
  <c r="AO154" i="113" s="1"/>
  <c r="AP108" i="113"/>
  <c r="AQ108" i="113"/>
  <c r="AR108" i="113"/>
  <c r="AR154" i="113" s="1"/>
  <c r="AS108" i="113"/>
  <c r="AS154" i="113" s="1"/>
  <c r="AT108" i="113"/>
  <c r="AU108" i="113"/>
  <c r="AV108" i="113"/>
  <c r="AV154" i="113" s="1"/>
  <c r="AW108" i="113"/>
  <c r="AW154" i="113" s="1"/>
  <c r="AX108" i="113"/>
  <c r="AY108" i="113"/>
  <c r="AZ108" i="113"/>
  <c r="AZ154" i="113" s="1"/>
  <c r="BA108" i="113"/>
  <c r="BA154" i="113" s="1"/>
  <c r="BB108" i="113"/>
  <c r="BC108" i="113"/>
  <c r="BD108" i="113"/>
  <c r="BD154" i="113" s="1"/>
  <c r="BE108" i="113"/>
  <c r="BE154" i="113" s="1"/>
  <c r="BF108" i="113"/>
  <c r="BG108" i="113"/>
  <c r="BH108" i="113"/>
  <c r="BH154" i="113" s="1"/>
  <c r="BI108" i="113"/>
  <c r="BI154" i="113" s="1"/>
  <c r="BJ108" i="113"/>
  <c r="BK108" i="113"/>
  <c r="BL108" i="113"/>
  <c r="BL154" i="113" s="1"/>
  <c r="BM108" i="113"/>
  <c r="BM154" i="113" s="1"/>
  <c r="BN108" i="113"/>
  <c r="BO108" i="113"/>
  <c r="BP108" i="113"/>
  <c r="BP154" i="113" s="1"/>
  <c r="BQ108" i="113"/>
  <c r="BQ154" i="113" s="1"/>
  <c r="BR108" i="113"/>
  <c r="BS108" i="113"/>
  <c r="BT108" i="113"/>
  <c r="BT154" i="113" s="1"/>
  <c r="BU108" i="113"/>
  <c r="BU154" i="113" s="1"/>
  <c r="BV108" i="113"/>
  <c r="BW108" i="113"/>
  <c r="BX108" i="113"/>
  <c r="BX154" i="113" s="1"/>
  <c r="BY108" i="113"/>
  <c r="BY154" i="113" s="1"/>
  <c r="BZ108" i="113"/>
  <c r="CA108" i="113"/>
  <c r="CB108" i="113"/>
  <c r="CB154" i="113" s="1"/>
  <c r="CC108" i="113"/>
  <c r="CC154" i="113" s="1"/>
  <c r="CD108" i="113"/>
  <c r="CE108" i="113"/>
  <c r="CF108" i="113"/>
  <c r="CF154" i="113" s="1"/>
  <c r="CG108" i="113"/>
  <c r="CG154" i="113" s="1"/>
  <c r="CH108" i="113"/>
  <c r="CI108" i="113"/>
  <c r="CJ108" i="113"/>
  <c r="CJ154" i="113" s="1"/>
  <c r="CK108" i="113"/>
  <c r="CK154" i="113" s="1"/>
  <c r="CL108" i="113"/>
  <c r="CM108" i="113"/>
  <c r="CN108" i="113"/>
  <c r="CN154" i="113" s="1"/>
  <c r="CO108" i="113"/>
  <c r="CO154" i="113" s="1"/>
  <c r="CP108" i="113"/>
  <c r="CP154" i="113" s="1"/>
  <c r="CQ108" i="113"/>
  <c r="CR108" i="113"/>
  <c r="CR154" i="113" s="1"/>
  <c r="CS108" i="113"/>
  <c r="CS154" i="113" s="1"/>
  <c r="CT108" i="113"/>
  <c r="CU108" i="113"/>
  <c r="CV108" i="113"/>
  <c r="CV154" i="113" s="1"/>
  <c r="CW108" i="113"/>
  <c r="CW154" i="113" s="1"/>
  <c r="CX108" i="113"/>
  <c r="CY108" i="113"/>
  <c r="CZ108" i="113"/>
  <c r="CZ154" i="113" s="1"/>
  <c r="DA108" i="113"/>
  <c r="DA154" i="113" s="1"/>
  <c r="DB108" i="113"/>
  <c r="DC108" i="113"/>
  <c r="DD108" i="113"/>
  <c r="DD154" i="113" s="1"/>
  <c r="DE108" i="113"/>
  <c r="DE154" i="113" s="1"/>
  <c r="DF108" i="113"/>
  <c r="DG108" i="113"/>
  <c r="DH108" i="113"/>
  <c r="DH154" i="113" s="1"/>
  <c r="DI108" i="113"/>
  <c r="DI154" i="113" s="1"/>
  <c r="DJ108" i="113"/>
  <c r="DK108" i="113"/>
  <c r="DL108" i="113"/>
  <c r="DL154" i="113" s="1"/>
  <c r="DM108" i="113"/>
  <c r="DM154" i="113" s="1"/>
  <c r="DN108" i="113"/>
  <c r="DO108" i="113"/>
  <c r="DP108" i="113"/>
  <c r="DP154" i="113" s="1"/>
  <c r="DQ108" i="113"/>
  <c r="DQ154" i="113" s="1"/>
  <c r="DR108" i="113"/>
  <c r="DS108" i="113"/>
  <c r="DT108" i="113"/>
  <c r="DT154" i="113" s="1"/>
  <c r="DU108" i="113"/>
  <c r="DU154" i="113" s="1"/>
  <c r="DV108" i="113"/>
  <c r="DW108" i="113"/>
  <c r="DX108" i="113"/>
  <c r="DX154" i="113" s="1"/>
  <c r="C109" i="113"/>
  <c r="C155" i="113" s="1"/>
  <c r="D109" i="113"/>
  <c r="E109" i="113"/>
  <c r="F109" i="113"/>
  <c r="F155" i="113" s="1"/>
  <c r="G109" i="113"/>
  <c r="G155" i="113" s="1"/>
  <c r="H109" i="113"/>
  <c r="I109" i="113"/>
  <c r="J109" i="113"/>
  <c r="J155" i="113" s="1"/>
  <c r="K109" i="113"/>
  <c r="K155" i="113" s="1"/>
  <c r="L109" i="113"/>
  <c r="M109" i="113"/>
  <c r="N109" i="113"/>
  <c r="N155" i="113" s="1"/>
  <c r="O109" i="113"/>
  <c r="O155" i="113" s="1"/>
  <c r="P109" i="113"/>
  <c r="Q109" i="113"/>
  <c r="R109" i="113"/>
  <c r="R155" i="113" s="1"/>
  <c r="S109" i="113"/>
  <c r="S155" i="113" s="1"/>
  <c r="T109" i="113"/>
  <c r="U109" i="113"/>
  <c r="V109" i="113"/>
  <c r="V155" i="113" s="1"/>
  <c r="W109" i="113"/>
  <c r="W155" i="113" s="1"/>
  <c r="X109" i="113"/>
  <c r="Y109" i="113"/>
  <c r="Z109" i="113"/>
  <c r="Z155" i="113" s="1"/>
  <c r="AA109" i="113"/>
  <c r="AA155" i="113" s="1"/>
  <c r="AB109" i="113"/>
  <c r="AC109" i="113"/>
  <c r="AD109" i="113"/>
  <c r="AD155" i="113" s="1"/>
  <c r="AE109" i="113"/>
  <c r="AE155" i="113" s="1"/>
  <c r="AF109" i="113"/>
  <c r="AG109" i="113"/>
  <c r="AH109" i="113"/>
  <c r="AH155" i="113" s="1"/>
  <c r="AI109" i="113"/>
  <c r="AI155" i="113" s="1"/>
  <c r="AJ109" i="113"/>
  <c r="AK109" i="113"/>
  <c r="AL109" i="113"/>
  <c r="AL155" i="113" s="1"/>
  <c r="AM109" i="113"/>
  <c r="AM155" i="113" s="1"/>
  <c r="AN109" i="113"/>
  <c r="AO109" i="113"/>
  <c r="AP109" i="113"/>
  <c r="AP155" i="113" s="1"/>
  <c r="AQ109" i="113"/>
  <c r="AQ155" i="113" s="1"/>
  <c r="AR109" i="113"/>
  <c r="AS109" i="113"/>
  <c r="AT109" i="113"/>
  <c r="AT155" i="113" s="1"/>
  <c r="AU109" i="113"/>
  <c r="AU155" i="113" s="1"/>
  <c r="AV109" i="113"/>
  <c r="AW109" i="113"/>
  <c r="AX109" i="113"/>
  <c r="AX155" i="113" s="1"/>
  <c r="AY109" i="113"/>
  <c r="AY155" i="113" s="1"/>
  <c r="AZ109" i="113"/>
  <c r="BA109" i="113"/>
  <c r="BB109" i="113"/>
  <c r="BB155" i="113" s="1"/>
  <c r="BC109" i="113"/>
  <c r="BC155" i="113" s="1"/>
  <c r="BD109" i="113"/>
  <c r="BE109" i="113"/>
  <c r="BF109" i="113"/>
  <c r="BF155" i="113" s="1"/>
  <c r="BG109" i="113"/>
  <c r="BG155" i="113" s="1"/>
  <c r="BH109" i="113"/>
  <c r="BI109" i="113"/>
  <c r="BJ109" i="113"/>
  <c r="BJ155" i="113" s="1"/>
  <c r="BK109" i="113"/>
  <c r="BK155" i="113" s="1"/>
  <c r="BL109" i="113"/>
  <c r="BM109" i="113"/>
  <c r="BN109" i="113"/>
  <c r="BN155" i="113" s="1"/>
  <c r="BO109" i="113"/>
  <c r="BO155" i="113" s="1"/>
  <c r="BP109" i="113"/>
  <c r="BQ109" i="113"/>
  <c r="BR109" i="113"/>
  <c r="BR155" i="113" s="1"/>
  <c r="BS109" i="113"/>
  <c r="BS155" i="113" s="1"/>
  <c r="BT109" i="113"/>
  <c r="BU109" i="113"/>
  <c r="BV109" i="113"/>
  <c r="BV155" i="113" s="1"/>
  <c r="BW109" i="113"/>
  <c r="BW155" i="113" s="1"/>
  <c r="BX109" i="113"/>
  <c r="BY109" i="113"/>
  <c r="BZ109" i="113"/>
  <c r="BZ155" i="113" s="1"/>
  <c r="CA109" i="113"/>
  <c r="CA155" i="113" s="1"/>
  <c r="CB109" i="113"/>
  <c r="CC109" i="113"/>
  <c r="CD109" i="113"/>
  <c r="CD155" i="113" s="1"/>
  <c r="CE109" i="113"/>
  <c r="CE155" i="113" s="1"/>
  <c r="CF109" i="113"/>
  <c r="CG109" i="113"/>
  <c r="CH109" i="113"/>
  <c r="CH155" i="113" s="1"/>
  <c r="CI109" i="113"/>
  <c r="CI155" i="113" s="1"/>
  <c r="CJ109" i="113"/>
  <c r="CK109" i="113"/>
  <c r="CL109" i="113"/>
  <c r="CL155" i="113" s="1"/>
  <c r="CM109" i="113"/>
  <c r="CM155" i="113" s="1"/>
  <c r="CN109" i="113"/>
  <c r="CN155" i="113" s="1"/>
  <c r="CO109" i="113"/>
  <c r="CP109" i="113"/>
  <c r="CP155" i="113" s="1"/>
  <c r="CQ109" i="113"/>
  <c r="CQ155" i="113" s="1"/>
  <c r="CR109" i="113"/>
  <c r="CR155" i="113" s="1"/>
  <c r="CS109" i="113"/>
  <c r="CT109" i="113"/>
  <c r="CT155" i="113" s="1"/>
  <c r="CU109" i="113"/>
  <c r="CU155" i="113" s="1"/>
  <c r="CV109" i="113"/>
  <c r="CV155" i="113" s="1"/>
  <c r="CW109" i="113"/>
  <c r="CX109" i="113"/>
  <c r="CX155" i="113" s="1"/>
  <c r="CY109" i="113"/>
  <c r="CY155" i="113" s="1"/>
  <c r="CZ109" i="113"/>
  <c r="CZ155" i="113" s="1"/>
  <c r="DA109" i="113"/>
  <c r="DB109" i="113"/>
  <c r="DB155" i="113" s="1"/>
  <c r="DC109" i="113"/>
  <c r="DC155" i="113" s="1"/>
  <c r="DD109" i="113"/>
  <c r="DE109" i="113"/>
  <c r="DF109" i="113"/>
  <c r="DF155" i="113" s="1"/>
  <c r="DG109" i="113"/>
  <c r="DG155" i="113" s="1"/>
  <c r="DH109" i="113"/>
  <c r="DI109" i="113"/>
  <c r="DJ109" i="113"/>
  <c r="DJ155" i="113" s="1"/>
  <c r="DK109" i="113"/>
  <c r="DK155" i="113" s="1"/>
  <c r="DL109" i="113"/>
  <c r="DM109" i="113"/>
  <c r="DN109" i="113"/>
  <c r="DN155" i="113" s="1"/>
  <c r="DO109" i="113"/>
  <c r="DO155" i="113" s="1"/>
  <c r="DP109" i="113"/>
  <c r="DQ109" i="113"/>
  <c r="DR109" i="113"/>
  <c r="DR155" i="113" s="1"/>
  <c r="DS109" i="113"/>
  <c r="DS155" i="113" s="1"/>
  <c r="DT109" i="113"/>
  <c r="DU109" i="113"/>
  <c r="DV109" i="113"/>
  <c r="DV155" i="113" s="1"/>
  <c r="DW109" i="113"/>
  <c r="DW155" i="113" s="1"/>
  <c r="DX109" i="113"/>
  <c r="C110" i="113"/>
  <c r="D110" i="113"/>
  <c r="D156" i="113" s="1"/>
  <c r="E110" i="113"/>
  <c r="E156" i="113" s="1"/>
  <c r="F110" i="113"/>
  <c r="G110" i="113"/>
  <c r="H110" i="113"/>
  <c r="H156" i="113" s="1"/>
  <c r="I110" i="113"/>
  <c r="I156" i="113" s="1"/>
  <c r="J110" i="113"/>
  <c r="K110" i="113"/>
  <c r="L110" i="113"/>
  <c r="L156" i="113" s="1"/>
  <c r="M110" i="113"/>
  <c r="M156" i="113" s="1"/>
  <c r="N110" i="113"/>
  <c r="O110" i="113"/>
  <c r="P110" i="113"/>
  <c r="P156" i="113" s="1"/>
  <c r="Q110" i="113"/>
  <c r="Q156" i="113" s="1"/>
  <c r="R110" i="113"/>
  <c r="S110" i="113"/>
  <c r="T110" i="113"/>
  <c r="T156" i="113" s="1"/>
  <c r="U110" i="113"/>
  <c r="U156" i="113" s="1"/>
  <c r="V110" i="113"/>
  <c r="W110" i="113"/>
  <c r="X110" i="113"/>
  <c r="X156" i="113" s="1"/>
  <c r="Y110" i="113"/>
  <c r="Y156" i="113" s="1"/>
  <c r="Z110" i="113"/>
  <c r="AA110" i="113"/>
  <c r="AB110" i="113"/>
  <c r="AB156" i="113" s="1"/>
  <c r="AC110" i="113"/>
  <c r="AC156" i="113" s="1"/>
  <c r="AD110" i="113"/>
  <c r="AE110" i="113"/>
  <c r="AF110" i="113"/>
  <c r="AF156" i="113" s="1"/>
  <c r="AG110" i="113"/>
  <c r="AG156" i="113" s="1"/>
  <c r="AH110" i="113"/>
  <c r="AI110" i="113"/>
  <c r="AJ110" i="113"/>
  <c r="AJ156" i="113" s="1"/>
  <c r="AK110" i="113"/>
  <c r="AK156" i="113" s="1"/>
  <c r="AL110" i="113"/>
  <c r="AM110" i="113"/>
  <c r="AN110" i="113"/>
  <c r="AN156" i="113" s="1"/>
  <c r="AO110" i="113"/>
  <c r="AO156" i="113" s="1"/>
  <c r="AP110" i="113"/>
  <c r="AQ110" i="113"/>
  <c r="AR110" i="113"/>
  <c r="AR156" i="113" s="1"/>
  <c r="AS110" i="113"/>
  <c r="AS156" i="113" s="1"/>
  <c r="AT110" i="113"/>
  <c r="AU110" i="113"/>
  <c r="AV110" i="113"/>
  <c r="AV156" i="113" s="1"/>
  <c r="AW110" i="113"/>
  <c r="AW156" i="113" s="1"/>
  <c r="AX110" i="113"/>
  <c r="AY110" i="113"/>
  <c r="AZ110" i="113"/>
  <c r="AZ156" i="113" s="1"/>
  <c r="BA110" i="113"/>
  <c r="BA156" i="113" s="1"/>
  <c r="BB110" i="113"/>
  <c r="BC110" i="113"/>
  <c r="BD110" i="113"/>
  <c r="BD156" i="113" s="1"/>
  <c r="BE110" i="113"/>
  <c r="BE156" i="113" s="1"/>
  <c r="BF110" i="113"/>
  <c r="BG110" i="113"/>
  <c r="BH110" i="113"/>
  <c r="BH156" i="113" s="1"/>
  <c r="BI110" i="113"/>
  <c r="BI156" i="113" s="1"/>
  <c r="BJ110" i="113"/>
  <c r="BK110" i="113"/>
  <c r="BL110" i="113"/>
  <c r="BL156" i="113" s="1"/>
  <c r="BM110" i="113"/>
  <c r="BM156" i="113" s="1"/>
  <c r="BN110" i="113"/>
  <c r="BO110" i="113"/>
  <c r="BP110" i="113"/>
  <c r="BP156" i="113" s="1"/>
  <c r="BQ110" i="113"/>
  <c r="BQ156" i="113" s="1"/>
  <c r="BR110" i="113"/>
  <c r="BS110" i="113"/>
  <c r="BT110" i="113"/>
  <c r="BT156" i="113" s="1"/>
  <c r="BU110" i="113"/>
  <c r="BU156" i="113" s="1"/>
  <c r="BV110" i="113"/>
  <c r="BW110" i="113"/>
  <c r="BX110" i="113"/>
  <c r="BX156" i="113" s="1"/>
  <c r="BY110" i="113"/>
  <c r="BY156" i="113" s="1"/>
  <c r="BZ110" i="113"/>
  <c r="CA110" i="113"/>
  <c r="CB110" i="113"/>
  <c r="CB156" i="113" s="1"/>
  <c r="CC110" i="113"/>
  <c r="CC156" i="113" s="1"/>
  <c r="CD110" i="113"/>
  <c r="CE110" i="113"/>
  <c r="CF110" i="113"/>
  <c r="CF156" i="113" s="1"/>
  <c r="CG110" i="113"/>
  <c r="CG156" i="113" s="1"/>
  <c r="CH110" i="113"/>
  <c r="CI110" i="113"/>
  <c r="CJ110" i="113"/>
  <c r="CJ156" i="113" s="1"/>
  <c r="CK110" i="113"/>
  <c r="CK156" i="113" s="1"/>
  <c r="CL110" i="113"/>
  <c r="CM110" i="113"/>
  <c r="CN110" i="113"/>
  <c r="CN156" i="113" s="1"/>
  <c r="CO110" i="113"/>
  <c r="CO156" i="113" s="1"/>
  <c r="CP110" i="113"/>
  <c r="CQ110" i="113"/>
  <c r="CR110" i="113"/>
  <c r="CR156" i="113" s="1"/>
  <c r="CS110" i="113"/>
  <c r="CS156" i="113" s="1"/>
  <c r="CT110" i="113"/>
  <c r="CU110" i="113"/>
  <c r="CV110" i="113"/>
  <c r="CV156" i="113" s="1"/>
  <c r="CW110" i="113"/>
  <c r="CW156" i="113" s="1"/>
  <c r="CX110" i="113"/>
  <c r="CY110" i="113"/>
  <c r="CZ110" i="113"/>
  <c r="CZ156" i="113" s="1"/>
  <c r="DA110" i="113"/>
  <c r="DA156" i="113" s="1"/>
  <c r="DB110" i="113"/>
  <c r="DC110" i="113"/>
  <c r="DD110" i="113"/>
  <c r="DD156" i="113" s="1"/>
  <c r="DE110" i="113"/>
  <c r="DE156" i="113" s="1"/>
  <c r="DF110" i="113"/>
  <c r="DG110" i="113"/>
  <c r="DH110" i="113"/>
  <c r="DH156" i="113" s="1"/>
  <c r="DI110" i="113"/>
  <c r="DI156" i="113" s="1"/>
  <c r="DJ110" i="113"/>
  <c r="DK110" i="113"/>
  <c r="DL110" i="113"/>
  <c r="DL156" i="113" s="1"/>
  <c r="DM110" i="113"/>
  <c r="DM156" i="113" s="1"/>
  <c r="DN110" i="113"/>
  <c r="DO110" i="113"/>
  <c r="DP110" i="113"/>
  <c r="DP156" i="113" s="1"/>
  <c r="DQ110" i="113"/>
  <c r="DQ156" i="113" s="1"/>
  <c r="DR110" i="113"/>
  <c r="DS110" i="113"/>
  <c r="DT110" i="113"/>
  <c r="DT156" i="113" s="1"/>
  <c r="DU110" i="113"/>
  <c r="DU156" i="113" s="1"/>
  <c r="DV110" i="113"/>
  <c r="DW110" i="113"/>
  <c r="DX110" i="113"/>
  <c r="DX156" i="113" s="1"/>
  <c r="C111" i="113"/>
  <c r="C157" i="113" s="1"/>
  <c r="D111" i="113"/>
  <c r="D157" i="113" s="1"/>
  <c r="E111" i="113"/>
  <c r="F111" i="113"/>
  <c r="F157" i="113" s="1"/>
  <c r="G111" i="113"/>
  <c r="G157" i="113" s="1"/>
  <c r="H111" i="113"/>
  <c r="I111" i="113"/>
  <c r="J111" i="113"/>
  <c r="J157" i="113" s="1"/>
  <c r="K111" i="113"/>
  <c r="K157" i="113" s="1"/>
  <c r="L111" i="113"/>
  <c r="M111" i="113"/>
  <c r="N111" i="113"/>
  <c r="N157" i="113" s="1"/>
  <c r="O111" i="113"/>
  <c r="O157" i="113" s="1"/>
  <c r="P111" i="113"/>
  <c r="Q111" i="113"/>
  <c r="R111" i="113"/>
  <c r="R157" i="113" s="1"/>
  <c r="S111" i="113"/>
  <c r="S157" i="113" s="1"/>
  <c r="T111" i="113"/>
  <c r="U111" i="113"/>
  <c r="V111" i="113"/>
  <c r="V157" i="113" s="1"/>
  <c r="W111" i="113"/>
  <c r="W157" i="113" s="1"/>
  <c r="X111" i="113"/>
  <c r="Y111" i="113"/>
  <c r="Z111" i="113"/>
  <c r="Z157" i="113" s="1"/>
  <c r="AA111" i="113"/>
  <c r="AA157" i="113" s="1"/>
  <c r="AB111" i="113"/>
  <c r="AC111" i="113"/>
  <c r="AD111" i="113"/>
  <c r="AD157" i="113" s="1"/>
  <c r="AE111" i="113"/>
  <c r="AE157" i="113" s="1"/>
  <c r="AF111" i="113"/>
  <c r="AG111" i="113"/>
  <c r="AH111" i="113"/>
  <c r="AH157" i="113" s="1"/>
  <c r="AI111" i="113"/>
  <c r="AI157" i="113" s="1"/>
  <c r="AJ111" i="113"/>
  <c r="AK111" i="113"/>
  <c r="AL111" i="113"/>
  <c r="AL157" i="113" s="1"/>
  <c r="AM111" i="113"/>
  <c r="AM157" i="113" s="1"/>
  <c r="AN111" i="113"/>
  <c r="AO111" i="113"/>
  <c r="AP111" i="113"/>
  <c r="AP157" i="113" s="1"/>
  <c r="AQ111" i="113"/>
  <c r="AQ157" i="113" s="1"/>
  <c r="AR111" i="113"/>
  <c r="AS111" i="113"/>
  <c r="AT111" i="113"/>
  <c r="AT157" i="113" s="1"/>
  <c r="AU111" i="113"/>
  <c r="AU157" i="113" s="1"/>
  <c r="AV111" i="113"/>
  <c r="AW111" i="113"/>
  <c r="AX111" i="113"/>
  <c r="AX157" i="113" s="1"/>
  <c r="AY111" i="113"/>
  <c r="AY157" i="113" s="1"/>
  <c r="AZ111" i="113"/>
  <c r="BA111" i="113"/>
  <c r="BB111" i="113"/>
  <c r="BB157" i="113" s="1"/>
  <c r="BC111" i="113"/>
  <c r="BC157" i="113" s="1"/>
  <c r="BD111" i="113"/>
  <c r="BE111" i="113"/>
  <c r="BF111" i="113"/>
  <c r="BF157" i="113" s="1"/>
  <c r="BG111" i="113"/>
  <c r="BG157" i="113" s="1"/>
  <c r="BH111" i="113"/>
  <c r="BI111" i="113"/>
  <c r="BJ111" i="113"/>
  <c r="BJ157" i="113" s="1"/>
  <c r="BK111" i="113"/>
  <c r="BK157" i="113" s="1"/>
  <c r="BL111" i="113"/>
  <c r="BM111" i="113"/>
  <c r="BN111" i="113"/>
  <c r="BN157" i="113" s="1"/>
  <c r="BO111" i="113"/>
  <c r="BO157" i="113" s="1"/>
  <c r="BP111" i="113"/>
  <c r="BQ111" i="113"/>
  <c r="BR111" i="113"/>
  <c r="BR157" i="113" s="1"/>
  <c r="BS111" i="113"/>
  <c r="BS157" i="113" s="1"/>
  <c r="BT111" i="113"/>
  <c r="BU111" i="113"/>
  <c r="BV111" i="113"/>
  <c r="BV157" i="113" s="1"/>
  <c r="BW111" i="113"/>
  <c r="BW157" i="113" s="1"/>
  <c r="BX111" i="113"/>
  <c r="BY111" i="113"/>
  <c r="BZ111" i="113"/>
  <c r="BZ157" i="113" s="1"/>
  <c r="CA111" i="113"/>
  <c r="CA157" i="113" s="1"/>
  <c r="CB111" i="113"/>
  <c r="CC111" i="113"/>
  <c r="CD111" i="113"/>
  <c r="CD157" i="113" s="1"/>
  <c r="CE111" i="113"/>
  <c r="CE157" i="113" s="1"/>
  <c r="CF111" i="113"/>
  <c r="CG111" i="113"/>
  <c r="CH111" i="113"/>
  <c r="CH157" i="113" s="1"/>
  <c r="CI111" i="113"/>
  <c r="CI157" i="113" s="1"/>
  <c r="CJ111" i="113"/>
  <c r="CK111" i="113"/>
  <c r="CL111" i="113"/>
  <c r="CL157" i="113" s="1"/>
  <c r="CM111" i="113"/>
  <c r="CM157" i="113" s="1"/>
  <c r="CN111" i="113"/>
  <c r="CN157" i="113" s="1"/>
  <c r="CO111" i="113"/>
  <c r="CP111" i="113"/>
  <c r="CP157" i="113" s="1"/>
  <c r="CQ111" i="113"/>
  <c r="CQ157" i="113" s="1"/>
  <c r="CR111" i="113"/>
  <c r="CR157" i="113" s="1"/>
  <c r="CS111" i="113"/>
  <c r="CT111" i="113"/>
  <c r="CT157" i="113" s="1"/>
  <c r="CU111" i="113"/>
  <c r="CU157" i="113" s="1"/>
  <c r="CV111" i="113"/>
  <c r="CV157" i="113" s="1"/>
  <c r="CW111" i="113"/>
  <c r="CX111" i="113"/>
  <c r="CX157" i="113" s="1"/>
  <c r="CY111" i="113"/>
  <c r="CY157" i="113" s="1"/>
  <c r="CZ111" i="113"/>
  <c r="CZ157" i="113" s="1"/>
  <c r="DA111" i="113"/>
  <c r="DB111" i="113"/>
  <c r="DB157" i="113" s="1"/>
  <c r="DC111" i="113"/>
  <c r="DC157" i="113" s="1"/>
  <c r="DD111" i="113"/>
  <c r="DE111" i="113"/>
  <c r="DF111" i="113"/>
  <c r="DF157" i="113" s="1"/>
  <c r="DG111" i="113"/>
  <c r="DG157" i="113" s="1"/>
  <c r="DH111" i="113"/>
  <c r="DI111" i="113"/>
  <c r="DJ111" i="113"/>
  <c r="DJ157" i="113" s="1"/>
  <c r="DK111" i="113"/>
  <c r="DK157" i="113" s="1"/>
  <c r="DL111" i="113"/>
  <c r="DM111" i="113"/>
  <c r="DN111" i="113"/>
  <c r="DN157" i="113" s="1"/>
  <c r="DO111" i="113"/>
  <c r="DO157" i="113" s="1"/>
  <c r="DP111" i="113"/>
  <c r="DQ111" i="113"/>
  <c r="DR111" i="113"/>
  <c r="DR157" i="113" s="1"/>
  <c r="DS111" i="113"/>
  <c r="DS157" i="113" s="1"/>
  <c r="DT111" i="113"/>
  <c r="DU111" i="113"/>
  <c r="DV111" i="113"/>
  <c r="DV157" i="113" s="1"/>
  <c r="DW111" i="113"/>
  <c r="DW157" i="113" s="1"/>
  <c r="DX111" i="113"/>
  <c r="C112" i="113"/>
  <c r="D112" i="113"/>
  <c r="D158" i="113" s="1"/>
  <c r="E112" i="113"/>
  <c r="E158" i="113" s="1"/>
  <c r="F112" i="113"/>
  <c r="G112" i="113"/>
  <c r="H112" i="113"/>
  <c r="H158" i="113" s="1"/>
  <c r="I112" i="113"/>
  <c r="I158" i="113" s="1"/>
  <c r="J112" i="113"/>
  <c r="K112" i="113"/>
  <c r="L112" i="113"/>
  <c r="L158" i="113" s="1"/>
  <c r="M112" i="113"/>
  <c r="M158" i="113" s="1"/>
  <c r="N112" i="113"/>
  <c r="O112" i="113"/>
  <c r="P112" i="113"/>
  <c r="P158" i="113" s="1"/>
  <c r="Q112" i="113"/>
  <c r="Q158" i="113" s="1"/>
  <c r="R112" i="113"/>
  <c r="S112" i="113"/>
  <c r="T112" i="113"/>
  <c r="T158" i="113" s="1"/>
  <c r="U112" i="113"/>
  <c r="U158" i="113" s="1"/>
  <c r="V112" i="113"/>
  <c r="W112" i="113"/>
  <c r="X112" i="113"/>
  <c r="X158" i="113" s="1"/>
  <c r="Y112" i="113"/>
  <c r="Y158" i="113" s="1"/>
  <c r="Z112" i="113"/>
  <c r="AA112" i="113"/>
  <c r="AB112" i="113"/>
  <c r="AB158" i="113" s="1"/>
  <c r="AC112" i="113"/>
  <c r="AC158" i="113" s="1"/>
  <c r="AD112" i="113"/>
  <c r="AE112" i="113"/>
  <c r="AF112" i="113"/>
  <c r="AF158" i="113" s="1"/>
  <c r="AG112" i="113"/>
  <c r="AG158" i="113" s="1"/>
  <c r="AH112" i="113"/>
  <c r="AI112" i="113"/>
  <c r="AJ112" i="113"/>
  <c r="AJ158" i="113" s="1"/>
  <c r="AK112" i="113"/>
  <c r="AK158" i="113" s="1"/>
  <c r="AL112" i="113"/>
  <c r="AM112" i="113"/>
  <c r="AN112" i="113"/>
  <c r="AN158" i="113" s="1"/>
  <c r="AO112" i="113"/>
  <c r="AO158" i="113" s="1"/>
  <c r="AP112" i="113"/>
  <c r="AQ112" i="113"/>
  <c r="AR112" i="113"/>
  <c r="AR158" i="113" s="1"/>
  <c r="AS112" i="113"/>
  <c r="AS158" i="113" s="1"/>
  <c r="AT112" i="113"/>
  <c r="AU112" i="113"/>
  <c r="AV112" i="113"/>
  <c r="AV158" i="113" s="1"/>
  <c r="AW112" i="113"/>
  <c r="AW158" i="113" s="1"/>
  <c r="AX112" i="113"/>
  <c r="AY112" i="113"/>
  <c r="AZ112" i="113"/>
  <c r="AZ158" i="113" s="1"/>
  <c r="BA112" i="113"/>
  <c r="BA158" i="113" s="1"/>
  <c r="BB112" i="113"/>
  <c r="BC112" i="113"/>
  <c r="BD112" i="113"/>
  <c r="BD158" i="113" s="1"/>
  <c r="BE112" i="113"/>
  <c r="BE158" i="113" s="1"/>
  <c r="BF112" i="113"/>
  <c r="BG112" i="113"/>
  <c r="BH112" i="113"/>
  <c r="BH158" i="113" s="1"/>
  <c r="BI112" i="113"/>
  <c r="BI158" i="113" s="1"/>
  <c r="BJ112" i="113"/>
  <c r="BK112" i="113"/>
  <c r="BL112" i="113"/>
  <c r="BL158" i="113" s="1"/>
  <c r="BM112" i="113"/>
  <c r="BM158" i="113" s="1"/>
  <c r="BN112" i="113"/>
  <c r="BO112" i="113"/>
  <c r="BP112" i="113"/>
  <c r="BP158" i="113" s="1"/>
  <c r="BQ112" i="113"/>
  <c r="BQ158" i="113" s="1"/>
  <c r="BR112" i="113"/>
  <c r="BS112" i="113"/>
  <c r="BT112" i="113"/>
  <c r="BT158" i="113" s="1"/>
  <c r="BU112" i="113"/>
  <c r="BU158" i="113" s="1"/>
  <c r="BV112" i="113"/>
  <c r="BW112" i="113"/>
  <c r="BX112" i="113"/>
  <c r="BX158" i="113" s="1"/>
  <c r="BY112" i="113"/>
  <c r="BY158" i="113" s="1"/>
  <c r="BZ112" i="113"/>
  <c r="BZ158" i="113" s="1"/>
  <c r="CA112" i="113"/>
  <c r="CB112" i="113"/>
  <c r="CB158" i="113" s="1"/>
  <c r="CC112" i="113"/>
  <c r="CC158" i="113" s="1"/>
  <c r="CD112" i="113"/>
  <c r="CD158" i="113" s="1"/>
  <c r="CE112" i="113"/>
  <c r="CF112" i="113"/>
  <c r="CF158" i="113" s="1"/>
  <c r="CG112" i="113"/>
  <c r="CG158" i="113" s="1"/>
  <c r="CH112" i="113"/>
  <c r="CI112" i="113"/>
  <c r="CJ112" i="113"/>
  <c r="CJ158" i="113" s="1"/>
  <c r="CK112" i="113"/>
  <c r="CK158" i="113" s="1"/>
  <c r="CL112" i="113"/>
  <c r="CM112" i="113"/>
  <c r="CN112" i="113"/>
  <c r="CN158" i="113" s="1"/>
  <c r="CO112" i="113"/>
  <c r="CO158" i="113" s="1"/>
  <c r="CP112" i="113"/>
  <c r="CQ112" i="113"/>
  <c r="CR112" i="113"/>
  <c r="CR158" i="113" s="1"/>
  <c r="CS112" i="113"/>
  <c r="CS158" i="113" s="1"/>
  <c r="CT112" i="113"/>
  <c r="CU112" i="113"/>
  <c r="CV112" i="113"/>
  <c r="CV158" i="113" s="1"/>
  <c r="CW112" i="113"/>
  <c r="CW158" i="113" s="1"/>
  <c r="CX112" i="113"/>
  <c r="CY112" i="113"/>
  <c r="CZ112" i="113"/>
  <c r="CZ158" i="113" s="1"/>
  <c r="DA112" i="113"/>
  <c r="DA158" i="113" s="1"/>
  <c r="DB112" i="113"/>
  <c r="DC112" i="113"/>
  <c r="DD112" i="113"/>
  <c r="DD158" i="113" s="1"/>
  <c r="DE112" i="113"/>
  <c r="DE158" i="113" s="1"/>
  <c r="DF112" i="113"/>
  <c r="DG112" i="113"/>
  <c r="DH112" i="113"/>
  <c r="DH158" i="113" s="1"/>
  <c r="DI112" i="113"/>
  <c r="DI158" i="113" s="1"/>
  <c r="DJ112" i="113"/>
  <c r="DK112" i="113"/>
  <c r="DL112" i="113"/>
  <c r="DL158" i="113" s="1"/>
  <c r="DM112" i="113"/>
  <c r="DM158" i="113" s="1"/>
  <c r="DN112" i="113"/>
  <c r="DO112" i="113"/>
  <c r="DP112" i="113"/>
  <c r="DP158" i="113" s="1"/>
  <c r="DQ112" i="113"/>
  <c r="DQ158" i="113" s="1"/>
  <c r="DR112" i="113"/>
  <c r="DS112" i="113"/>
  <c r="DT112" i="113"/>
  <c r="DT158" i="113" s="1"/>
  <c r="DU112" i="113"/>
  <c r="DU158" i="113" s="1"/>
  <c r="DV112" i="113"/>
  <c r="DW112" i="113"/>
  <c r="DX112" i="113"/>
  <c r="DX158" i="113" s="1"/>
  <c r="C113" i="113"/>
  <c r="C159" i="113" s="1"/>
  <c r="D113" i="113"/>
  <c r="D159" i="113" s="1"/>
  <c r="E113" i="113"/>
  <c r="F113" i="113"/>
  <c r="F159" i="113" s="1"/>
  <c r="G113" i="113"/>
  <c r="G159" i="113" s="1"/>
  <c r="H113" i="113"/>
  <c r="I113" i="113"/>
  <c r="J113" i="113"/>
  <c r="J159" i="113" s="1"/>
  <c r="K113" i="113"/>
  <c r="K159" i="113" s="1"/>
  <c r="L113" i="113"/>
  <c r="M113" i="113"/>
  <c r="N113" i="113"/>
  <c r="N159" i="113" s="1"/>
  <c r="O113" i="113"/>
  <c r="O159" i="113" s="1"/>
  <c r="P113" i="113"/>
  <c r="Q113" i="113"/>
  <c r="R113" i="113"/>
  <c r="R159" i="113" s="1"/>
  <c r="S113" i="113"/>
  <c r="T113" i="113"/>
  <c r="U113" i="113"/>
  <c r="V113" i="113"/>
  <c r="V159" i="113" s="1"/>
  <c r="W113" i="113"/>
  <c r="W159" i="113" s="1"/>
  <c r="X113" i="113"/>
  <c r="Y113" i="113"/>
  <c r="Z113" i="113"/>
  <c r="Z159" i="113" s="1"/>
  <c r="AA113" i="113"/>
  <c r="AA159" i="113" s="1"/>
  <c r="AB113" i="113"/>
  <c r="AC113" i="113"/>
  <c r="AD113" i="113"/>
  <c r="AD159" i="113" s="1"/>
  <c r="AE113" i="113"/>
  <c r="AE159" i="113" s="1"/>
  <c r="AF113" i="113"/>
  <c r="AG113" i="113"/>
  <c r="AH113" i="113"/>
  <c r="AH159" i="113" s="1"/>
  <c r="AI113" i="113"/>
  <c r="AI159" i="113" s="1"/>
  <c r="AJ113" i="113"/>
  <c r="AK113" i="113"/>
  <c r="AL113" i="113"/>
  <c r="AL159" i="113" s="1"/>
  <c r="AM113" i="113"/>
  <c r="AM159" i="113" s="1"/>
  <c r="AN113" i="113"/>
  <c r="AO113" i="113"/>
  <c r="AP113" i="113"/>
  <c r="AP159" i="113" s="1"/>
  <c r="AQ113" i="113"/>
  <c r="AQ159" i="113" s="1"/>
  <c r="AR113" i="113"/>
  <c r="AS113" i="113"/>
  <c r="AT113" i="113"/>
  <c r="AT159" i="113" s="1"/>
  <c r="AU113" i="113"/>
  <c r="AU159" i="113" s="1"/>
  <c r="AV113" i="113"/>
  <c r="AW113" i="113"/>
  <c r="AX113" i="113"/>
  <c r="AX159" i="113" s="1"/>
  <c r="AY113" i="113"/>
  <c r="AY159" i="113" s="1"/>
  <c r="AZ113" i="113"/>
  <c r="BA113" i="113"/>
  <c r="BB113" i="113"/>
  <c r="BB159" i="113" s="1"/>
  <c r="BC113" i="113"/>
  <c r="BC159" i="113" s="1"/>
  <c r="BD113" i="113"/>
  <c r="BE113" i="113"/>
  <c r="BF113" i="113"/>
  <c r="BF159" i="113" s="1"/>
  <c r="BG113" i="113"/>
  <c r="BG159" i="113" s="1"/>
  <c r="BH113" i="113"/>
  <c r="BI113" i="113"/>
  <c r="BJ113" i="113"/>
  <c r="BJ159" i="113" s="1"/>
  <c r="BK113" i="113"/>
  <c r="BK159" i="113" s="1"/>
  <c r="BL113" i="113"/>
  <c r="BM113" i="113"/>
  <c r="BN113" i="113"/>
  <c r="BN159" i="113" s="1"/>
  <c r="BO113" i="113"/>
  <c r="BO159" i="113" s="1"/>
  <c r="BP113" i="113"/>
  <c r="BQ113" i="113"/>
  <c r="BR113" i="113"/>
  <c r="BR159" i="113" s="1"/>
  <c r="BS113" i="113"/>
  <c r="BS159" i="113" s="1"/>
  <c r="BT113" i="113"/>
  <c r="BU113" i="113"/>
  <c r="BV113" i="113"/>
  <c r="BV159" i="113" s="1"/>
  <c r="BW113" i="113"/>
  <c r="BW159" i="113" s="1"/>
  <c r="BX113" i="113"/>
  <c r="BY113" i="113"/>
  <c r="BZ113" i="113"/>
  <c r="BZ159" i="113" s="1"/>
  <c r="CA113" i="113"/>
  <c r="CA159" i="113" s="1"/>
  <c r="CB113" i="113"/>
  <c r="CC113" i="113"/>
  <c r="CD113" i="113"/>
  <c r="CD159" i="113" s="1"/>
  <c r="CE113" i="113"/>
  <c r="CE159" i="113" s="1"/>
  <c r="CF113" i="113"/>
  <c r="CG113" i="113"/>
  <c r="CH113" i="113"/>
  <c r="CH159" i="113" s="1"/>
  <c r="CI113" i="113"/>
  <c r="CI159" i="113" s="1"/>
  <c r="CJ113" i="113"/>
  <c r="CK113" i="113"/>
  <c r="CL113" i="113"/>
  <c r="CL159" i="113" s="1"/>
  <c r="CM113" i="113"/>
  <c r="CM159" i="113" s="1"/>
  <c r="CN113" i="113"/>
  <c r="CN159" i="113" s="1"/>
  <c r="CO113" i="113"/>
  <c r="CP113" i="113"/>
  <c r="CP159" i="113" s="1"/>
  <c r="CQ113" i="113"/>
  <c r="CQ159" i="113" s="1"/>
  <c r="CR113" i="113"/>
  <c r="CR159" i="113" s="1"/>
  <c r="CS113" i="113"/>
  <c r="CT113" i="113"/>
  <c r="CT159" i="113" s="1"/>
  <c r="CU113" i="113"/>
  <c r="CU159" i="113" s="1"/>
  <c r="CV113" i="113"/>
  <c r="CV159" i="113" s="1"/>
  <c r="CW113" i="113"/>
  <c r="CX113" i="113"/>
  <c r="CX159" i="113" s="1"/>
  <c r="CY113" i="113"/>
  <c r="CY159" i="113" s="1"/>
  <c r="CZ113" i="113"/>
  <c r="CZ159" i="113" s="1"/>
  <c r="DA113" i="113"/>
  <c r="DB113" i="113"/>
  <c r="DB159" i="113" s="1"/>
  <c r="DC113" i="113"/>
  <c r="DC159" i="113" s="1"/>
  <c r="DD113" i="113"/>
  <c r="DE113" i="113"/>
  <c r="DF113" i="113"/>
  <c r="DF159" i="113" s="1"/>
  <c r="DG113" i="113"/>
  <c r="DG159" i="113" s="1"/>
  <c r="DH113" i="113"/>
  <c r="DH159" i="113" s="1"/>
  <c r="DI113" i="113"/>
  <c r="DJ113" i="113"/>
  <c r="DJ159" i="113" s="1"/>
  <c r="DK113" i="113"/>
  <c r="DK159" i="113" s="1"/>
  <c r="DL113" i="113"/>
  <c r="DM113" i="113"/>
  <c r="DN113" i="113"/>
  <c r="DN159" i="113" s="1"/>
  <c r="DO113" i="113"/>
  <c r="DO159" i="113" s="1"/>
  <c r="DP113" i="113"/>
  <c r="DQ113" i="113"/>
  <c r="DR113" i="113"/>
  <c r="DR159" i="113" s="1"/>
  <c r="DS113" i="113"/>
  <c r="DS159" i="113" s="1"/>
  <c r="DT113" i="113"/>
  <c r="DU113" i="113"/>
  <c r="DV113" i="113"/>
  <c r="DV159" i="113" s="1"/>
  <c r="DW113" i="113"/>
  <c r="DW159" i="113" s="1"/>
  <c r="DX113" i="113"/>
  <c r="C114" i="113"/>
  <c r="D114" i="113"/>
  <c r="D160" i="113" s="1"/>
  <c r="E114" i="113"/>
  <c r="E160" i="113" s="1"/>
  <c r="F114" i="113"/>
  <c r="F160" i="113" s="1"/>
  <c r="G114" i="113"/>
  <c r="H114" i="113"/>
  <c r="H160" i="113" s="1"/>
  <c r="I114" i="113"/>
  <c r="I160" i="113" s="1"/>
  <c r="J114" i="113"/>
  <c r="K114" i="113"/>
  <c r="L114" i="113"/>
  <c r="L160" i="113" s="1"/>
  <c r="M114" i="113"/>
  <c r="M160" i="113" s="1"/>
  <c r="N114" i="113"/>
  <c r="O114" i="113"/>
  <c r="P114" i="113"/>
  <c r="P160" i="113" s="1"/>
  <c r="Q114" i="113"/>
  <c r="Q160" i="113" s="1"/>
  <c r="R114" i="113"/>
  <c r="S114" i="113"/>
  <c r="T114" i="113"/>
  <c r="T160" i="113" s="1"/>
  <c r="U114" i="113"/>
  <c r="U160" i="113" s="1"/>
  <c r="V114" i="113"/>
  <c r="W114" i="113"/>
  <c r="X114" i="113"/>
  <c r="X160" i="113" s="1"/>
  <c r="Y114" i="113"/>
  <c r="Y160" i="113" s="1"/>
  <c r="Z114" i="113"/>
  <c r="AA114" i="113"/>
  <c r="AB114" i="113"/>
  <c r="AB160" i="113" s="1"/>
  <c r="AC114" i="113"/>
  <c r="AC160" i="113" s="1"/>
  <c r="AD114" i="113"/>
  <c r="AE114" i="113"/>
  <c r="AF114" i="113"/>
  <c r="AF160" i="113" s="1"/>
  <c r="AG114" i="113"/>
  <c r="AG160" i="113" s="1"/>
  <c r="AH114" i="113"/>
  <c r="AI114" i="113"/>
  <c r="AJ114" i="113"/>
  <c r="AJ160" i="113" s="1"/>
  <c r="AK114" i="113"/>
  <c r="AK160" i="113" s="1"/>
  <c r="AL114" i="113"/>
  <c r="AM114" i="113"/>
  <c r="AN114" i="113"/>
  <c r="AN160" i="113" s="1"/>
  <c r="AO114" i="113"/>
  <c r="AO160" i="113" s="1"/>
  <c r="AP114" i="113"/>
  <c r="AQ114" i="113"/>
  <c r="AR114" i="113"/>
  <c r="AR160" i="113" s="1"/>
  <c r="AS114" i="113"/>
  <c r="AT114" i="113"/>
  <c r="AU114" i="113"/>
  <c r="AV114" i="113"/>
  <c r="AV160" i="113" s="1"/>
  <c r="AW114" i="113"/>
  <c r="AW160" i="113" s="1"/>
  <c r="AX114" i="113"/>
  <c r="AY114" i="113"/>
  <c r="AZ114" i="113"/>
  <c r="AZ160" i="113" s="1"/>
  <c r="BA114" i="113"/>
  <c r="BA160" i="113" s="1"/>
  <c r="BB114" i="113"/>
  <c r="BC114" i="113"/>
  <c r="BD114" i="113"/>
  <c r="BD160" i="113" s="1"/>
  <c r="BE114" i="113"/>
  <c r="BE160" i="113" s="1"/>
  <c r="BF114" i="113"/>
  <c r="BG114" i="113"/>
  <c r="BH114" i="113"/>
  <c r="BH160" i="113" s="1"/>
  <c r="BI114" i="113"/>
  <c r="BI160" i="113" s="1"/>
  <c r="BJ114" i="113"/>
  <c r="BK114" i="113"/>
  <c r="BL114" i="113"/>
  <c r="BL160" i="113" s="1"/>
  <c r="BM114" i="113"/>
  <c r="BM160" i="113" s="1"/>
  <c r="BN114" i="113"/>
  <c r="BO114" i="113"/>
  <c r="BP114" i="113"/>
  <c r="BP160" i="113" s="1"/>
  <c r="BQ114" i="113"/>
  <c r="BQ160" i="113" s="1"/>
  <c r="BR114" i="113"/>
  <c r="BS114" i="113"/>
  <c r="BT114" i="113"/>
  <c r="BT160" i="113" s="1"/>
  <c r="BU114" i="113"/>
  <c r="BU160" i="113" s="1"/>
  <c r="BV114" i="113"/>
  <c r="BW114" i="113"/>
  <c r="BX114" i="113"/>
  <c r="BX160" i="113" s="1"/>
  <c r="BY114" i="113"/>
  <c r="BY160" i="113" s="1"/>
  <c r="BZ114" i="113"/>
  <c r="CA114" i="113"/>
  <c r="CB114" i="113"/>
  <c r="CB160" i="113" s="1"/>
  <c r="CC114" i="113"/>
  <c r="CC160" i="113" s="1"/>
  <c r="CD114" i="113"/>
  <c r="CE114" i="113"/>
  <c r="CF114" i="113"/>
  <c r="CF160" i="113" s="1"/>
  <c r="CG114" i="113"/>
  <c r="CG160" i="113" s="1"/>
  <c r="CH114" i="113"/>
  <c r="CI114" i="113"/>
  <c r="CJ114" i="113"/>
  <c r="CJ160" i="113" s="1"/>
  <c r="CK114" i="113"/>
  <c r="CK160" i="113" s="1"/>
  <c r="CL114" i="113"/>
  <c r="CM114" i="113"/>
  <c r="CN114" i="113"/>
  <c r="CN160" i="113" s="1"/>
  <c r="CO114" i="113"/>
  <c r="CO160" i="113" s="1"/>
  <c r="CP114" i="113"/>
  <c r="CQ114" i="113"/>
  <c r="CR114" i="113"/>
  <c r="CR160" i="113" s="1"/>
  <c r="CS114" i="113"/>
  <c r="CS160" i="113" s="1"/>
  <c r="CT114" i="113"/>
  <c r="CU114" i="113"/>
  <c r="CV114" i="113"/>
  <c r="CV160" i="113" s="1"/>
  <c r="CW114" i="113"/>
  <c r="CW160" i="113" s="1"/>
  <c r="CX114" i="113"/>
  <c r="CY114" i="113"/>
  <c r="CZ114" i="113"/>
  <c r="CZ160" i="113" s="1"/>
  <c r="DA114" i="113"/>
  <c r="DA160" i="113" s="1"/>
  <c r="DB114" i="113"/>
  <c r="DC114" i="113"/>
  <c r="DD114" i="113"/>
  <c r="DD160" i="113" s="1"/>
  <c r="DE114" i="113"/>
  <c r="DE160" i="113" s="1"/>
  <c r="DF114" i="113"/>
  <c r="DG114" i="113"/>
  <c r="DH114" i="113"/>
  <c r="DH160" i="113" s="1"/>
  <c r="DI114" i="113"/>
  <c r="DI160" i="113" s="1"/>
  <c r="DJ114" i="113"/>
  <c r="DK114" i="113"/>
  <c r="DL114" i="113"/>
  <c r="DL160" i="113" s="1"/>
  <c r="DM114" i="113"/>
  <c r="DM160" i="113" s="1"/>
  <c r="DN114" i="113"/>
  <c r="DO114" i="113"/>
  <c r="DP114" i="113"/>
  <c r="DP160" i="113" s="1"/>
  <c r="DQ114" i="113"/>
  <c r="DQ160" i="113" s="1"/>
  <c r="DR114" i="113"/>
  <c r="DS114" i="113"/>
  <c r="DT114" i="113"/>
  <c r="DT160" i="113" s="1"/>
  <c r="DU114" i="113"/>
  <c r="DU160" i="113" s="1"/>
  <c r="DV114" i="113"/>
  <c r="DW114" i="113"/>
  <c r="DX114" i="113"/>
  <c r="DX160" i="113" s="1"/>
  <c r="C115" i="113"/>
  <c r="C161" i="113" s="1"/>
  <c r="D115" i="113"/>
  <c r="E115" i="113"/>
  <c r="F115" i="113"/>
  <c r="F161" i="113" s="1"/>
  <c r="G115" i="113"/>
  <c r="G161" i="113" s="1"/>
  <c r="H115" i="113"/>
  <c r="I115" i="113"/>
  <c r="J115" i="113"/>
  <c r="J161" i="113" s="1"/>
  <c r="K115" i="113"/>
  <c r="K161" i="113" s="1"/>
  <c r="L115" i="113"/>
  <c r="M115" i="113"/>
  <c r="N115" i="113"/>
  <c r="N161" i="113" s="1"/>
  <c r="O115" i="113"/>
  <c r="O161" i="113" s="1"/>
  <c r="P115" i="113"/>
  <c r="Q115" i="113"/>
  <c r="Q161" i="113" s="1"/>
  <c r="R115" i="113"/>
  <c r="R161" i="113" s="1"/>
  <c r="S115" i="113"/>
  <c r="S161" i="113" s="1"/>
  <c r="T115" i="113"/>
  <c r="U115" i="113"/>
  <c r="V115" i="113"/>
  <c r="V161" i="113" s="1"/>
  <c r="W115" i="113"/>
  <c r="W161" i="113" s="1"/>
  <c r="X115" i="113"/>
  <c r="Y115" i="113"/>
  <c r="Z115" i="113"/>
  <c r="Z161" i="113" s="1"/>
  <c r="AA115" i="113"/>
  <c r="AA161" i="113" s="1"/>
  <c r="AB115" i="113"/>
  <c r="AC115" i="113"/>
  <c r="AD115" i="113"/>
  <c r="AD161" i="113" s="1"/>
  <c r="AE115" i="113"/>
  <c r="AE161" i="113" s="1"/>
  <c r="AF115" i="113"/>
  <c r="AG115" i="113"/>
  <c r="AH115" i="113"/>
  <c r="AH161" i="113" s="1"/>
  <c r="AI115" i="113"/>
  <c r="AJ115" i="113"/>
  <c r="AK115" i="113"/>
  <c r="AL115" i="113"/>
  <c r="AL161" i="113" s="1"/>
  <c r="AM115" i="113"/>
  <c r="AM161" i="113" s="1"/>
  <c r="AN115" i="113"/>
  <c r="AO115" i="113"/>
  <c r="AP115" i="113"/>
  <c r="AP161" i="113" s="1"/>
  <c r="AQ115" i="113"/>
  <c r="AQ161" i="113" s="1"/>
  <c r="AR115" i="113"/>
  <c r="AS115" i="113"/>
  <c r="AT115" i="113"/>
  <c r="AT161" i="113" s="1"/>
  <c r="AU115" i="113"/>
  <c r="AU161" i="113" s="1"/>
  <c r="AV115" i="113"/>
  <c r="AW115" i="113"/>
  <c r="AX115" i="113"/>
  <c r="AX161" i="113" s="1"/>
  <c r="AY115" i="113"/>
  <c r="AY161" i="113" s="1"/>
  <c r="AZ115" i="113"/>
  <c r="BA115" i="113"/>
  <c r="BB115" i="113"/>
  <c r="BB161" i="113" s="1"/>
  <c r="BC115" i="113"/>
  <c r="BC161" i="113" s="1"/>
  <c r="BD115" i="113"/>
  <c r="BE115" i="113"/>
  <c r="BF115" i="113"/>
  <c r="BF161" i="113" s="1"/>
  <c r="BG115" i="113"/>
  <c r="BG161" i="113" s="1"/>
  <c r="BH115" i="113"/>
  <c r="BI115" i="113"/>
  <c r="BJ115" i="113"/>
  <c r="BJ161" i="113" s="1"/>
  <c r="BK115" i="113"/>
  <c r="BK161" i="113" s="1"/>
  <c r="BL115" i="113"/>
  <c r="BM115" i="113"/>
  <c r="BN115" i="113"/>
  <c r="BN161" i="113" s="1"/>
  <c r="BO115" i="113"/>
  <c r="BO161" i="113" s="1"/>
  <c r="BP115" i="113"/>
  <c r="BQ115" i="113"/>
  <c r="BR115" i="113"/>
  <c r="BR161" i="113" s="1"/>
  <c r="BS115" i="113"/>
  <c r="BS161" i="113" s="1"/>
  <c r="BT115" i="113"/>
  <c r="BU115" i="113"/>
  <c r="BV115" i="113"/>
  <c r="BV161" i="113" s="1"/>
  <c r="BW115" i="113"/>
  <c r="BW161" i="113" s="1"/>
  <c r="BX115" i="113"/>
  <c r="BY115" i="113"/>
  <c r="BZ115" i="113"/>
  <c r="BZ161" i="113" s="1"/>
  <c r="CA115" i="113"/>
  <c r="CA161" i="113" s="1"/>
  <c r="CB115" i="113"/>
  <c r="CC115" i="113"/>
  <c r="CD115" i="113"/>
  <c r="CD161" i="113" s="1"/>
  <c r="CE115" i="113"/>
  <c r="CE161" i="113" s="1"/>
  <c r="CF115" i="113"/>
  <c r="CG115" i="113"/>
  <c r="CH115" i="113"/>
  <c r="CH161" i="113" s="1"/>
  <c r="CI115" i="113"/>
  <c r="CI161" i="113" s="1"/>
  <c r="CJ115" i="113"/>
  <c r="CK115" i="113"/>
  <c r="CL115" i="113"/>
  <c r="CL161" i="113" s="1"/>
  <c r="CM115" i="113"/>
  <c r="CM161" i="113" s="1"/>
  <c r="CN115" i="113"/>
  <c r="CN161" i="113" s="1"/>
  <c r="CO115" i="113"/>
  <c r="CP115" i="113"/>
  <c r="CP161" i="113" s="1"/>
  <c r="CQ115" i="113"/>
  <c r="CQ161" i="113" s="1"/>
  <c r="CR115" i="113"/>
  <c r="CR161" i="113" s="1"/>
  <c r="CS115" i="113"/>
  <c r="CT115" i="113"/>
  <c r="CT161" i="113" s="1"/>
  <c r="CU115" i="113"/>
  <c r="CU161" i="113" s="1"/>
  <c r="CV115" i="113"/>
  <c r="CV161" i="113" s="1"/>
  <c r="CW115" i="113"/>
  <c r="CX115" i="113"/>
  <c r="CX161" i="113" s="1"/>
  <c r="CY115" i="113"/>
  <c r="CY161" i="113" s="1"/>
  <c r="CZ115" i="113"/>
  <c r="CZ161" i="113" s="1"/>
  <c r="DA115" i="113"/>
  <c r="DB115" i="113"/>
  <c r="DB161" i="113" s="1"/>
  <c r="DC115" i="113"/>
  <c r="DC161" i="113" s="1"/>
  <c r="DD115" i="113"/>
  <c r="DE115" i="113"/>
  <c r="DF115" i="113"/>
  <c r="DF161" i="113" s="1"/>
  <c r="DG115" i="113"/>
  <c r="DG161" i="113" s="1"/>
  <c r="DH115" i="113"/>
  <c r="DI115" i="113"/>
  <c r="DJ115" i="113"/>
  <c r="DJ161" i="113" s="1"/>
  <c r="DK115" i="113"/>
  <c r="DK161" i="113" s="1"/>
  <c r="DL115" i="113"/>
  <c r="DL161" i="113" s="1"/>
  <c r="DM115" i="113"/>
  <c r="DN115" i="113"/>
  <c r="DN161" i="113" s="1"/>
  <c r="DO115" i="113"/>
  <c r="DO161" i="113" s="1"/>
  <c r="DP115" i="113"/>
  <c r="DQ115" i="113"/>
  <c r="DR115" i="113"/>
  <c r="DR161" i="113" s="1"/>
  <c r="DS115" i="113"/>
  <c r="DS161" i="113" s="1"/>
  <c r="DT115" i="113"/>
  <c r="DU115" i="113"/>
  <c r="DV115" i="113"/>
  <c r="DV161" i="113" s="1"/>
  <c r="DW115" i="113"/>
  <c r="DW161" i="113" s="1"/>
  <c r="DX115" i="113"/>
  <c r="C116" i="113"/>
  <c r="D116" i="113"/>
  <c r="D162" i="113" s="1"/>
  <c r="E116" i="113"/>
  <c r="E162" i="113" s="1"/>
  <c r="F116" i="113"/>
  <c r="F162" i="113" s="1"/>
  <c r="G116" i="113"/>
  <c r="H116" i="113"/>
  <c r="H162" i="113" s="1"/>
  <c r="I116" i="113"/>
  <c r="I162" i="113" s="1"/>
  <c r="J116" i="113"/>
  <c r="K116" i="113"/>
  <c r="L116" i="113"/>
  <c r="L162" i="113" s="1"/>
  <c r="M116" i="113"/>
  <c r="M162" i="113" s="1"/>
  <c r="N116" i="113"/>
  <c r="O116" i="113"/>
  <c r="P116" i="113"/>
  <c r="P162" i="113" s="1"/>
  <c r="Q116" i="113"/>
  <c r="Q162" i="113" s="1"/>
  <c r="R116" i="113"/>
  <c r="S116" i="113"/>
  <c r="T116" i="113"/>
  <c r="T162" i="113" s="1"/>
  <c r="U116" i="113"/>
  <c r="U162" i="113" s="1"/>
  <c r="V116" i="113"/>
  <c r="W116" i="113"/>
  <c r="X116" i="113"/>
  <c r="X162" i="113" s="1"/>
  <c r="Y116" i="113"/>
  <c r="Y162" i="113" s="1"/>
  <c r="Z116" i="113"/>
  <c r="AA116" i="113"/>
  <c r="AB116" i="113"/>
  <c r="AB162" i="113" s="1"/>
  <c r="AC116" i="113"/>
  <c r="AC162" i="113" s="1"/>
  <c r="AD116" i="113"/>
  <c r="AE116" i="113"/>
  <c r="AF116" i="113"/>
  <c r="AF162" i="113" s="1"/>
  <c r="AG116" i="113"/>
  <c r="AG162" i="113" s="1"/>
  <c r="AH116" i="113"/>
  <c r="AI116" i="113"/>
  <c r="AJ116" i="113"/>
  <c r="AJ162" i="113" s="1"/>
  <c r="AK116" i="113"/>
  <c r="AK162" i="113" s="1"/>
  <c r="AL116" i="113"/>
  <c r="AM116" i="113"/>
  <c r="AN116" i="113"/>
  <c r="AN162" i="113" s="1"/>
  <c r="AO116" i="113"/>
  <c r="AO162" i="113" s="1"/>
  <c r="AP116" i="113"/>
  <c r="AQ116" i="113"/>
  <c r="AR116" i="113"/>
  <c r="AR162" i="113" s="1"/>
  <c r="AS116" i="113"/>
  <c r="AS162" i="113" s="1"/>
  <c r="AT116" i="113"/>
  <c r="AU116" i="113"/>
  <c r="AV116" i="113"/>
  <c r="AV162" i="113" s="1"/>
  <c r="AW116" i="113"/>
  <c r="AW162" i="113" s="1"/>
  <c r="AX116" i="113"/>
  <c r="AY116" i="113"/>
  <c r="AZ116" i="113"/>
  <c r="AZ162" i="113" s="1"/>
  <c r="BA116" i="113"/>
  <c r="BA162" i="113" s="1"/>
  <c r="BB116" i="113"/>
  <c r="BC116" i="113"/>
  <c r="BD116" i="113"/>
  <c r="BD162" i="113" s="1"/>
  <c r="BE116" i="113"/>
  <c r="BE162" i="113" s="1"/>
  <c r="BF116" i="113"/>
  <c r="BG116" i="113"/>
  <c r="BH116" i="113"/>
  <c r="BH162" i="113" s="1"/>
  <c r="BI116" i="113"/>
  <c r="BI162" i="113" s="1"/>
  <c r="BJ116" i="113"/>
  <c r="BK116" i="113"/>
  <c r="BL116" i="113"/>
  <c r="BL162" i="113" s="1"/>
  <c r="BM116" i="113"/>
  <c r="BM162" i="113" s="1"/>
  <c r="BN116" i="113"/>
  <c r="BO116" i="113"/>
  <c r="BP116" i="113"/>
  <c r="BP162" i="113" s="1"/>
  <c r="BQ116" i="113"/>
  <c r="BQ162" i="113" s="1"/>
  <c r="BR116" i="113"/>
  <c r="BS116" i="113"/>
  <c r="BT116" i="113"/>
  <c r="BT162" i="113" s="1"/>
  <c r="BU116" i="113"/>
  <c r="BU162" i="113" s="1"/>
  <c r="BV116" i="113"/>
  <c r="BW116" i="113"/>
  <c r="BX116" i="113"/>
  <c r="BX162" i="113" s="1"/>
  <c r="BY116" i="113"/>
  <c r="BY162" i="113" s="1"/>
  <c r="BZ116" i="113"/>
  <c r="CA116" i="113"/>
  <c r="CB116" i="113"/>
  <c r="CB162" i="113" s="1"/>
  <c r="CC116" i="113"/>
  <c r="CC162" i="113" s="1"/>
  <c r="CD116" i="113"/>
  <c r="CE116" i="113"/>
  <c r="CF116" i="113"/>
  <c r="CF162" i="113" s="1"/>
  <c r="CG116" i="113"/>
  <c r="CG162" i="113" s="1"/>
  <c r="CH116" i="113"/>
  <c r="CI116" i="113"/>
  <c r="CJ116" i="113"/>
  <c r="CJ162" i="113" s="1"/>
  <c r="CK116" i="113"/>
  <c r="CK162" i="113" s="1"/>
  <c r="CL116" i="113"/>
  <c r="CM116" i="113"/>
  <c r="CN116" i="113"/>
  <c r="CN162" i="113" s="1"/>
  <c r="CO116" i="113"/>
  <c r="CO162" i="113" s="1"/>
  <c r="CP116" i="113"/>
  <c r="CP162" i="113" s="1"/>
  <c r="CQ116" i="113"/>
  <c r="CR116" i="113"/>
  <c r="CR162" i="113" s="1"/>
  <c r="CS116" i="113"/>
  <c r="CS162" i="113" s="1"/>
  <c r="CT116" i="113"/>
  <c r="CU116" i="113"/>
  <c r="CV116" i="113"/>
  <c r="CV162" i="113" s="1"/>
  <c r="CW116" i="113"/>
  <c r="CW162" i="113" s="1"/>
  <c r="CX116" i="113"/>
  <c r="CY116" i="113"/>
  <c r="CZ116" i="113"/>
  <c r="CZ162" i="113" s="1"/>
  <c r="DA116" i="113"/>
  <c r="DA162" i="113" s="1"/>
  <c r="DB116" i="113"/>
  <c r="DC116" i="113"/>
  <c r="DD116" i="113"/>
  <c r="DD162" i="113" s="1"/>
  <c r="DE116" i="113"/>
  <c r="DE162" i="113" s="1"/>
  <c r="DF116" i="113"/>
  <c r="DG116" i="113"/>
  <c r="DH116" i="113"/>
  <c r="DH162" i="113" s="1"/>
  <c r="DI116" i="113"/>
  <c r="DI162" i="113" s="1"/>
  <c r="DJ116" i="113"/>
  <c r="DK116" i="113"/>
  <c r="DL116" i="113"/>
  <c r="DL162" i="113" s="1"/>
  <c r="DM116" i="113"/>
  <c r="DM162" i="113" s="1"/>
  <c r="DN116" i="113"/>
  <c r="DO116" i="113"/>
  <c r="DP116" i="113"/>
  <c r="DP162" i="113" s="1"/>
  <c r="DQ116" i="113"/>
  <c r="DQ162" i="113" s="1"/>
  <c r="DR116" i="113"/>
  <c r="DS116" i="113"/>
  <c r="DT116" i="113"/>
  <c r="DT162" i="113" s="1"/>
  <c r="DU116" i="113"/>
  <c r="DU162" i="113" s="1"/>
  <c r="DV116" i="113"/>
  <c r="DW116" i="113"/>
  <c r="DX116" i="113"/>
  <c r="DX162" i="113" s="1"/>
  <c r="C117" i="113"/>
  <c r="C163" i="113" s="1"/>
  <c r="D117" i="113"/>
  <c r="E117" i="113"/>
  <c r="F117" i="113"/>
  <c r="F163" i="113" s="1"/>
  <c r="G117" i="113"/>
  <c r="G163" i="113" s="1"/>
  <c r="H117" i="113"/>
  <c r="I117" i="113"/>
  <c r="J117" i="113"/>
  <c r="J163" i="113" s="1"/>
  <c r="K117" i="113"/>
  <c r="K163" i="113" s="1"/>
  <c r="L117" i="113"/>
  <c r="M117" i="113"/>
  <c r="N117" i="113"/>
  <c r="N163" i="113" s="1"/>
  <c r="O117" i="113"/>
  <c r="O163" i="113" s="1"/>
  <c r="P117" i="113"/>
  <c r="Q117" i="113"/>
  <c r="R117" i="113"/>
  <c r="R163" i="113" s="1"/>
  <c r="S117" i="113"/>
  <c r="S163" i="113" s="1"/>
  <c r="T117" i="113"/>
  <c r="U117" i="113"/>
  <c r="V117" i="113"/>
  <c r="V163" i="113" s="1"/>
  <c r="W117" i="113"/>
  <c r="W163" i="113" s="1"/>
  <c r="X117" i="113"/>
  <c r="Y117" i="113"/>
  <c r="Z117" i="113"/>
  <c r="Z163" i="113" s="1"/>
  <c r="AA117" i="113"/>
  <c r="AB117" i="113"/>
  <c r="AC117" i="113"/>
  <c r="AD117" i="113"/>
  <c r="AD163" i="113" s="1"/>
  <c r="AE117" i="113"/>
  <c r="AE163" i="113" s="1"/>
  <c r="AF117" i="113"/>
  <c r="AG117" i="113"/>
  <c r="AH117" i="113"/>
  <c r="AH163" i="113" s="1"/>
  <c r="AI117" i="113"/>
  <c r="AI163" i="113" s="1"/>
  <c r="AJ117" i="113"/>
  <c r="AK117" i="113"/>
  <c r="AL117" i="113"/>
  <c r="AL163" i="113" s="1"/>
  <c r="AM117" i="113"/>
  <c r="AM163" i="113" s="1"/>
  <c r="AN117" i="113"/>
  <c r="AO117" i="113"/>
  <c r="AP117" i="113"/>
  <c r="AP163" i="113" s="1"/>
  <c r="AQ117" i="113"/>
  <c r="AQ163" i="113" s="1"/>
  <c r="AR117" i="113"/>
  <c r="AS117" i="113"/>
  <c r="AT117" i="113"/>
  <c r="AT163" i="113" s="1"/>
  <c r="AU117" i="113"/>
  <c r="AU163" i="113" s="1"/>
  <c r="AV117" i="113"/>
  <c r="AW117" i="113"/>
  <c r="AX117" i="113"/>
  <c r="AX163" i="113" s="1"/>
  <c r="AY117" i="113"/>
  <c r="AY163" i="113" s="1"/>
  <c r="AZ117" i="113"/>
  <c r="BA117" i="113"/>
  <c r="BB117" i="113"/>
  <c r="BB163" i="113" s="1"/>
  <c r="BC117" i="113"/>
  <c r="BC163" i="113" s="1"/>
  <c r="BD117" i="113"/>
  <c r="BE117" i="113"/>
  <c r="BF117" i="113"/>
  <c r="BF163" i="113" s="1"/>
  <c r="BG117" i="113"/>
  <c r="BG163" i="113" s="1"/>
  <c r="BH117" i="113"/>
  <c r="BI117" i="113"/>
  <c r="BJ117" i="113"/>
  <c r="BJ163" i="113" s="1"/>
  <c r="BK117" i="113"/>
  <c r="BK163" i="113" s="1"/>
  <c r="BL117" i="113"/>
  <c r="BM117" i="113"/>
  <c r="BN117" i="113"/>
  <c r="BN163" i="113" s="1"/>
  <c r="BO117" i="113"/>
  <c r="BO163" i="113" s="1"/>
  <c r="BP117" i="113"/>
  <c r="BQ117" i="113"/>
  <c r="BR117" i="113"/>
  <c r="BR163" i="113" s="1"/>
  <c r="BS117" i="113"/>
  <c r="BS163" i="113" s="1"/>
  <c r="BT117" i="113"/>
  <c r="BU117" i="113"/>
  <c r="BV117" i="113"/>
  <c r="BV163" i="113" s="1"/>
  <c r="BW117" i="113"/>
  <c r="BW163" i="113" s="1"/>
  <c r="BX117" i="113"/>
  <c r="BY117" i="113"/>
  <c r="BZ117" i="113"/>
  <c r="BZ163" i="113" s="1"/>
  <c r="CA117" i="113"/>
  <c r="CA163" i="113" s="1"/>
  <c r="CB117" i="113"/>
  <c r="CC117" i="113"/>
  <c r="CD117" i="113"/>
  <c r="CD163" i="113" s="1"/>
  <c r="CE117" i="113"/>
  <c r="CE163" i="113" s="1"/>
  <c r="CF117" i="113"/>
  <c r="CG117" i="113"/>
  <c r="CH117" i="113"/>
  <c r="CH163" i="113" s="1"/>
  <c r="CI117" i="113"/>
  <c r="CI163" i="113" s="1"/>
  <c r="CJ117" i="113"/>
  <c r="CK117" i="113"/>
  <c r="CL117" i="113"/>
  <c r="CL163" i="113" s="1"/>
  <c r="CM117" i="113"/>
  <c r="CM163" i="113" s="1"/>
  <c r="CN117" i="113"/>
  <c r="CN163" i="113" s="1"/>
  <c r="CO117" i="113"/>
  <c r="CP117" i="113"/>
  <c r="CP163" i="113" s="1"/>
  <c r="CQ117" i="113"/>
  <c r="CQ163" i="113" s="1"/>
  <c r="CR117" i="113"/>
  <c r="CR163" i="113" s="1"/>
  <c r="CS117" i="113"/>
  <c r="CT117" i="113"/>
  <c r="CT163" i="113" s="1"/>
  <c r="CU117" i="113"/>
  <c r="CU163" i="113" s="1"/>
  <c r="CV117" i="113"/>
  <c r="CV163" i="113" s="1"/>
  <c r="CW117" i="113"/>
  <c r="CX117" i="113"/>
  <c r="CX163" i="113" s="1"/>
  <c r="CY117" i="113"/>
  <c r="CY163" i="113" s="1"/>
  <c r="CZ117" i="113"/>
  <c r="CZ163" i="113" s="1"/>
  <c r="DA117" i="113"/>
  <c r="DB117" i="113"/>
  <c r="DB163" i="113" s="1"/>
  <c r="DC117" i="113"/>
  <c r="DC163" i="113" s="1"/>
  <c r="DD117" i="113"/>
  <c r="DE117" i="113"/>
  <c r="DF117" i="113"/>
  <c r="DF163" i="113" s="1"/>
  <c r="DG117" i="113"/>
  <c r="DG163" i="113" s="1"/>
  <c r="DH117" i="113"/>
  <c r="DI117" i="113"/>
  <c r="DJ117" i="113"/>
  <c r="DJ163" i="113" s="1"/>
  <c r="DK117" i="113"/>
  <c r="DK163" i="113" s="1"/>
  <c r="DL117" i="113"/>
  <c r="DM117" i="113"/>
  <c r="DN117" i="113"/>
  <c r="DN163" i="113" s="1"/>
  <c r="DO117" i="113"/>
  <c r="DO163" i="113" s="1"/>
  <c r="DP117" i="113"/>
  <c r="DQ117" i="113"/>
  <c r="DR117" i="113"/>
  <c r="DR163" i="113" s="1"/>
  <c r="DS117" i="113"/>
  <c r="DS163" i="113" s="1"/>
  <c r="DT117" i="113"/>
  <c r="DU117" i="113"/>
  <c r="DV117" i="113"/>
  <c r="DV163" i="113" s="1"/>
  <c r="DW117" i="113"/>
  <c r="DW163" i="113" s="1"/>
  <c r="DX117" i="113"/>
  <c r="C118" i="113"/>
  <c r="D118" i="113"/>
  <c r="D164" i="113" s="1"/>
  <c r="E118" i="113"/>
  <c r="E164" i="113" s="1"/>
  <c r="F118" i="113"/>
  <c r="G118" i="113"/>
  <c r="H118" i="113"/>
  <c r="H164" i="113" s="1"/>
  <c r="I118" i="113"/>
  <c r="I164" i="113" s="1"/>
  <c r="J118" i="113"/>
  <c r="K118" i="113"/>
  <c r="L118" i="113"/>
  <c r="L164" i="113" s="1"/>
  <c r="M118" i="113"/>
  <c r="M164" i="113" s="1"/>
  <c r="N118" i="113"/>
  <c r="O118" i="113"/>
  <c r="P118" i="113"/>
  <c r="P164" i="113" s="1"/>
  <c r="Q118" i="113"/>
  <c r="Q164" i="113" s="1"/>
  <c r="R118" i="113"/>
  <c r="S118" i="113"/>
  <c r="T118" i="113"/>
  <c r="T164" i="113" s="1"/>
  <c r="U118" i="113"/>
  <c r="U164" i="113" s="1"/>
  <c r="V118" i="113"/>
  <c r="W118" i="113"/>
  <c r="X118" i="113"/>
  <c r="X164" i="113" s="1"/>
  <c r="Y118" i="113"/>
  <c r="Y164" i="113" s="1"/>
  <c r="Z118" i="113"/>
  <c r="AA118" i="113"/>
  <c r="AB118" i="113"/>
  <c r="AB164" i="113" s="1"/>
  <c r="AC118" i="113"/>
  <c r="AC164" i="113" s="1"/>
  <c r="AD118" i="113"/>
  <c r="AE118" i="113"/>
  <c r="AF118" i="113"/>
  <c r="AF164" i="113" s="1"/>
  <c r="AG118" i="113"/>
  <c r="AG164" i="113" s="1"/>
  <c r="AH118" i="113"/>
  <c r="AI118" i="113"/>
  <c r="AJ118" i="113"/>
  <c r="AJ164" i="113" s="1"/>
  <c r="AK118" i="113"/>
  <c r="AK164" i="113" s="1"/>
  <c r="AL118" i="113"/>
  <c r="AM118" i="113"/>
  <c r="AN118" i="113"/>
  <c r="AN164" i="113" s="1"/>
  <c r="AO118" i="113"/>
  <c r="AO164" i="113" s="1"/>
  <c r="AP118" i="113"/>
  <c r="AQ118" i="113"/>
  <c r="AR118" i="113"/>
  <c r="AR164" i="113" s="1"/>
  <c r="AS118" i="113"/>
  <c r="AS164" i="113" s="1"/>
  <c r="AT118" i="113"/>
  <c r="AU118" i="113"/>
  <c r="AV118" i="113"/>
  <c r="AV164" i="113" s="1"/>
  <c r="AW118" i="113"/>
  <c r="AW164" i="113" s="1"/>
  <c r="AX118" i="113"/>
  <c r="AY118" i="113"/>
  <c r="AZ118" i="113"/>
  <c r="AZ164" i="113" s="1"/>
  <c r="BA118" i="113"/>
  <c r="BA164" i="113" s="1"/>
  <c r="BB118" i="113"/>
  <c r="BC118" i="113"/>
  <c r="BD118" i="113"/>
  <c r="BD164" i="113" s="1"/>
  <c r="BE118" i="113"/>
  <c r="BE164" i="113" s="1"/>
  <c r="BF118" i="113"/>
  <c r="BG118" i="113"/>
  <c r="BH118" i="113"/>
  <c r="BH164" i="113" s="1"/>
  <c r="BI118" i="113"/>
  <c r="BI164" i="113" s="1"/>
  <c r="BJ118" i="113"/>
  <c r="BK118" i="113"/>
  <c r="BL118" i="113"/>
  <c r="BL164" i="113" s="1"/>
  <c r="BM118" i="113"/>
  <c r="BM164" i="113" s="1"/>
  <c r="BN118" i="113"/>
  <c r="BO118" i="113"/>
  <c r="BP118" i="113"/>
  <c r="BP164" i="113" s="1"/>
  <c r="BQ118" i="113"/>
  <c r="BQ164" i="113" s="1"/>
  <c r="BR118" i="113"/>
  <c r="BS118" i="113"/>
  <c r="BT118" i="113"/>
  <c r="BT164" i="113" s="1"/>
  <c r="BU118" i="113"/>
  <c r="BU164" i="113" s="1"/>
  <c r="BV118" i="113"/>
  <c r="BW118" i="113"/>
  <c r="BX118" i="113"/>
  <c r="BX164" i="113" s="1"/>
  <c r="BY118" i="113"/>
  <c r="BY164" i="113" s="1"/>
  <c r="BZ118" i="113"/>
  <c r="BZ164" i="113" s="1"/>
  <c r="CA118" i="113"/>
  <c r="CB118" i="113"/>
  <c r="CB164" i="113" s="1"/>
  <c r="CC118" i="113"/>
  <c r="CC164" i="113" s="1"/>
  <c r="CD118" i="113"/>
  <c r="CD164" i="113" s="1"/>
  <c r="CE118" i="113"/>
  <c r="CF118" i="113"/>
  <c r="CF164" i="113" s="1"/>
  <c r="CG118" i="113"/>
  <c r="CG164" i="113" s="1"/>
  <c r="CH118" i="113"/>
  <c r="CH164" i="113" s="1"/>
  <c r="CI118" i="113"/>
  <c r="CJ118" i="113"/>
  <c r="CJ164" i="113" s="1"/>
  <c r="CK118" i="113"/>
  <c r="CK164" i="113" s="1"/>
  <c r="CL118" i="113"/>
  <c r="CL164" i="113" s="1"/>
  <c r="CM118" i="113"/>
  <c r="CN118" i="113"/>
  <c r="CN164" i="113" s="1"/>
  <c r="CO118" i="113"/>
  <c r="CO164" i="113" s="1"/>
  <c r="CP118" i="113"/>
  <c r="CQ118" i="113"/>
  <c r="CR118" i="113"/>
  <c r="CR164" i="113" s="1"/>
  <c r="CS118" i="113"/>
  <c r="CS164" i="113" s="1"/>
  <c r="CT118" i="113"/>
  <c r="CU118" i="113"/>
  <c r="CV118" i="113"/>
  <c r="CV164" i="113" s="1"/>
  <c r="CW118" i="113"/>
  <c r="CW164" i="113" s="1"/>
  <c r="CX118" i="113"/>
  <c r="CY118" i="113"/>
  <c r="CZ118" i="113"/>
  <c r="CZ164" i="113" s="1"/>
  <c r="DA118" i="113"/>
  <c r="DA164" i="113" s="1"/>
  <c r="DB118" i="113"/>
  <c r="DC118" i="113"/>
  <c r="DD118" i="113"/>
  <c r="DD164" i="113" s="1"/>
  <c r="DE118" i="113"/>
  <c r="DE164" i="113" s="1"/>
  <c r="DF118" i="113"/>
  <c r="DG118" i="113"/>
  <c r="DH118" i="113"/>
  <c r="DH164" i="113" s="1"/>
  <c r="DI118" i="113"/>
  <c r="DI164" i="113" s="1"/>
  <c r="DJ118" i="113"/>
  <c r="DK118" i="113"/>
  <c r="DL118" i="113"/>
  <c r="DL164" i="113" s="1"/>
  <c r="DM118" i="113"/>
  <c r="DM164" i="113" s="1"/>
  <c r="DN118" i="113"/>
  <c r="DO118" i="113"/>
  <c r="DP118" i="113"/>
  <c r="DP164" i="113" s="1"/>
  <c r="DQ118" i="113"/>
  <c r="DQ164" i="113" s="1"/>
  <c r="DR118" i="113"/>
  <c r="DS118" i="113"/>
  <c r="DT118" i="113"/>
  <c r="DT164" i="113" s="1"/>
  <c r="DU118" i="113"/>
  <c r="DU164" i="113" s="1"/>
  <c r="DV118" i="113"/>
  <c r="DW118" i="113"/>
  <c r="DX118" i="113"/>
  <c r="DX164" i="113" s="1"/>
  <c r="C119" i="113"/>
  <c r="C165" i="113" s="1"/>
  <c r="D119" i="113"/>
  <c r="D165" i="113" s="1"/>
  <c r="E119" i="113"/>
  <c r="F119" i="113"/>
  <c r="G119" i="113"/>
  <c r="G165" i="113" s="1"/>
  <c r="H119" i="113"/>
  <c r="I119" i="113"/>
  <c r="J119" i="113"/>
  <c r="J165" i="113" s="1"/>
  <c r="K119" i="113"/>
  <c r="L119" i="113"/>
  <c r="M119" i="113"/>
  <c r="N119" i="113"/>
  <c r="N165" i="113" s="1"/>
  <c r="O119" i="113"/>
  <c r="O165" i="113" s="1"/>
  <c r="P119" i="113"/>
  <c r="Q119" i="113"/>
  <c r="R119" i="113"/>
  <c r="R165" i="113" s="1"/>
  <c r="S119" i="113"/>
  <c r="S165" i="113" s="1"/>
  <c r="T119" i="113"/>
  <c r="U119" i="113"/>
  <c r="V119" i="113"/>
  <c r="V165" i="113" s="1"/>
  <c r="W119" i="113"/>
  <c r="W165" i="113" s="1"/>
  <c r="X119" i="113"/>
  <c r="Y119" i="113"/>
  <c r="Z119" i="113"/>
  <c r="Z165" i="113" s="1"/>
  <c r="AA119" i="113"/>
  <c r="AA165" i="113" s="1"/>
  <c r="AB119" i="113"/>
  <c r="AC119" i="113"/>
  <c r="AD119" i="113"/>
  <c r="AD165" i="113" s="1"/>
  <c r="AE119" i="113"/>
  <c r="AE165" i="113" s="1"/>
  <c r="AF119" i="113"/>
  <c r="AG119" i="113"/>
  <c r="AH119" i="113"/>
  <c r="AH165" i="113" s="1"/>
  <c r="AI119" i="113"/>
  <c r="AI165" i="113" s="1"/>
  <c r="AJ119" i="113"/>
  <c r="AK119" i="113"/>
  <c r="AL119" i="113"/>
  <c r="AL165" i="113" s="1"/>
  <c r="AM119" i="113"/>
  <c r="AM165" i="113" s="1"/>
  <c r="AN119" i="113"/>
  <c r="AO119" i="113"/>
  <c r="AP119" i="113"/>
  <c r="AP165" i="113" s="1"/>
  <c r="AQ119" i="113"/>
  <c r="AQ165" i="113" s="1"/>
  <c r="AR119" i="113"/>
  <c r="AS119" i="113"/>
  <c r="AT119" i="113"/>
  <c r="AT165" i="113" s="1"/>
  <c r="AU119" i="113"/>
  <c r="AU165" i="113" s="1"/>
  <c r="AV119" i="113"/>
  <c r="AW119" i="113"/>
  <c r="AX119" i="113"/>
  <c r="AX165" i="113" s="1"/>
  <c r="AY119" i="113"/>
  <c r="AZ119" i="113"/>
  <c r="BA119" i="113"/>
  <c r="BB119" i="113"/>
  <c r="BB165" i="113" s="1"/>
  <c r="BC119" i="113"/>
  <c r="BC165" i="113" s="1"/>
  <c r="BD119" i="113"/>
  <c r="BE119" i="113"/>
  <c r="BF119" i="113"/>
  <c r="BF165" i="113" s="1"/>
  <c r="BG119" i="113"/>
  <c r="BG165" i="113" s="1"/>
  <c r="BH119" i="113"/>
  <c r="BI119" i="113"/>
  <c r="BJ119" i="113"/>
  <c r="BJ165" i="113" s="1"/>
  <c r="BK119" i="113"/>
  <c r="BK165" i="113" s="1"/>
  <c r="BL119" i="113"/>
  <c r="BM119" i="113"/>
  <c r="BN119" i="113"/>
  <c r="BN165" i="113" s="1"/>
  <c r="BO119" i="113"/>
  <c r="BO165" i="113" s="1"/>
  <c r="BP119" i="113"/>
  <c r="BQ119" i="113"/>
  <c r="BR119" i="113"/>
  <c r="BR165" i="113" s="1"/>
  <c r="BS119" i="113"/>
  <c r="BS165" i="113" s="1"/>
  <c r="BT119" i="113"/>
  <c r="BU119" i="113"/>
  <c r="BV119" i="113"/>
  <c r="BV165" i="113" s="1"/>
  <c r="BW119" i="113"/>
  <c r="BW165" i="113" s="1"/>
  <c r="BX119" i="113"/>
  <c r="BY119" i="113"/>
  <c r="BZ119" i="113"/>
  <c r="BZ165" i="113" s="1"/>
  <c r="CA119" i="113"/>
  <c r="CA165" i="113" s="1"/>
  <c r="CB119" i="113"/>
  <c r="CC119" i="113"/>
  <c r="CD119" i="113"/>
  <c r="CD165" i="113" s="1"/>
  <c r="CE119" i="113"/>
  <c r="CE165" i="113" s="1"/>
  <c r="CF119" i="113"/>
  <c r="CG119" i="113"/>
  <c r="CH119" i="113"/>
  <c r="CH165" i="113" s="1"/>
  <c r="CI119" i="113"/>
  <c r="CI165" i="113" s="1"/>
  <c r="CJ119" i="113"/>
  <c r="CK119" i="113"/>
  <c r="CL119" i="113"/>
  <c r="CL165" i="113" s="1"/>
  <c r="CM119" i="113"/>
  <c r="CM165" i="113" s="1"/>
  <c r="CN119" i="113"/>
  <c r="CN165" i="113" s="1"/>
  <c r="CO119" i="113"/>
  <c r="CP119" i="113"/>
  <c r="CP165" i="113" s="1"/>
  <c r="CQ119" i="113"/>
  <c r="CQ165" i="113" s="1"/>
  <c r="CR119" i="113"/>
  <c r="CR165" i="113" s="1"/>
  <c r="CS119" i="113"/>
  <c r="CT119" i="113"/>
  <c r="CT165" i="113" s="1"/>
  <c r="CU119" i="113"/>
  <c r="CU165" i="113" s="1"/>
  <c r="CV119" i="113"/>
  <c r="CV165" i="113" s="1"/>
  <c r="CW119" i="113"/>
  <c r="CX119" i="113"/>
  <c r="CX165" i="113" s="1"/>
  <c r="CY119" i="113"/>
  <c r="CY165" i="113" s="1"/>
  <c r="CZ119" i="113"/>
  <c r="CZ165" i="113" s="1"/>
  <c r="DA119" i="113"/>
  <c r="DB119" i="113"/>
  <c r="DB165" i="113" s="1"/>
  <c r="DC119" i="113"/>
  <c r="DC165" i="113" s="1"/>
  <c r="DD119" i="113"/>
  <c r="DE119" i="113"/>
  <c r="DF119" i="113"/>
  <c r="DF165" i="113" s="1"/>
  <c r="DG119" i="113"/>
  <c r="DG165" i="113" s="1"/>
  <c r="DH119" i="113"/>
  <c r="DI119" i="113"/>
  <c r="DJ119" i="113"/>
  <c r="DJ165" i="113" s="1"/>
  <c r="DK119" i="113"/>
  <c r="DK165" i="113" s="1"/>
  <c r="DL119" i="113"/>
  <c r="DM119" i="113"/>
  <c r="DN119" i="113"/>
  <c r="DN165" i="113" s="1"/>
  <c r="DO119" i="113"/>
  <c r="DO165" i="113" s="1"/>
  <c r="DP119" i="113"/>
  <c r="DQ119" i="113"/>
  <c r="DR119" i="113"/>
  <c r="DR165" i="113" s="1"/>
  <c r="DS119" i="113"/>
  <c r="DS165" i="113" s="1"/>
  <c r="DT119" i="113"/>
  <c r="DU119" i="113"/>
  <c r="DV119" i="113"/>
  <c r="DV165" i="113" s="1"/>
  <c r="DW119" i="113"/>
  <c r="DW165" i="113" s="1"/>
  <c r="DX119" i="113"/>
  <c r="C120" i="113"/>
  <c r="D120" i="113"/>
  <c r="D166" i="113" s="1"/>
  <c r="E120" i="113"/>
  <c r="E166" i="113" s="1"/>
  <c r="F120" i="113"/>
  <c r="F166" i="113" s="1"/>
  <c r="G120" i="113"/>
  <c r="H120" i="113"/>
  <c r="H166" i="113" s="1"/>
  <c r="I120" i="113"/>
  <c r="I166" i="113" s="1"/>
  <c r="J120" i="113"/>
  <c r="K120" i="113"/>
  <c r="L120" i="113"/>
  <c r="L166" i="113" s="1"/>
  <c r="M120" i="113"/>
  <c r="M166" i="113" s="1"/>
  <c r="N120" i="113"/>
  <c r="O120" i="113"/>
  <c r="P120" i="113"/>
  <c r="P166" i="113" s="1"/>
  <c r="Q120" i="113"/>
  <c r="Q166" i="113" s="1"/>
  <c r="R120" i="113"/>
  <c r="S120" i="113"/>
  <c r="T120" i="113"/>
  <c r="T166" i="113" s="1"/>
  <c r="U120" i="113"/>
  <c r="U166" i="113" s="1"/>
  <c r="V120" i="113"/>
  <c r="W120" i="113"/>
  <c r="X120" i="113"/>
  <c r="X166" i="113" s="1"/>
  <c r="Y120" i="113"/>
  <c r="Y166" i="113" s="1"/>
  <c r="Z120" i="113"/>
  <c r="AA120" i="113"/>
  <c r="AB120" i="113"/>
  <c r="AB166" i="113" s="1"/>
  <c r="AC120" i="113"/>
  <c r="AD120" i="113"/>
  <c r="AE120" i="113"/>
  <c r="AF120" i="113"/>
  <c r="AF166" i="113" s="1"/>
  <c r="AG120" i="113"/>
  <c r="AG166" i="113" s="1"/>
  <c r="AH120" i="113"/>
  <c r="AI120" i="113"/>
  <c r="AJ120" i="113"/>
  <c r="AJ166" i="113" s="1"/>
  <c r="AK120" i="113"/>
  <c r="AK166" i="113" s="1"/>
  <c r="AL120" i="113"/>
  <c r="AM120" i="113"/>
  <c r="AN120" i="113"/>
  <c r="AN166" i="113" s="1"/>
  <c r="AO120" i="113"/>
  <c r="AO166" i="113" s="1"/>
  <c r="AP120" i="113"/>
  <c r="AQ120" i="113"/>
  <c r="AR120" i="113"/>
  <c r="AR166" i="113" s="1"/>
  <c r="AS120" i="113"/>
  <c r="AS166" i="113" s="1"/>
  <c r="AT120" i="113"/>
  <c r="AU120" i="113"/>
  <c r="AV120" i="113"/>
  <c r="AV166" i="113" s="1"/>
  <c r="AW120" i="113"/>
  <c r="AW166" i="113" s="1"/>
  <c r="AX120" i="113"/>
  <c r="AY120" i="113"/>
  <c r="AZ120" i="113"/>
  <c r="AZ166" i="113" s="1"/>
  <c r="BA120" i="113"/>
  <c r="BA166" i="113" s="1"/>
  <c r="BB120" i="113"/>
  <c r="BC120" i="113"/>
  <c r="BD120" i="113"/>
  <c r="BD166" i="113" s="1"/>
  <c r="BE120" i="113"/>
  <c r="BE166" i="113" s="1"/>
  <c r="BF120" i="113"/>
  <c r="BG120" i="113"/>
  <c r="BH120" i="113"/>
  <c r="BH166" i="113" s="1"/>
  <c r="BI120" i="113"/>
  <c r="BI166" i="113" s="1"/>
  <c r="BJ120" i="113"/>
  <c r="BK120" i="113"/>
  <c r="BL120" i="113"/>
  <c r="BL166" i="113" s="1"/>
  <c r="BM120" i="113"/>
  <c r="BM166" i="113" s="1"/>
  <c r="BN120" i="113"/>
  <c r="BO120" i="113"/>
  <c r="BP120" i="113"/>
  <c r="BP166" i="113" s="1"/>
  <c r="BQ120" i="113"/>
  <c r="BQ166" i="113" s="1"/>
  <c r="BR120" i="113"/>
  <c r="BS120" i="113"/>
  <c r="BT120" i="113"/>
  <c r="BT166" i="113" s="1"/>
  <c r="BU120" i="113"/>
  <c r="BU166" i="113" s="1"/>
  <c r="BV120" i="113"/>
  <c r="BW120" i="113"/>
  <c r="BX120" i="113"/>
  <c r="BX166" i="113" s="1"/>
  <c r="BY120" i="113"/>
  <c r="BY166" i="113" s="1"/>
  <c r="BZ120" i="113"/>
  <c r="BZ166" i="113" s="1"/>
  <c r="CA120" i="113"/>
  <c r="CB120" i="113"/>
  <c r="CB166" i="113" s="1"/>
  <c r="CC120" i="113"/>
  <c r="CC166" i="113" s="1"/>
  <c r="CD120" i="113"/>
  <c r="CD166" i="113" s="1"/>
  <c r="CE120" i="113"/>
  <c r="CF120" i="113"/>
  <c r="CF166" i="113" s="1"/>
  <c r="CG120" i="113"/>
  <c r="CG166" i="113" s="1"/>
  <c r="CH120" i="113"/>
  <c r="CH166" i="113" s="1"/>
  <c r="CI120" i="113"/>
  <c r="CJ120" i="113"/>
  <c r="CJ166" i="113" s="1"/>
  <c r="CK120" i="113"/>
  <c r="CK166" i="113" s="1"/>
  <c r="CL120" i="113"/>
  <c r="CL166" i="113" s="1"/>
  <c r="CM120" i="113"/>
  <c r="CN120" i="113"/>
  <c r="CN166" i="113" s="1"/>
  <c r="CO120" i="113"/>
  <c r="CO166" i="113" s="1"/>
  <c r="CP120" i="113"/>
  <c r="CQ120" i="113"/>
  <c r="CR120" i="113"/>
  <c r="CR166" i="113" s="1"/>
  <c r="CS120" i="113"/>
  <c r="CS166" i="113" s="1"/>
  <c r="CT120" i="113"/>
  <c r="CU120" i="113"/>
  <c r="CV120" i="113"/>
  <c r="CV166" i="113" s="1"/>
  <c r="CW120" i="113"/>
  <c r="CW166" i="113" s="1"/>
  <c r="CX120" i="113"/>
  <c r="CY120" i="113"/>
  <c r="CZ120" i="113"/>
  <c r="CZ166" i="113" s="1"/>
  <c r="DA120" i="113"/>
  <c r="DA166" i="113" s="1"/>
  <c r="DB120" i="113"/>
  <c r="DC120" i="113"/>
  <c r="DD120" i="113"/>
  <c r="DD166" i="113" s="1"/>
  <c r="DE120" i="113"/>
  <c r="DE166" i="113" s="1"/>
  <c r="DF120" i="113"/>
  <c r="DG120" i="113"/>
  <c r="DH120" i="113"/>
  <c r="DH166" i="113" s="1"/>
  <c r="DI120" i="113"/>
  <c r="DI166" i="113" s="1"/>
  <c r="DJ120" i="113"/>
  <c r="DK120" i="113"/>
  <c r="DL120" i="113"/>
  <c r="DL166" i="113" s="1"/>
  <c r="DM120" i="113"/>
  <c r="DM166" i="113" s="1"/>
  <c r="DN120" i="113"/>
  <c r="DO120" i="113"/>
  <c r="DP120" i="113"/>
  <c r="DP166" i="113" s="1"/>
  <c r="DQ120" i="113"/>
  <c r="DQ166" i="113" s="1"/>
  <c r="DR120" i="113"/>
  <c r="DS120" i="113"/>
  <c r="DT120" i="113"/>
  <c r="DT166" i="113" s="1"/>
  <c r="DU120" i="113"/>
  <c r="DU166" i="113" s="1"/>
  <c r="DV120" i="113"/>
  <c r="DW120" i="113"/>
  <c r="DX120" i="113"/>
  <c r="DX166" i="113" s="1"/>
  <c r="C121" i="113"/>
  <c r="C167" i="113" s="1"/>
  <c r="D121" i="113"/>
  <c r="E121" i="113"/>
  <c r="F121" i="113"/>
  <c r="F167" i="113" s="1"/>
  <c r="G121" i="113"/>
  <c r="G167" i="113" s="1"/>
  <c r="H121" i="113"/>
  <c r="I121" i="113"/>
  <c r="J121" i="113"/>
  <c r="J167" i="113" s="1"/>
  <c r="K121" i="113"/>
  <c r="K167" i="113" s="1"/>
  <c r="L121" i="113"/>
  <c r="M121" i="113"/>
  <c r="N121" i="113"/>
  <c r="N167" i="113" s="1"/>
  <c r="O121" i="113"/>
  <c r="O167" i="113" s="1"/>
  <c r="P121" i="113"/>
  <c r="Q121" i="113"/>
  <c r="R121" i="113"/>
  <c r="R167" i="113" s="1"/>
  <c r="S121" i="113"/>
  <c r="S167" i="113" s="1"/>
  <c r="T121" i="113"/>
  <c r="U121" i="113"/>
  <c r="V121" i="113"/>
  <c r="V167" i="113" s="1"/>
  <c r="W121" i="113"/>
  <c r="W167" i="113" s="1"/>
  <c r="X121" i="113"/>
  <c r="Y121" i="113"/>
  <c r="Z121" i="113"/>
  <c r="Z167" i="113" s="1"/>
  <c r="AA121" i="113"/>
  <c r="AA167" i="113" s="1"/>
  <c r="AB121" i="113"/>
  <c r="AC121" i="113"/>
  <c r="AD121" i="113"/>
  <c r="AD167" i="113" s="1"/>
  <c r="AE121" i="113"/>
  <c r="AE167" i="113" s="1"/>
  <c r="AF121" i="113"/>
  <c r="AG121" i="113"/>
  <c r="AH121" i="113"/>
  <c r="AH167" i="113" s="1"/>
  <c r="AI121" i="113"/>
  <c r="AI167" i="113" s="1"/>
  <c r="AJ121" i="113"/>
  <c r="AK121" i="113"/>
  <c r="AL121" i="113"/>
  <c r="AL167" i="113" s="1"/>
  <c r="AM121" i="113"/>
  <c r="AM167" i="113" s="1"/>
  <c r="AN121" i="113"/>
  <c r="AO121" i="113"/>
  <c r="AP121" i="113"/>
  <c r="AP167" i="113" s="1"/>
  <c r="AQ121" i="113"/>
  <c r="AQ167" i="113" s="1"/>
  <c r="AR121" i="113"/>
  <c r="AS121" i="113"/>
  <c r="AT121" i="113"/>
  <c r="AT167" i="113" s="1"/>
  <c r="AU121" i="113"/>
  <c r="AU167" i="113" s="1"/>
  <c r="AV121" i="113"/>
  <c r="AW121" i="113"/>
  <c r="AX121" i="113"/>
  <c r="AX167" i="113" s="1"/>
  <c r="AY121" i="113"/>
  <c r="AY167" i="113" s="1"/>
  <c r="AZ121" i="113"/>
  <c r="BA121" i="113"/>
  <c r="BB121" i="113"/>
  <c r="BB167" i="113" s="1"/>
  <c r="BC121" i="113"/>
  <c r="BC167" i="113" s="1"/>
  <c r="BD121" i="113"/>
  <c r="BE121" i="113"/>
  <c r="BF121" i="113"/>
  <c r="BF167" i="113" s="1"/>
  <c r="BG121" i="113"/>
  <c r="BG167" i="113" s="1"/>
  <c r="BH121" i="113"/>
  <c r="BI121" i="113"/>
  <c r="BJ121" i="113"/>
  <c r="BJ167" i="113" s="1"/>
  <c r="BK121" i="113"/>
  <c r="BK167" i="113" s="1"/>
  <c r="BL121" i="113"/>
  <c r="BM121" i="113"/>
  <c r="BN121" i="113"/>
  <c r="BN167" i="113" s="1"/>
  <c r="BO121" i="113"/>
  <c r="BO167" i="113" s="1"/>
  <c r="BP121" i="113"/>
  <c r="BQ121" i="113"/>
  <c r="BR121" i="113"/>
  <c r="BR167" i="113" s="1"/>
  <c r="BS121" i="113"/>
  <c r="BS167" i="113" s="1"/>
  <c r="BT121" i="113"/>
  <c r="BU121" i="113"/>
  <c r="BV121" i="113"/>
  <c r="BV167" i="113" s="1"/>
  <c r="BW121" i="113"/>
  <c r="BW167" i="113" s="1"/>
  <c r="BX121" i="113"/>
  <c r="BY121" i="113"/>
  <c r="BZ121" i="113"/>
  <c r="BZ167" i="113" s="1"/>
  <c r="CA121" i="113"/>
  <c r="CA167" i="113" s="1"/>
  <c r="CB121" i="113"/>
  <c r="CC121" i="113"/>
  <c r="CD121" i="113"/>
  <c r="CD167" i="113" s="1"/>
  <c r="CE121" i="113"/>
  <c r="CE167" i="113" s="1"/>
  <c r="CF121" i="113"/>
  <c r="CG121" i="113"/>
  <c r="CH121" i="113"/>
  <c r="CH167" i="113" s="1"/>
  <c r="CI121" i="113"/>
  <c r="CI167" i="113" s="1"/>
  <c r="CJ121" i="113"/>
  <c r="CK121" i="113"/>
  <c r="CL121" i="113"/>
  <c r="CL167" i="113" s="1"/>
  <c r="CM121" i="113"/>
  <c r="CM167" i="113" s="1"/>
  <c r="CN121" i="113"/>
  <c r="CN167" i="113" s="1"/>
  <c r="CO121" i="113"/>
  <c r="CP121" i="113"/>
  <c r="CP167" i="113" s="1"/>
  <c r="CQ121" i="113"/>
  <c r="CQ167" i="113" s="1"/>
  <c r="CR121" i="113"/>
  <c r="CR167" i="113" s="1"/>
  <c r="CS121" i="113"/>
  <c r="CT121" i="113"/>
  <c r="CT167" i="113" s="1"/>
  <c r="CU121" i="113"/>
  <c r="CU167" i="113" s="1"/>
  <c r="CV121" i="113"/>
  <c r="CV167" i="113" s="1"/>
  <c r="CW121" i="113"/>
  <c r="CX121" i="113"/>
  <c r="CX167" i="113" s="1"/>
  <c r="CY121" i="113"/>
  <c r="CY167" i="113" s="1"/>
  <c r="CZ121" i="113"/>
  <c r="CZ167" i="113" s="1"/>
  <c r="DA121" i="113"/>
  <c r="DB121" i="113"/>
  <c r="DB167" i="113" s="1"/>
  <c r="DC121" i="113"/>
  <c r="DC167" i="113" s="1"/>
  <c r="DD121" i="113"/>
  <c r="DE121" i="113"/>
  <c r="DF121" i="113"/>
  <c r="DF167" i="113" s="1"/>
  <c r="DG121" i="113"/>
  <c r="DG167" i="113" s="1"/>
  <c r="DH121" i="113"/>
  <c r="DI121" i="113"/>
  <c r="DJ121" i="113"/>
  <c r="DJ167" i="113" s="1"/>
  <c r="DK121" i="113"/>
  <c r="DK167" i="113" s="1"/>
  <c r="DL121" i="113"/>
  <c r="DM121" i="113"/>
  <c r="DN121" i="113"/>
  <c r="DN167" i="113" s="1"/>
  <c r="DO121" i="113"/>
  <c r="DO167" i="113" s="1"/>
  <c r="DP121" i="113"/>
  <c r="DQ121" i="113"/>
  <c r="DR121" i="113"/>
  <c r="DR167" i="113" s="1"/>
  <c r="DS121" i="113"/>
  <c r="DS167" i="113" s="1"/>
  <c r="DT121" i="113"/>
  <c r="DU121" i="113"/>
  <c r="DV121" i="113"/>
  <c r="DV167" i="113" s="1"/>
  <c r="DW121" i="113"/>
  <c r="DW167" i="113" s="1"/>
  <c r="DX121" i="113"/>
  <c r="C122" i="113"/>
  <c r="D122" i="113"/>
  <c r="D168" i="113" s="1"/>
  <c r="E122" i="113"/>
  <c r="E168" i="113" s="1"/>
  <c r="F122" i="113"/>
  <c r="F168" i="113" s="1"/>
  <c r="G122" i="113"/>
  <c r="H122" i="113"/>
  <c r="H168" i="113" s="1"/>
  <c r="I122" i="113"/>
  <c r="I168" i="113" s="1"/>
  <c r="J122" i="113"/>
  <c r="K122" i="113"/>
  <c r="L122" i="113"/>
  <c r="L168" i="113" s="1"/>
  <c r="M122" i="113"/>
  <c r="M168" i="113" s="1"/>
  <c r="N122" i="113"/>
  <c r="O122" i="113"/>
  <c r="P122" i="113"/>
  <c r="P168" i="113" s="1"/>
  <c r="Q122" i="113"/>
  <c r="Q168" i="113" s="1"/>
  <c r="R122" i="113"/>
  <c r="S122" i="113"/>
  <c r="T122" i="113"/>
  <c r="T168" i="113" s="1"/>
  <c r="U122" i="113"/>
  <c r="U168" i="113" s="1"/>
  <c r="V122" i="113"/>
  <c r="W122" i="113"/>
  <c r="X122" i="113"/>
  <c r="X168" i="113" s="1"/>
  <c r="Y122" i="113"/>
  <c r="Y168" i="113" s="1"/>
  <c r="Z122" i="113"/>
  <c r="AA122" i="113"/>
  <c r="AB122" i="113"/>
  <c r="AB168" i="113" s="1"/>
  <c r="AC122" i="113"/>
  <c r="AC168" i="113" s="1"/>
  <c r="AD122" i="113"/>
  <c r="AE122" i="113"/>
  <c r="AF122" i="113"/>
  <c r="AF168" i="113" s="1"/>
  <c r="AG122" i="113"/>
  <c r="AG168" i="113" s="1"/>
  <c r="AH122" i="113"/>
  <c r="AI122" i="113"/>
  <c r="AJ122" i="113"/>
  <c r="AJ168" i="113" s="1"/>
  <c r="AK122" i="113"/>
  <c r="AK168" i="113" s="1"/>
  <c r="AL122" i="113"/>
  <c r="AM122" i="113"/>
  <c r="AN122" i="113"/>
  <c r="AN168" i="113" s="1"/>
  <c r="AO122" i="113"/>
  <c r="AO168" i="113" s="1"/>
  <c r="AP122" i="113"/>
  <c r="AQ122" i="113"/>
  <c r="AR122" i="113"/>
  <c r="AR168" i="113" s="1"/>
  <c r="AS122" i="113"/>
  <c r="AS168" i="113" s="1"/>
  <c r="AT122" i="113"/>
  <c r="AU122" i="113"/>
  <c r="AV122" i="113"/>
  <c r="AV168" i="113" s="1"/>
  <c r="AW122" i="113"/>
  <c r="AW168" i="113" s="1"/>
  <c r="AX122" i="113"/>
  <c r="AY122" i="113"/>
  <c r="AZ122" i="113"/>
  <c r="AZ168" i="113" s="1"/>
  <c r="BA122" i="113"/>
  <c r="BA168" i="113" s="1"/>
  <c r="BB122" i="113"/>
  <c r="BC122" i="113"/>
  <c r="BD122" i="113"/>
  <c r="BD168" i="113" s="1"/>
  <c r="BE122" i="113"/>
  <c r="BE168" i="113" s="1"/>
  <c r="BF122" i="113"/>
  <c r="BG122" i="113"/>
  <c r="BH122" i="113"/>
  <c r="BH168" i="113" s="1"/>
  <c r="BI122" i="113"/>
  <c r="BI168" i="113" s="1"/>
  <c r="BJ122" i="113"/>
  <c r="BK122" i="113"/>
  <c r="BL122" i="113"/>
  <c r="BL168" i="113" s="1"/>
  <c r="BM122" i="113"/>
  <c r="BM168" i="113" s="1"/>
  <c r="BN122" i="113"/>
  <c r="BO122" i="113"/>
  <c r="BP122" i="113"/>
  <c r="BP168" i="113" s="1"/>
  <c r="BQ122" i="113"/>
  <c r="BQ168" i="113" s="1"/>
  <c r="BR122" i="113"/>
  <c r="BS122" i="113"/>
  <c r="BT122" i="113"/>
  <c r="BT168" i="113" s="1"/>
  <c r="BU122" i="113"/>
  <c r="BU168" i="113" s="1"/>
  <c r="BV122" i="113"/>
  <c r="BW122" i="113"/>
  <c r="BX122" i="113"/>
  <c r="BX168" i="113" s="1"/>
  <c r="BY122" i="113"/>
  <c r="BY168" i="113" s="1"/>
  <c r="BZ122" i="113"/>
  <c r="BZ168" i="113" s="1"/>
  <c r="CA122" i="113"/>
  <c r="CB122" i="113"/>
  <c r="CB168" i="113" s="1"/>
  <c r="CC122" i="113"/>
  <c r="CC168" i="113" s="1"/>
  <c r="CD122" i="113"/>
  <c r="CD168" i="113" s="1"/>
  <c r="CE122" i="113"/>
  <c r="CF122" i="113"/>
  <c r="CF168" i="113" s="1"/>
  <c r="CG122" i="113"/>
  <c r="CG168" i="113" s="1"/>
  <c r="CH122" i="113"/>
  <c r="CH168" i="113" s="1"/>
  <c r="CI122" i="113"/>
  <c r="CJ122" i="113"/>
  <c r="CJ168" i="113" s="1"/>
  <c r="CK122" i="113"/>
  <c r="CK168" i="113" s="1"/>
  <c r="CL122" i="113"/>
  <c r="CL168" i="113" s="1"/>
  <c r="CM122" i="113"/>
  <c r="CN122" i="113"/>
  <c r="CN168" i="113" s="1"/>
  <c r="CO122" i="113"/>
  <c r="CO168" i="113" s="1"/>
  <c r="CP122" i="113"/>
  <c r="CQ122" i="113"/>
  <c r="CR122" i="113"/>
  <c r="CR168" i="113" s="1"/>
  <c r="CS122" i="113"/>
  <c r="CS168" i="113" s="1"/>
  <c r="CT122" i="113"/>
  <c r="CU122" i="113"/>
  <c r="CV122" i="113"/>
  <c r="CV168" i="113" s="1"/>
  <c r="CW122" i="113"/>
  <c r="CW168" i="113" s="1"/>
  <c r="CX122" i="113"/>
  <c r="CY122" i="113"/>
  <c r="CZ122" i="113"/>
  <c r="CZ168" i="113" s="1"/>
  <c r="DA122" i="113"/>
  <c r="DA168" i="113" s="1"/>
  <c r="DB122" i="113"/>
  <c r="DC122" i="113"/>
  <c r="DD122" i="113"/>
  <c r="DD168" i="113" s="1"/>
  <c r="DE122" i="113"/>
  <c r="DE168" i="113" s="1"/>
  <c r="DF122" i="113"/>
  <c r="DG122" i="113"/>
  <c r="DH122" i="113"/>
  <c r="DH168" i="113" s="1"/>
  <c r="DI122" i="113"/>
  <c r="DI168" i="113" s="1"/>
  <c r="DJ122" i="113"/>
  <c r="DK122" i="113"/>
  <c r="DL122" i="113"/>
  <c r="DL168" i="113" s="1"/>
  <c r="DM122" i="113"/>
  <c r="DM168" i="113" s="1"/>
  <c r="DN122" i="113"/>
  <c r="DO122" i="113"/>
  <c r="DP122" i="113"/>
  <c r="DP168" i="113" s="1"/>
  <c r="DQ122" i="113"/>
  <c r="DQ168" i="113" s="1"/>
  <c r="DR122" i="113"/>
  <c r="DS122" i="113"/>
  <c r="DT122" i="113"/>
  <c r="DT168" i="113" s="1"/>
  <c r="DU122" i="113"/>
  <c r="DU168" i="113" s="1"/>
  <c r="DV122" i="113"/>
  <c r="DW122" i="113"/>
  <c r="DX122" i="113"/>
  <c r="DX168" i="113" s="1"/>
  <c r="C123" i="113"/>
  <c r="C169" i="113" s="1"/>
  <c r="D123" i="113"/>
  <c r="D169" i="113" s="1"/>
  <c r="E123" i="113"/>
  <c r="F123" i="113"/>
  <c r="F169" i="113" s="1"/>
  <c r="G123" i="113"/>
  <c r="G169" i="113" s="1"/>
  <c r="H123" i="113"/>
  <c r="I123" i="113"/>
  <c r="J123" i="113"/>
  <c r="J169" i="113" s="1"/>
  <c r="K123" i="113"/>
  <c r="K169" i="113" s="1"/>
  <c r="L123" i="113"/>
  <c r="M123" i="113"/>
  <c r="N123" i="113"/>
  <c r="N169" i="113" s="1"/>
  <c r="O123" i="113"/>
  <c r="O169" i="113" s="1"/>
  <c r="P123" i="113"/>
  <c r="Q123" i="113"/>
  <c r="R123" i="113"/>
  <c r="R169" i="113" s="1"/>
  <c r="S123" i="113"/>
  <c r="S169" i="113" s="1"/>
  <c r="T123" i="113"/>
  <c r="U123" i="113"/>
  <c r="V123" i="113"/>
  <c r="V169" i="113" s="1"/>
  <c r="W123" i="113"/>
  <c r="W169" i="113" s="1"/>
  <c r="X123" i="113"/>
  <c r="Y123" i="113"/>
  <c r="Z123" i="113"/>
  <c r="Z169" i="113" s="1"/>
  <c r="AA123" i="113"/>
  <c r="AA169" i="113" s="1"/>
  <c r="AB123" i="113"/>
  <c r="AC123" i="113"/>
  <c r="AD123" i="113"/>
  <c r="AD169" i="113" s="1"/>
  <c r="AE123" i="113"/>
  <c r="AE169" i="113" s="1"/>
  <c r="AF123" i="113"/>
  <c r="AG123" i="113"/>
  <c r="AH123" i="113"/>
  <c r="AH169" i="113" s="1"/>
  <c r="AI123" i="113"/>
  <c r="AI169" i="113" s="1"/>
  <c r="AJ123" i="113"/>
  <c r="AK123" i="113"/>
  <c r="AL123" i="113"/>
  <c r="AL169" i="113" s="1"/>
  <c r="AM123" i="113"/>
  <c r="AM169" i="113" s="1"/>
  <c r="AN123" i="113"/>
  <c r="AO123" i="113"/>
  <c r="AP123" i="113"/>
  <c r="AP169" i="113" s="1"/>
  <c r="AQ123" i="113"/>
  <c r="AQ169" i="113" s="1"/>
  <c r="AR123" i="113"/>
  <c r="AS123" i="113"/>
  <c r="AT123" i="113"/>
  <c r="AT169" i="113" s="1"/>
  <c r="AU123" i="113"/>
  <c r="AU169" i="113" s="1"/>
  <c r="AV123" i="113"/>
  <c r="AW123" i="113"/>
  <c r="AX123" i="113"/>
  <c r="AX169" i="113" s="1"/>
  <c r="AY123" i="113"/>
  <c r="AY169" i="113" s="1"/>
  <c r="AZ123" i="113"/>
  <c r="BA123" i="113"/>
  <c r="BB123" i="113"/>
  <c r="BB169" i="113" s="1"/>
  <c r="BC123" i="113"/>
  <c r="BC169" i="113" s="1"/>
  <c r="BD123" i="113"/>
  <c r="BE123" i="113"/>
  <c r="BF123" i="113"/>
  <c r="BF169" i="113" s="1"/>
  <c r="BG123" i="113"/>
  <c r="BG169" i="113" s="1"/>
  <c r="BH123" i="113"/>
  <c r="BI123" i="113"/>
  <c r="BJ123" i="113"/>
  <c r="BJ169" i="113" s="1"/>
  <c r="BK123" i="113"/>
  <c r="BK169" i="113" s="1"/>
  <c r="BL123" i="113"/>
  <c r="BM123" i="113"/>
  <c r="BN123" i="113"/>
  <c r="BN169" i="113" s="1"/>
  <c r="BO123" i="113"/>
  <c r="BO169" i="113" s="1"/>
  <c r="BP123" i="113"/>
  <c r="BQ123" i="113"/>
  <c r="BR123" i="113"/>
  <c r="BR169" i="113" s="1"/>
  <c r="BS123" i="113"/>
  <c r="BS169" i="113" s="1"/>
  <c r="BT123" i="113"/>
  <c r="BU123" i="113"/>
  <c r="BV123" i="113"/>
  <c r="BV169" i="113" s="1"/>
  <c r="BW123" i="113"/>
  <c r="BW169" i="113" s="1"/>
  <c r="BX123" i="113"/>
  <c r="BY123" i="113"/>
  <c r="BZ123" i="113"/>
  <c r="BZ169" i="113" s="1"/>
  <c r="CA123" i="113"/>
  <c r="CA169" i="113" s="1"/>
  <c r="CB123" i="113"/>
  <c r="CC123" i="113"/>
  <c r="CD123" i="113"/>
  <c r="CD169" i="113" s="1"/>
  <c r="CE123" i="113"/>
  <c r="CE169" i="113" s="1"/>
  <c r="CF123" i="113"/>
  <c r="CG123" i="113"/>
  <c r="CH123" i="113"/>
  <c r="CH169" i="113" s="1"/>
  <c r="CI123" i="113"/>
  <c r="CI169" i="113" s="1"/>
  <c r="CJ123" i="113"/>
  <c r="CK123" i="113"/>
  <c r="CL123" i="113"/>
  <c r="CL169" i="113" s="1"/>
  <c r="CM123" i="113"/>
  <c r="CM169" i="113" s="1"/>
  <c r="CN123" i="113"/>
  <c r="CN169" i="113" s="1"/>
  <c r="CO123" i="113"/>
  <c r="CP123" i="113"/>
  <c r="CP169" i="113" s="1"/>
  <c r="CQ123" i="113"/>
  <c r="CQ169" i="113" s="1"/>
  <c r="CR123" i="113"/>
  <c r="CR169" i="113" s="1"/>
  <c r="CS123" i="113"/>
  <c r="CT123" i="113"/>
  <c r="CT169" i="113" s="1"/>
  <c r="CU123" i="113"/>
  <c r="CU169" i="113" s="1"/>
  <c r="CV123" i="113"/>
  <c r="CV169" i="113" s="1"/>
  <c r="CW123" i="113"/>
  <c r="CX123" i="113"/>
  <c r="CX169" i="113" s="1"/>
  <c r="CY123" i="113"/>
  <c r="CY169" i="113" s="1"/>
  <c r="CZ123" i="113"/>
  <c r="CZ169" i="113" s="1"/>
  <c r="DA123" i="113"/>
  <c r="DB123" i="113"/>
  <c r="DB169" i="113" s="1"/>
  <c r="DC123" i="113"/>
  <c r="DC169" i="113" s="1"/>
  <c r="DD123" i="113"/>
  <c r="DE123" i="113"/>
  <c r="DF123" i="113"/>
  <c r="DF169" i="113" s="1"/>
  <c r="DG123" i="113"/>
  <c r="DG169" i="113" s="1"/>
  <c r="DH123" i="113"/>
  <c r="DI123" i="113"/>
  <c r="DJ123" i="113"/>
  <c r="DJ169" i="113" s="1"/>
  <c r="DK123" i="113"/>
  <c r="DK169" i="113" s="1"/>
  <c r="DL123" i="113"/>
  <c r="DM123" i="113"/>
  <c r="DN123" i="113"/>
  <c r="DN169" i="113" s="1"/>
  <c r="DO123" i="113"/>
  <c r="DO169" i="113" s="1"/>
  <c r="DP123" i="113"/>
  <c r="DQ123" i="113"/>
  <c r="DR123" i="113"/>
  <c r="DR169" i="113" s="1"/>
  <c r="DS123" i="113"/>
  <c r="DS169" i="113" s="1"/>
  <c r="DT123" i="113"/>
  <c r="DU123" i="113"/>
  <c r="DV123" i="113"/>
  <c r="DV169" i="113" s="1"/>
  <c r="DW123" i="113"/>
  <c r="DW169" i="113" s="1"/>
  <c r="DX123" i="113"/>
  <c r="C124" i="113"/>
  <c r="D124" i="113"/>
  <c r="D170" i="113" s="1"/>
  <c r="E124" i="113"/>
  <c r="E170" i="113" s="1"/>
  <c r="F124" i="113"/>
  <c r="G124" i="113"/>
  <c r="H124" i="113"/>
  <c r="H170" i="113" s="1"/>
  <c r="I124" i="113"/>
  <c r="I170" i="113" s="1"/>
  <c r="J124" i="113"/>
  <c r="K124" i="113"/>
  <c r="L124" i="113"/>
  <c r="L170" i="113" s="1"/>
  <c r="M124" i="113"/>
  <c r="M170" i="113" s="1"/>
  <c r="N124" i="113"/>
  <c r="O124" i="113"/>
  <c r="P124" i="113"/>
  <c r="P170" i="113" s="1"/>
  <c r="Q124" i="113"/>
  <c r="Q170" i="113" s="1"/>
  <c r="R124" i="113"/>
  <c r="S124" i="113"/>
  <c r="T124" i="113"/>
  <c r="T170" i="113" s="1"/>
  <c r="U124" i="113"/>
  <c r="U170" i="113" s="1"/>
  <c r="V124" i="113"/>
  <c r="W124" i="113"/>
  <c r="X124" i="113"/>
  <c r="X170" i="113" s="1"/>
  <c r="Y124" i="113"/>
  <c r="Y170" i="113" s="1"/>
  <c r="Z124" i="113"/>
  <c r="AA124" i="113"/>
  <c r="AB124" i="113"/>
  <c r="AB170" i="113" s="1"/>
  <c r="AC124" i="113"/>
  <c r="AC170" i="113" s="1"/>
  <c r="AD124" i="113"/>
  <c r="AE124" i="113"/>
  <c r="AF124" i="113"/>
  <c r="AF170" i="113" s="1"/>
  <c r="AG124" i="113"/>
  <c r="AG170" i="113" s="1"/>
  <c r="AH124" i="113"/>
  <c r="AI124" i="113"/>
  <c r="AJ124" i="113"/>
  <c r="AJ170" i="113" s="1"/>
  <c r="AK124" i="113"/>
  <c r="AK170" i="113" s="1"/>
  <c r="AL124" i="113"/>
  <c r="AM124" i="113"/>
  <c r="AN124" i="113"/>
  <c r="AN170" i="113" s="1"/>
  <c r="AO124" i="113"/>
  <c r="AO170" i="113" s="1"/>
  <c r="AP124" i="113"/>
  <c r="AQ124" i="113"/>
  <c r="AR124" i="113"/>
  <c r="AR170" i="113" s="1"/>
  <c r="AS124" i="113"/>
  <c r="AS170" i="113" s="1"/>
  <c r="AT124" i="113"/>
  <c r="AU124" i="113"/>
  <c r="AV124" i="113"/>
  <c r="AV170" i="113" s="1"/>
  <c r="AW124" i="113"/>
  <c r="AW170" i="113" s="1"/>
  <c r="AX124" i="113"/>
  <c r="AY124" i="113"/>
  <c r="AZ124" i="113"/>
  <c r="AZ170" i="113" s="1"/>
  <c r="BA124" i="113"/>
  <c r="BA170" i="113" s="1"/>
  <c r="BB124" i="113"/>
  <c r="BC124" i="113"/>
  <c r="BD124" i="113"/>
  <c r="BD170" i="113" s="1"/>
  <c r="BE124" i="113"/>
  <c r="BE170" i="113" s="1"/>
  <c r="BF124" i="113"/>
  <c r="BG124" i="113"/>
  <c r="BH124" i="113"/>
  <c r="BH170" i="113" s="1"/>
  <c r="BI124" i="113"/>
  <c r="BI170" i="113" s="1"/>
  <c r="BJ124" i="113"/>
  <c r="BJ170" i="113" s="1"/>
  <c r="BK124" i="113"/>
  <c r="BL124" i="113"/>
  <c r="BL170" i="113" s="1"/>
  <c r="BM124" i="113"/>
  <c r="BM170" i="113" s="1"/>
  <c r="BN124" i="113"/>
  <c r="BN170" i="113" s="1"/>
  <c r="BO124" i="113"/>
  <c r="BP124" i="113"/>
  <c r="BP170" i="113" s="1"/>
  <c r="BQ124" i="113"/>
  <c r="BQ170" i="113" s="1"/>
  <c r="BR124" i="113"/>
  <c r="BR170" i="113" s="1"/>
  <c r="BS124" i="113"/>
  <c r="BT124" i="113"/>
  <c r="BT170" i="113" s="1"/>
  <c r="BU124" i="113"/>
  <c r="BU170" i="113" s="1"/>
  <c r="BV124" i="113"/>
  <c r="BV170" i="113" s="1"/>
  <c r="BW124" i="113"/>
  <c r="BX124" i="113"/>
  <c r="BX170" i="113" s="1"/>
  <c r="BY124" i="113"/>
  <c r="BY170" i="113" s="1"/>
  <c r="BZ124" i="113"/>
  <c r="BZ170" i="113" s="1"/>
  <c r="CA124" i="113"/>
  <c r="CB124" i="113"/>
  <c r="CB170" i="113" s="1"/>
  <c r="CC124" i="113"/>
  <c r="CC170" i="113" s="1"/>
  <c r="CD124" i="113"/>
  <c r="CD170" i="113" s="1"/>
  <c r="CE124" i="113"/>
  <c r="CF124" i="113"/>
  <c r="CF170" i="113" s="1"/>
  <c r="CG124" i="113"/>
  <c r="CG170" i="113" s="1"/>
  <c r="CH124" i="113"/>
  <c r="CH170" i="113" s="1"/>
  <c r="CI124" i="113"/>
  <c r="CJ124" i="113"/>
  <c r="CJ170" i="113" s="1"/>
  <c r="CK124" i="113"/>
  <c r="CK170" i="113" s="1"/>
  <c r="CL124" i="113"/>
  <c r="CL170" i="113" s="1"/>
  <c r="CM124" i="113"/>
  <c r="CN124" i="113"/>
  <c r="CN170" i="113" s="1"/>
  <c r="CO124" i="113"/>
  <c r="CO170" i="113" s="1"/>
  <c r="CP124" i="113"/>
  <c r="CP170" i="113" s="1"/>
  <c r="CQ124" i="113"/>
  <c r="CR124" i="113"/>
  <c r="CR170" i="113" s="1"/>
  <c r="CS124" i="113"/>
  <c r="CS170" i="113" s="1"/>
  <c r="CT124" i="113"/>
  <c r="CU124" i="113"/>
  <c r="CV124" i="113"/>
  <c r="CV170" i="113" s="1"/>
  <c r="CW124" i="113"/>
  <c r="CW170" i="113" s="1"/>
  <c r="CX124" i="113"/>
  <c r="CY124" i="113"/>
  <c r="CZ124" i="113"/>
  <c r="CZ170" i="113" s="1"/>
  <c r="DA124" i="113"/>
  <c r="DA170" i="113" s="1"/>
  <c r="DB124" i="113"/>
  <c r="DC124" i="113"/>
  <c r="DD124" i="113"/>
  <c r="DD170" i="113" s="1"/>
  <c r="DE124" i="113"/>
  <c r="DE170" i="113" s="1"/>
  <c r="DF124" i="113"/>
  <c r="DG124" i="113"/>
  <c r="DH124" i="113"/>
  <c r="DH170" i="113" s="1"/>
  <c r="DI124" i="113"/>
  <c r="DI170" i="113" s="1"/>
  <c r="DJ124" i="113"/>
  <c r="DK124" i="113"/>
  <c r="DL124" i="113"/>
  <c r="DL170" i="113" s="1"/>
  <c r="DM124" i="113"/>
  <c r="DM170" i="113" s="1"/>
  <c r="DN124" i="113"/>
  <c r="DO124" i="113"/>
  <c r="DP124" i="113"/>
  <c r="DP170" i="113" s="1"/>
  <c r="DQ124" i="113"/>
  <c r="DQ170" i="113" s="1"/>
  <c r="DR124" i="113"/>
  <c r="DS124" i="113"/>
  <c r="DT124" i="113"/>
  <c r="DT170" i="113" s="1"/>
  <c r="DU124" i="113"/>
  <c r="DU170" i="113" s="1"/>
  <c r="DV124" i="113"/>
  <c r="DW124" i="113"/>
  <c r="DX124" i="113"/>
  <c r="DX170" i="113" s="1"/>
  <c r="C125" i="113"/>
  <c r="C171" i="113" s="1"/>
  <c r="D125" i="113"/>
  <c r="D171" i="113" s="1"/>
  <c r="E125" i="113"/>
  <c r="F125" i="113"/>
  <c r="G125" i="113"/>
  <c r="G171" i="113" s="1"/>
  <c r="H125" i="113"/>
  <c r="I125" i="113"/>
  <c r="J125" i="113"/>
  <c r="J171" i="113" s="1"/>
  <c r="K125" i="113"/>
  <c r="K171" i="113" s="1"/>
  <c r="L125" i="113"/>
  <c r="M125" i="113"/>
  <c r="N125" i="113"/>
  <c r="N171" i="113" s="1"/>
  <c r="O125" i="113"/>
  <c r="O171" i="113" s="1"/>
  <c r="P125" i="113"/>
  <c r="Q125" i="113"/>
  <c r="R125" i="113"/>
  <c r="R171" i="113" s="1"/>
  <c r="S125" i="113"/>
  <c r="S171" i="113" s="1"/>
  <c r="T125" i="113"/>
  <c r="U125" i="113"/>
  <c r="V125" i="113"/>
  <c r="V171" i="113" s="1"/>
  <c r="W125" i="113"/>
  <c r="W171" i="113" s="1"/>
  <c r="X125" i="113"/>
  <c r="Y125" i="113"/>
  <c r="Z125" i="113"/>
  <c r="Z171" i="113" s="1"/>
  <c r="AA125" i="113"/>
  <c r="AA171" i="113" s="1"/>
  <c r="AB125" i="113"/>
  <c r="AC125" i="113"/>
  <c r="AD125" i="113"/>
  <c r="AD171" i="113" s="1"/>
  <c r="AE125" i="113"/>
  <c r="AE171" i="113" s="1"/>
  <c r="AF125" i="113"/>
  <c r="AG125" i="113"/>
  <c r="AH125" i="113"/>
  <c r="AH171" i="113" s="1"/>
  <c r="AI125" i="113"/>
  <c r="AI171" i="113" s="1"/>
  <c r="AJ125" i="113"/>
  <c r="AK125" i="113"/>
  <c r="AL125" i="113"/>
  <c r="AL171" i="113" s="1"/>
  <c r="AM125" i="113"/>
  <c r="AM171" i="113" s="1"/>
  <c r="AN125" i="113"/>
  <c r="AO125" i="113"/>
  <c r="AP125" i="113"/>
  <c r="AP171" i="113" s="1"/>
  <c r="AQ125" i="113"/>
  <c r="AQ171" i="113" s="1"/>
  <c r="AR125" i="113"/>
  <c r="AS125" i="113"/>
  <c r="AT125" i="113"/>
  <c r="AT171" i="113" s="1"/>
  <c r="AU125" i="113"/>
  <c r="AU171" i="113" s="1"/>
  <c r="AV125" i="113"/>
  <c r="AW125" i="113"/>
  <c r="AX125" i="113"/>
  <c r="AX171" i="113" s="1"/>
  <c r="AY125" i="113"/>
  <c r="AY171" i="113" s="1"/>
  <c r="AZ125" i="113"/>
  <c r="BA125" i="113"/>
  <c r="BB125" i="113"/>
  <c r="BB171" i="113" s="1"/>
  <c r="BC125" i="113"/>
  <c r="BC171" i="113" s="1"/>
  <c r="BD125" i="113"/>
  <c r="BE125" i="113"/>
  <c r="BF125" i="113"/>
  <c r="BF171" i="113" s="1"/>
  <c r="BG125" i="113"/>
  <c r="BG171" i="113" s="1"/>
  <c r="BH125" i="113"/>
  <c r="BI125" i="113"/>
  <c r="BJ125" i="113"/>
  <c r="BJ171" i="113" s="1"/>
  <c r="BK125" i="113"/>
  <c r="BK171" i="113" s="1"/>
  <c r="BL125" i="113"/>
  <c r="BM125" i="113"/>
  <c r="BN125" i="113"/>
  <c r="BN171" i="113" s="1"/>
  <c r="BO125" i="113"/>
  <c r="BO171" i="113" s="1"/>
  <c r="BP125" i="113"/>
  <c r="BQ125" i="113"/>
  <c r="BR125" i="113"/>
  <c r="BR171" i="113" s="1"/>
  <c r="BS125" i="113"/>
  <c r="BS171" i="113" s="1"/>
  <c r="BT125" i="113"/>
  <c r="BU125" i="113"/>
  <c r="BV125" i="113"/>
  <c r="BV171" i="113" s="1"/>
  <c r="BW125" i="113"/>
  <c r="BW171" i="113" s="1"/>
  <c r="BX125" i="113"/>
  <c r="BY125" i="113"/>
  <c r="BZ125" i="113"/>
  <c r="BZ171" i="113" s="1"/>
  <c r="CA125" i="113"/>
  <c r="CA171" i="113" s="1"/>
  <c r="CB125" i="113"/>
  <c r="CC125" i="113"/>
  <c r="CD125" i="113"/>
  <c r="CD171" i="113" s="1"/>
  <c r="CE125" i="113"/>
  <c r="CE171" i="113" s="1"/>
  <c r="CF125" i="113"/>
  <c r="CG125" i="113"/>
  <c r="CH125" i="113"/>
  <c r="CH171" i="113" s="1"/>
  <c r="CI125" i="113"/>
  <c r="CI171" i="113" s="1"/>
  <c r="CJ125" i="113"/>
  <c r="CK125" i="113"/>
  <c r="CL125" i="113"/>
  <c r="CL171" i="113" s="1"/>
  <c r="CM125" i="113"/>
  <c r="CM171" i="113" s="1"/>
  <c r="CN125" i="113"/>
  <c r="CN171" i="113" s="1"/>
  <c r="CO125" i="113"/>
  <c r="CP125" i="113"/>
  <c r="CP171" i="113" s="1"/>
  <c r="CQ125" i="113"/>
  <c r="CQ171" i="113" s="1"/>
  <c r="CR125" i="113"/>
  <c r="CR171" i="113" s="1"/>
  <c r="CS125" i="113"/>
  <c r="CT125" i="113"/>
  <c r="CT171" i="113" s="1"/>
  <c r="CU125" i="113"/>
  <c r="CU171" i="113" s="1"/>
  <c r="CV125" i="113"/>
  <c r="CV171" i="113" s="1"/>
  <c r="CW125" i="113"/>
  <c r="CX125" i="113"/>
  <c r="CX171" i="113" s="1"/>
  <c r="CY125" i="113"/>
  <c r="CY171" i="113" s="1"/>
  <c r="CZ125" i="113"/>
  <c r="CZ171" i="113" s="1"/>
  <c r="DA125" i="113"/>
  <c r="DB125" i="113"/>
  <c r="DB171" i="113" s="1"/>
  <c r="DC125" i="113"/>
  <c r="DC171" i="113" s="1"/>
  <c r="DD125" i="113"/>
  <c r="DE125" i="113"/>
  <c r="DF125" i="113"/>
  <c r="DF171" i="113" s="1"/>
  <c r="DG125" i="113"/>
  <c r="DG171" i="113" s="1"/>
  <c r="DH125" i="113"/>
  <c r="DI125" i="113"/>
  <c r="DJ125" i="113"/>
  <c r="DJ171" i="113" s="1"/>
  <c r="DK125" i="113"/>
  <c r="DK171" i="113" s="1"/>
  <c r="DL125" i="113"/>
  <c r="DM125" i="113"/>
  <c r="DN125" i="113"/>
  <c r="DN171" i="113" s="1"/>
  <c r="DO125" i="113"/>
  <c r="DO171" i="113" s="1"/>
  <c r="DP125" i="113"/>
  <c r="DQ125" i="113"/>
  <c r="DR125" i="113"/>
  <c r="DR171" i="113" s="1"/>
  <c r="DS125" i="113"/>
  <c r="DS171" i="113" s="1"/>
  <c r="DT125" i="113"/>
  <c r="DU125" i="113"/>
  <c r="DV125" i="113"/>
  <c r="DV171" i="113" s="1"/>
  <c r="DW125" i="113"/>
  <c r="DW171" i="113" s="1"/>
  <c r="DX125" i="113"/>
  <c r="C126" i="113"/>
  <c r="C172" i="113" s="1"/>
  <c r="D126" i="113"/>
  <c r="D172" i="113" s="1"/>
  <c r="E126" i="113"/>
  <c r="E172" i="113" s="1"/>
  <c r="F126" i="113"/>
  <c r="G126" i="113"/>
  <c r="H126" i="113"/>
  <c r="H172" i="113" s="1"/>
  <c r="I126" i="113"/>
  <c r="I172" i="113" s="1"/>
  <c r="J126" i="113"/>
  <c r="K126" i="113"/>
  <c r="L126" i="113"/>
  <c r="L172" i="113" s="1"/>
  <c r="M126" i="113"/>
  <c r="M172" i="113" s="1"/>
  <c r="N126" i="113"/>
  <c r="O126" i="113"/>
  <c r="P126" i="113"/>
  <c r="P172" i="113" s="1"/>
  <c r="Q126" i="113"/>
  <c r="Q172" i="113" s="1"/>
  <c r="R126" i="113"/>
  <c r="S126" i="113"/>
  <c r="T126" i="113"/>
  <c r="T172" i="113" s="1"/>
  <c r="U126" i="113"/>
  <c r="U172" i="113" s="1"/>
  <c r="V126" i="113"/>
  <c r="W126" i="113"/>
  <c r="X126" i="113"/>
  <c r="X172" i="113" s="1"/>
  <c r="Y126" i="113"/>
  <c r="Y172" i="113" s="1"/>
  <c r="Z126" i="113"/>
  <c r="AA126" i="113"/>
  <c r="AB126" i="113"/>
  <c r="AB172" i="113" s="1"/>
  <c r="AC126" i="113"/>
  <c r="AC172" i="113" s="1"/>
  <c r="AD126" i="113"/>
  <c r="AE126" i="113"/>
  <c r="AF126" i="113"/>
  <c r="AF172" i="113" s="1"/>
  <c r="AG126" i="113"/>
  <c r="AG172" i="113" s="1"/>
  <c r="AH126" i="113"/>
  <c r="AI126" i="113"/>
  <c r="AJ126" i="113"/>
  <c r="AJ172" i="113" s="1"/>
  <c r="AK126" i="113"/>
  <c r="AK172" i="113" s="1"/>
  <c r="AL126" i="113"/>
  <c r="AM126" i="113"/>
  <c r="AN126" i="113"/>
  <c r="AN172" i="113" s="1"/>
  <c r="AO126" i="113"/>
  <c r="AO172" i="113" s="1"/>
  <c r="AP126" i="113"/>
  <c r="AQ126" i="113"/>
  <c r="AR126" i="113"/>
  <c r="AR172" i="113" s="1"/>
  <c r="AS126" i="113"/>
  <c r="AS172" i="113" s="1"/>
  <c r="AT126" i="113"/>
  <c r="AU126" i="113"/>
  <c r="AV126" i="113"/>
  <c r="AV172" i="113" s="1"/>
  <c r="AW126" i="113"/>
  <c r="AW172" i="113" s="1"/>
  <c r="AX126" i="113"/>
  <c r="AY126" i="113"/>
  <c r="AZ126" i="113"/>
  <c r="AZ172" i="113" s="1"/>
  <c r="BA126" i="113"/>
  <c r="BA172" i="113" s="1"/>
  <c r="BB126" i="113"/>
  <c r="BC126" i="113"/>
  <c r="BD126" i="113"/>
  <c r="BD172" i="113" s="1"/>
  <c r="BE126" i="113"/>
  <c r="BE172" i="113" s="1"/>
  <c r="BF126" i="113"/>
  <c r="BG126" i="113"/>
  <c r="BH126" i="113"/>
  <c r="BH172" i="113" s="1"/>
  <c r="BI126" i="113"/>
  <c r="BI172" i="113" s="1"/>
  <c r="BJ126" i="113"/>
  <c r="BJ172" i="113" s="1"/>
  <c r="BK126" i="113"/>
  <c r="BL126" i="113"/>
  <c r="BL172" i="113" s="1"/>
  <c r="BM126" i="113"/>
  <c r="BM172" i="113" s="1"/>
  <c r="BN126" i="113"/>
  <c r="BN172" i="113" s="1"/>
  <c r="BO126" i="113"/>
  <c r="BP126" i="113"/>
  <c r="BP172" i="113" s="1"/>
  <c r="BQ126" i="113"/>
  <c r="BQ172" i="113" s="1"/>
  <c r="BR126" i="113"/>
  <c r="BR172" i="113" s="1"/>
  <c r="BS126" i="113"/>
  <c r="BT126" i="113"/>
  <c r="BT172" i="113" s="1"/>
  <c r="BU126" i="113"/>
  <c r="BU172" i="113" s="1"/>
  <c r="BV126" i="113"/>
  <c r="BV172" i="113" s="1"/>
  <c r="BW126" i="113"/>
  <c r="BX126" i="113"/>
  <c r="BX172" i="113" s="1"/>
  <c r="BY126" i="113"/>
  <c r="BY172" i="113" s="1"/>
  <c r="BZ126" i="113"/>
  <c r="BZ172" i="113" s="1"/>
  <c r="CA126" i="113"/>
  <c r="CB126" i="113"/>
  <c r="CB172" i="113" s="1"/>
  <c r="CC126" i="113"/>
  <c r="CC172" i="113" s="1"/>
  <c r="CD126" i="113"/>
  <c r="CD172" i="113" s="1"/>
  <c r="CE126" i="113"/>
  <c r="CF126" i="113"/>
  <c r="CF172" i="113" s="1"/>
  <c r="CG126" i="113"/>
  <c r="CG172" i="113" s="1"/>
  <c r="CH126" i="113"/>
  <c r="CH172" i="113" s="1"/>
  <c r="CI126" i="113"/>
  <c r="CJ126" i="113"/>
  <c r="CJ172" i="113" s="1"/>
  <c r="CK126" i="113"/>
  <c r="CK172" i="113" s="1"/>
  <c r="CL126" i="113"/>
  <c r="CL172" i="113" s="1"/>
  <c r="CM126" i="113"/>
  <c r="CN126" i="113"/>
  <c r="CN172" i="113" s="1"/>
  <c r="CO126" i="113"/>
  <c r="CO172" i="113" s="1"/>
  <c r="CP126" i="113"/>
  <c r="CQ126" i="113"/>
  <c r="CR126" i="113"/>
  <c r="CR172" i="113" s="1"/>
  <c r="CS126" i="113"/>
  <c r="CS172" i="113" s="1"/>
  <c r="CT126" i="113"/>
  <c r="CU126" i="113"/>
  <c r="CV126" i="113"/>
  <c r="CV172" i="113" s="1"/>
  <c r="CW126" i="113"/>
  <c r="CW172" i="113" s="1"/>
  <c r="CX126" i="113"/>
  <c r="CY126" i="113"/>
  <c r="CZ126" i="113"/>
  <c r="CZ172" i="113" s="1"/>
  <c r="DA126" i="113"/>
  <c r="DA172" i="113" s="1"/>
  <c r="DB126" i="113"/>
  <c r="DC126" i="113"/>
  <c r="DD126" i="113"/>
  <c r="DD172" i="113" s="1"/>
  <c r="DE126" i="113"/>
  <c r="DE172" i="113" s="1"/>
  <c r="DF126" i="113"/>
  <c r="DG126" i="113"/>
  <c r="DH126" i="113"/>
  <c r="DH172" i="113" s="1"/>
  <c r="DI126" i="113"/>
  <c r="DI172" i="113" s="1"/>
  <c r="DJ126" i="113"/>
  <c r="DK126" i="113"/>
  <c r="DL126" i="113"/>
  <c r="DL172" i="113" s="1"/>
  <c r="DM126" i="113"/>
  <c r="DM172" i="113" s="1"/>
  <c r="DN126" i="113"/>
  <c r="DO126" i="113"/>
  <c r="DP126" i="113"/>
  <c r="DP172" i="113" s="1"/>
  <c r="DQ126" i="113"/>
  <c r="DQ172" i="113" s="1"/>
  <c r="DR126" i="113"/>
  <c r="DS126" i="113"/>
  <c r="DT126" i="113"/>
  <c r="DT172" i="113" s="1"/>
  <c r="DU126" i="113"/>
  <c r="DU172" i="113" s="1"/>
  <c r="DV126" i="113"/>
  <c r="DW126" i="113"/>
  <c r="DX126" i="113"/>
  <c r="DX172" i="113" s="1"/>
  <c r="C127" i="113"/>
  <c r="C173" i="113" s="1"/>
  <c r="D127" i="113"/>
  <c r="D173" i="113" s="1"/>
  <c r="E127" i="113"/>
  <c r="E173" i="113" s="1"/>
  <c r="F127" i="113"/>
  <c r="F173" i="113" s="1"/>
  <c r="G127" i="113"/>
  <c r="H127" i="113"/>
  <c r="I127" i="113"/>
  <c r="J127" i="113"/>
  <c r="J173" i="113" s="1"/>
  <c r="K127" i="113"/>
  <c r="K173" i="113" s="1"/>
  <c r="L127" i="113"/>
  <c r="M127" i="113"/>
  <c r="N127" i="113"/>
  <c r="N173" i="113" s="1"/>
  <c r="O127" i="113"/>
  <c r="O173" i="113" s="1"/>
  <c r="P127" i="113"/>
  <c r="Q127" i="113"/>
  <c r="R127" i="113"/>
  <c r="R173" i="113" s="1"/>
  <c r="S127" i="113"/>
  <c r="S173" i="113" s="1"/>
  <c r="T127" i="113"/>
  <c r="U127" i="113"/>
  <c r="V127" i="113"/>
  <c r="V173" i="113" s="1"/>
  <c r="W127" i="113"/>
  <c r="W173" i="113" s="1"/>
  <c r="X127" i="113"/>
  <c r="Y127" i="113"/>
  <c r="Z127" i="113"/>
  <c r="Z173" i="113" s="1"/>
  <c r="AA127" i="113"/>
  <c r="AA173" i="113" s="1"/>
  <c r="AB127" i="113"/>
  <c r="AC127" i="113"/>
  <c r="AD127" i="113"/>
  <c r="AD173" i="113" s="1"/>
  <c r="AE127" i="113"/>
  <c r="AE173" i="113" s="1"/>
  <c r="AF127" i="113"/>
  <c r="AG127" i="113"/>
  <c r="AH127" i="113"/>
  <c r="AH173" i="113" s="1"/>
  <c r="AI127" i="113"/>
  <c r="AI173" i="113" s="1"/>
  <c r="AJ127" i="113"/>
  <c r="AK127" i="113"/>
  <c r="AL127" i="113"/>
  <c r="AL173" i="113" s="1"/>
  <c r="AM127" i="113"/>
  <c r="AM173" i="113" s="1"/>
  <c r="AN127" i="113"/>
  <c r="AO127" i="113"/>
  <c r="AP127" i="113"/>
  <c r="AP173" i="113" s="1"/>
  <c r="AQ127" i="113"/>
  <c r="AQ173" i="113" s="1"/>
  <c r="AR127" i="113"/>
  <c r="AS127" i="113"/>
  <c r="AT127" i="113"/>
  <c r="AT173" i="113" s="1"/>
  <c r="AU127" i="113"/>
  <c r="AU173" i="113" s="1"/>
  <c r="AV127" i="113"/>
  <c r="AW127" i="113"/>
  <c r="AX127" i="113"/>
  <c r="AX173" i="113" s="1"/>
  <c r="AY127" i="113"/>
  <c r="AY173" i="113" s="1"/>
  <c r="AZ127" i="113"/>
  <c r="BA127" i="113"/>
  <c r="BB127" i="113"/>
  <c r="BB173" i="113" s="1"/>
  <c r="BC127" i="113"/>
  <c r="BC173" i="113" s="1"/>
  <c r="BD127" i="113"/>
  <c r="BE127" i="113"/>
  <c r="BF127" i="113"/>
  <c r="BF173" i="113" s="1"/>
  <c r="BG127" i="113"/>
  <c r="BG173" i="113" s="1"/>
  <c r="BH127" i="113"/>
  <c r="BI127" i="113"/>
  <c r="BJ127" i="113"/>
  <c r="BJ173" i="113" s="1"/>
  <c r="BK127" i="113"/>
  <c r="BK173" i="113" s="1"/>
  <c r="BL127" i="113"/>
  <c r="BM127" i="113"/>
  <c r="BN127" i="113"/>
  <c r="BN173" i="113" s="1"/>
  <c r="BO127" i="113"/>
  <c r="BO173" i="113" s="1"/>
  <c r="BP127" i="113"/>
  <c r="BQ127" i="113"/>
  <c r="BR127" i="113"/>
  <c r="BR173" i="113" s="1"/>
  <c r="BS127" i="113"/>
  <c r="BS173" i="113" s="1"/>
  <c r="BT127" i="113"/>
  <c r="BU127" i="113"/>
  <c r="BV127" i="113"/>
  <c r="BV173" i="113" s="1"/>
  <c r="BW127" i="113"/>
  <c r="BW173" i="113" s="1"/>
  <c r="BX127" i="113"/>
  <c r="BY127" i="113"/>
  <c r="BZ127" i="113"/>
  <c r="BZ173" i="113" s="1"/>
  <c r="CA127" i="113"/>
  <c r="CA173" i="113" s="1"/>
  <c r="CB127" i="113"/>
  <c r="CB173" i="113" s="1"/>
  <c r="CC127" i="113"/>
  <c r="CD127" i="113"/>
  <c r="CD173" i="113" s="1"/>
  <c r="CE127" i="113"/>
  <c r="CE173" i="113" s="1"/>
  <c r="CF127" i="113"/>
  <c r="CF173" i="113" s="1"/>
  <c r="CG127" i="113"/>
  <c r="CH127" i="113"/>
  <c r="CH173" i="113" s="1"/>
  <c r="CI127" i="113"/>
  <c r="CI173" i="113" s="1"/>
  <c r="CJ127" i="113"/>
  <c r="CJ173" i="113" s="1"/>
  <c r="CK127" i="113"/>
  <c r="CL127" i="113"/>
  <c r="CL173" i="113" s="1"/>
  <c r="CM127" i="113"/>
  <c r="CM173" i="113" s="1"/>
  <c r="CN127" i="113"/>
  <c r="CN173" i="113" s="1"/>
  <c r="CO127" i="113"/>
  <c r="CP127" i="113"/>
  <c r="CP173" i="113" s="1"/>
  <c r="CQ127" i="113"/>
  <c r="CQ173" i="113" s="1"/>
  <c r="CR127" i="113"/>
  <c r="CR173" i="113" s="1"/>
  <c r="CS127" i="113"/>
  <c r="CT127" i="113"/>
  <c r="CT173" i="113" s="1"/>
  <c r="CU127" i="113"/>
  <c r="CU173" i="113" s="1"/>
  <c r="CV127" i="113"/>
  <c r="CV173" i="113" s="1"/>
  <c r="CW127" i="113"/>
  <c r="CX127" i="113"/>
  <c r="CX173" i="113" s="1"/>
  <c r="CY127" i="113"/>
  <c r="CY173" i="113" s="1"/>
  <c r="CZ127" i="113"/>
  <c r="CZ173" i="113" s="1"/>
  <c r="DA127" i="113"/>
  <c r="DB127" i="113"/>
  <c r="DB173" i="113" s="1"/>
  <c r="DC127" i="113"/>
  <c r="DC173" i="113" s="1"/>
  <c r="DD127" i="113"/>
  <c r="DE127" i="113"/>
  <c r="DF127" i="113"/>
  <c r="DF173" i="113" s="1"/>
  <c r="DG127" i="113"/>
  <c r="DG173" i="113" s="1"/>
  <c r="DH127" i="113"/>
  <c r="DI127" i="113"/>
  <c r="DJ127" i="113"/>
  <c r="DJ173" i="113" s="1"/>
  <c r="DK127" i="113"/>
  <c r="DK173" i="113" s="1"/>
  <c r="DL127" i="113"/>
  <c r="DM127" i="113"/>
  <c r="DN127" i="113"/>
  <c r="DN173" i="113" s="1"/>
  <c r="DO127" i="113"/>
  <c r="DO173" i="113" s="1"/>
  <c r="DP127" i="113"/>
  <c r="DQ127" i="113"/>
  <c r="DR127" i="113"/>
  <c r="DR173" i="113" s="1"/>
  <c r="DS127" i="113"/>
  <c r="DS173" i="113" s="1"/>
  <c r="DT127" i="113"/>
  <c r="DU127" i="113"/>
  <c r="DV127" i="113"/>
  <c r="DV173" i="113" s="1"/>
  <c r="DW127" i="113"/>
  <c r="DW173" i="113" s="1"/>
  <c r="DX127" i="113"/>
  <c r="DX173" i="113" s="1"/>
  <c r="C128" i="113"/>
  <c r="D128" i="113"/>
  <c r="D174" i="113" s="1"/>
  <c r="E128" i="113"/>
  <c r="E174" i="113" s="1"/>
  <c r="F128" i="113"/>
  <c r="F174" i="113" s="1"/>
  <c r="G128" i="113"/>
  <c r="G174" i="113" s="1"/>
  <c r="H128" i="113"/>
  <c r="H174" i="113" s="1"/>
  <c r="I128" i="113"/>
  <c r="I174" i="113" s="1"/>
  <c r="J128" i="113"/>
  <c r="K128" i="113"/>
  <c r="L128" i="113"/>
  <c r="L174" i="113" s="1"/>
  <c r="M128" i="113"/>
  <c r="M174" i="113" s="1"/>
  <c r="N128" i="113"/>
  <c r="O128" i="113"/>
  <c r="P128" i="113"/>
  <c r="P174" i="113" s="1"/>
  <c r="Q128" i="113"/>
  <c r="Q174" i="113" s="1"/>
  <c r="R128" i="113"/>
  <c r="S128" i="113"/>
  <c r="T128" i="113"/>
  <c r="T174" i="113" s="1"/>
  <c r="U128" i="113"/>
  <c r="U174" i="113" s="1"/>
  <c r="V128" i="113"/>
  <c r="W128" i="113"/>
  <c r="X128" i="113"/>
  <c r="X174" i="113" s="1"/>
  <c r="Y128" i="113"/>
  <c r="Y174" i="113" s="1"/>
  <c r="Z128" i="113"/>
  <c r="AA128" i="113"/>
  <c r="AB128" i="113"/>
  <c r="AB174" i="113" s="1"/>
  <c r="AC128" i="113"/>
  <c r="AC174" i="113" s="1"/>
  <c r="AD128" i="113"/>
  <c r="AE128" i="113"/>
  <c r="AF128" i="113"/>
  <c r="AF174" i="113" s="1"/>
  <c r="AG128" i="113"/>
  <c r="AG174" i="113" s="1"/>
  <c r="AH128" i="113"/>
  <c r="AI128" i="113"/>
  <c r="AJ128" i="113"/>
  <c r="AJ174" i="113" s="1"/>
  <c r="AK128" i="113"/>
  <c r="AK174" i="113" s="1"/>
  <c r="AL128" i="113"/>
  <c r="AM128" i="113"/>
  <c r="AN128" i="113"/>
  <c r="AN174" i="113" s="1"/>
  <c r="AO128" i="113"/>
  <c r="AO174" i="113" s="1"/>
  <c r="AP128" i="113"/>
  <c r="AQ128" i="113"/>
  <c r="AR128" i="113"/>
  <c r="AR174" i="113" s="1"/>
  <c r="AS128" i="113"/>
  <c r="AS174" i="113" s="1"/>
  <c r="AT128" i="113"/>
  <c r="AU128" i="113"/>
  <c r="AV128" i="113"/>
  <c r="AV174" i="113" s="1"/>
  <c r="AW128" i="113"/>
  <c r="AW174" i="113" s="1"/>
  <c r="AX128" i="113"/>
  <c r="AY128" i="113"/>
  <c r="AZ128" i="113"/>
  <c r="AZ174" i="113" s="1"/>
  <c r="BA128" i="113"/>
  <c r="BA174" i="113" s="1"/>
  <c r="BB128" i="113"/>
  <c r="BC128" i="113"/>
  <c r="BD128" i="113"/>
  <c r="BD174" i="113" s="1"/>
  <c r="BE128" i="113"/>
  <c r="BE174" i="113" s="1"/>
  <c r="BF128" i="113"/>
  <c r="BG128" i="113"/>
  <c r="BH128" i="113"/>
  <c r="BH174" i="113" s="1"/>
  <c r="BI128" i="113"/>
  <c r="BI174" i="113" s="1"/>
  <c r="BJ128" i="113"/>
  <c r="BJ174" i="113" s="1"/>
  <c r="BK128" i="113"/>
  <c r="BL128" i="113"/>
  <c r="BL174" i="113" s="1"/>
  <c r="BM128" i="113"/>
  <c r="BM174" i="113" s="1"/>
  <c r="BN128" i="113"/>
  <c r="BN174" i="113" s="1"/>
  <c r="BO128" i="113"/>
  <c r="BP128" i="113"/>
  <c r="BP174" i="113" s="1"/>
  <c r="BQ128" i="113"/>
  <c r="BQ174" i="113" s="1"/>
  <c r="BR128" i="113"/>
  <c r="BR174" i="113" s="1"/>
  <c r="BS128" i="113"/>
  <c r="BT128" i="113"/>
  <c r="BT174" i="113" s="1"/>
  <c r="BU128" i="113"/>
  <c r="BU174" i="113" s="1"/>
  <c r="BV128" i="113"/>
  <c r="BV174" i="113" s="1"/>
  <c r="BW128" i="113"/>
  <c r="BX128" i="113"/>
  <c r="BX174" i="113" s="1"/>
  <c r="BY128" i="113"/>
  <c r="BY174" i="113" s="1"/>
  <c r="BZ128" i="113"/>
  <c r="BZ174" i="113" s="1"/>
  <c r="CA128" i="113"/>
  <c r="CB128" i="113"/>
  <c r="CB174" i="113" s="1"/>
  <c r="CC128" i="113"/>
  <c r="CC174" i="113" s="1"/>
  <c r="CD128" i="113"/>
  <c r="CD174" i="113" s="1"/>
  <c r="CE128" i="113"/>
  <c r="CF128" i="113"/>
  <c r="CF174" i="113" s="1"/>
  <c r="CG128" i="113"/>
  <c r="CG174" i="113" s="1"/>
  <c r="CH128" i="113"/>
  <c r="CH174" i="113" s="1"/>
  <c r="CI128" i="113"/>
  <c r="CJ128" i="113"/>
  <c r="CJ174" i="113" s="1"/>
  <c r="CK128" i="113"/>
  <c r="CK174" i="113" s="1"/>
  <c r="CL128" i="113"/>
  <c r="CL174" i="113" s="1"/>
  <c r="CM128" i="113"/>
  <c r="CN128" i="113"/>
  <c r="CN174" i="113" s="1"/>
  <c r="CO128" i="113"/>
  <c r="CO174" i="113" s="1"/>
  <c r="CP128" i="113"/>
  <c r="CQ128" i="113"/>
  <c r="CR128" i="113"/>
  <c r="CR174" i="113" s="1"/>
  <c r="CS128" i="113"/>
  <c r="CS174" i="113" s="1"/>
  <c r="CT128" i="113"/>
  <c r="CU128" i="113"/>
  <c r="CV128" i="113"/>
  <c r="CV174" i="113" s="1"/>
  <c r="CW128" i="113"/>
  <c r="CW174" i="113" s="1"/>
  <c r="CX128" i="113"/>
  <c r="CY128" i="113"/>
  <c r="CZ128" i="113"/>
  <c r="CZ174" i="113" s="1"/>
  <c r="DA128" i="113"/>
  <c r="DA174" i="113" s="1"/>
  <c r="DB128" i="113"/>
  <c r="DC128" i="113"/>
  <c r="DD128" i="113"/>
  <c r="DD174" i="113" s="1"/>
  <c r="DE128" i="113"/>
  <c r="DE174" i="113" s="1"/>
  <c r="DF128" i="113"/>
  <c r="DG128" i="113"/>
  <c r="DH128" i="113"/>
  <c r="DH174" i="113" s="1"/>
  <c r="DI128" i="113"/>
  <c r="DI174" i="113" s="1"/>
  <c r="DJ128" i="113"/>
  <c r="DJ174" i="113" s="1"/>
  <c r="DK128" i="113"/>
  <c r="DL128" i="113"/>
  <c r="DL174" i="113" s="1"/>
  <c r="DM128" i="113"/>
  <c r="DM174" i="113" s="1"/>
  <c r="DN128" i="113"/>
  <c r="DO128" i="113"/>
  <c r="DP128" i="113"/>
  <c r="DP174" i="113" s="1"/>
  <c r="DQ128" i="113"/>
  <c r="DQ174" i="113" s="1"/>
  <c r="DR128" i="113"/>
  <c r="DS128" i="113"/>
  <c r="DT128" i="113"/>
  <c r="DT174" i="113" s="1"/>
  <c r="DU128" i="113"/>
  <c r="DU174" i="113" s="1"/>
  <c r="DV128" i="113"/>
  <c r="DW128" i="113"/>
  <c r="DX128" i="113"/>
  <c r="DX174" i="113" s="1"/>
  <c r="C129" i="113"/>
  <c r="C175" i="113" s="1"/>
  <c r="D129" i="113"/>
  <c r="E129" i="113"/>
  <c r="F129" i="113"/>
  <c r="F175" i="113" s="1"/>
  <c r="G129" i="113"/>
  <c r="G175" i="113" s="1"/>
  <c r="H129" i="113"/>
  <c r="I129" i="113"/>
  <c r="J129" i="113"/>
  <c r="J175" i="113" s="1"/>
  <c r="K129" i="113"/>
  <c r="K175" i="113" s="1"/>
  <c r="L129" i="113"/>
  <c r="M129" i="113"/>
  <c r="N129" i="113"/>
  <c r="N175" i="113" s="1"/>
  <c r="O129" i="113"/>
  <c r="O175" i="113" s="1"/>
  <c r="P129" i="113"/>
  <c r="Q129" i="113"/>
  <c r="R129" i="113"/>
  <c r="R175" i="113" s="1"/>
  <c r="S129" i="113"/>
  <c r="S175" i="113" s="1"/>
  <c r="T129" i="113"/>
  <c r="U129" i="113"/>
  <c r="V129" i="113"/>
  <c r="V175" i="113" s="1"/>
  <c r="W129" i="113"/>
  <c r="W175" i="113" s="1"/>
  <c r="X129" i="113"/>
  <c r="Y129" i="113"/>
  <c r="Z129" i="113"/>
  <c r="Z175" i="113" s="1"/>
  <c r="AA129" i="113"/>
  <c r="AA175" i="113" s="1"/>
  <c r="AB129" i="113"/>
  <c r="AC129" i="113"/>
  <c r="AD129" i="113"/>
  <c r="AD175" i="113" s="1"/>
  <c r="AE129" i="113"/>
  <c r="AE175" i="113" s="1"/>
  <c r="AF129" i="113"/>
  <c r="AG129" i="113"/>
  <c r="AH129" i="113"/>
  <c r="AH175" i="113" s="1"/>
  <c r="AI129" i="113"/>
  <c r="AI175" i="113" s="1"/>
  <c r="AJ129" i="113"/>
  <c r="AK129" i="113"/>
  <c r="AL129" i="113"/>
  <c r="AL175" i="113" s="1"/>
  <c r="AM129" i="113"/>
  <c r="AM175" i="113" s="1"/>
  <c r="AN129" i="113"/>
  <c r="AO129" i="113"/>
  <c r="AP129" i="113"/>
  <c r="AP175" i="113" s="1"/>
  <c r="AQ129" i="113"/>
  <c r="AQ175" i="113" s="1"/>
  <c r="AR129" i="113"/>
  <c r="AS129" i="113"/>
  <c r="AT129" i="113"/>
  <c r="AT175" i="113" s="1"/>
  <c r="AU129" i="113"/>
  <c r="AU175" i="113" s="1"/>
  <c r="AV129" i="113"/>
  <c r="AW129" i="113"/>
  <c r="AX129" i="113"/>
  <c r="AX175" i="113" s="1"/>
  <c r="AY129" i="113"/>
  <c r="AY175" i="113" s="1"/>
  <c r="AZ129" i="113"/>
  <c r="BA129" i="113"/>
  <c r="BB129" i="113"/>
  <c r="BB175" i="113" s="1"/>
  <c r="BC129" i="113"/>
  <c r="BC175" i="113" s="1"/>
  <c r="BD129" i="113"/>
  <c r="BE129" i="113"/>
  <c r="BF129" i="113"/>
  <c r="BF175" i="113" s="1"/>
  <c r="BG129" i="113"/>
  <c r="BG175" i="113" s="1"/>
  <c r="BH129" i="113"/>
  <c r="BI129" i="113"/>
  <c r="BJ129" i="113"/>
  <c r="BJ175" i="113" s="1"/>
  <c r="BK129" i="113"/>
  <c r="BK175" i="113" s="1"/>
  <c r="BL129" i="113"/>
  <c r="BM129" i="113"/>
  <c r="BN129" i="113"/>
  <c r="BN175" i="113" s="1"/>
  <c r="BO129" i="113"/>
  <c r="BO175" i="113" s="1"/>
  <c r="BP129" i="113"/>
  <c r="BQ129" i="113"/>
  <c r="BR129" i="113"/>
  <c r="BR175" i="113" s="1"/>
  <c r="BS129" i="113"/>
  <c r="BS175" i="113" s="1"/>
  <c r="BT129" i="113"/>
  <c r="BU129" i="113"/>
  <c r="BV129" i="113"/>
  <c r="BV175" i="113" s="1"/>
  <c r="BW129" i="113"/>
  <c r="BW175" i="113" s="1"/>
  <c r="BX129" i="113"/>
  <c r="BY129" i="113"/>
  <c r="BZ129" i="113"/>
  <c r="BZ175" i="113" s="1"/>
  <c r="CA129" i="113"/>
  <c r="CA175" i="113" s="1"/>
  <c r="CB129" i="113"/>
  <c r="CC129" i="113"/>
  <c r="CD129" i="113"/>
  <c r="CD175" i="113" s="1"/>
  <c r="CE129" i="113"/>
  <c r="CE175" i="113" s="1"/>
  <c r="CF129" i="113"/>
  <c r="CG129" i="113"/>
  <c r="CH129" i="113"/>
  <c r="CH175" i="113" s="1"/>
  <c r="CI129" i="113"/>
  <c r="CI175" i="113" s="1"/>
  <c r="CJ129" i="113"/>
  <c r="CK129" i="113"/>
  <c r="CL129" i="113"/>
  <c r="CL175" i="113" s="1"/>
  <c r="CM129" i="113"/>
  <c r="CM175" i="113" s="1"/>
  <c r="CN129" i="113"/>
  <c r="CN175" i="113" s="1"/>
  <c r="CO129" i="113"/>
  <c r="CP129" i="113"/>
  <c r="CP175" i="113" s="1"/>
  <c r="CQ129" i="113"/>
  <c r="CQ175" i="113" s="1"/>
  <c r="CR129" i="113"/>
  <c r="CR175" i="113" s="1"/>
  <c r="CS129" i="113"/>
  <c r="CT129" i="113"/>
  <c r="CT175" i="113" s="1"/>
  <c r="CU129" i="113"/>
  <c r="CU175" i="113" s="1"/>
  <c r="CV129" i="113"/>
  <c r="CV175" i="113" s="1"/>
  <c r="CW129" i="113"/>
  <c r="CX129" i="113"/>
  <c r="CX175" i="113" s="1"/>
  <c r="CY129" i="113"/>
  <c r="CY175" i="113" s="1"/>
  <c r="CZ129" i="113"/>
  <c r="CZ175" i="113" s="1"/>
  <c r="DA129" i="113"/>
  <c r="DB129" i="113"/>
  <c r="DB175" i="113" s="1"/>
  <c r="DC129" i="113"/>
  <c r="DC175" i="113" s="1"/>
  <c r="DD129" i="113"/>
  <c r="DE129" i="113"/>
  <c r="DF129" i="113"/>
  <c r="DF175" i="113" s="1"/>
  <c r="DG129" i="113"/>
  <c r="DG175" i="113" s="1"/>
  <c r="DH129" i="113"/>
  <c r="DI129" i="113"/>
  <c r="DJ129" i="113"/>
  <c r="DJ175" i="113" s="1"/>
  <c r="DK129" i="113"/>
  <c r="DK175" i="113" s="1"/>
  <c r="DL129" i="113"/>
  <c r="DL175" i="113" s="1"/>
  <c r="DM129" i="113"/>
  <c r="DN129" i="113"/>
  <c r="DN175" i="113" s="1"/>
  <c r="DO129" i="113"/>
  <c r="DO175" i="113" s="1"/>
  <c r="DP129" i="113"/>
  <c r="DQ129" i="113"/>
  <c r="DR129" i="113"/>
  <c r="DR175" i="113" s="1"/>
  <c r="DS129" i="113"/>
  <c r="DS175" i="113" s="1"/>
  <c r="DT129" i="113"/>
  <c r="DU129" i="113"/>
  <c r="DV129" i="113"/>
  <c r="DV175" i="113" s="1"/>
  <c r="DW129" i="113"/>
  <c r="DW175" i="113" s="1"/>
  <c r="DX129" i="113"/>
  <c r="DX175" i="113" s="1"/>
  <c r="C130" i="113"/>
  <c r="C176" i="113" s="1"/>
  <c r="D130" i="113"/>
  <c r="D176" i="113" s="1"/>
  <c r="E130" i="113"/>
  <c r="E176" i="113" s="1"/>
  <c r="F130" i="113"/>
  <c r="G130" i="113"/>
  <c r="H130" i="113"/>
  <c r="H176" i="113" s="1"/>
  <c r="I130" i="113"/>
  <c r="I176" i="113" s="1"/>
  <c r="J130" i="113"/>
  <c r="K130" i="113"/>
  <c r="L130" i="113"/>
  <c r="L176" i="113" s="1"/>
  <c r="M130" i="113"/>
  <c r="M176" i="113" s="1"/>
  <c r="N130" i="113"/>
  <c r="O130" i="113"/>
  <c r="P130" i="113"/>
  <c r="P176" i="113" s="1"/>
  <c r="Q130" i="113"/>
  <c r="Q176" i="113" s="1"/>
  <c r="R130" i="113"/>
  <c r="S130" i="113"/>
  <c r="T130" i="113"/>
  <c r="T176" i="113" s="1"/>
  <c r="U130" i="113"/>
  <c r="U176" i="113" s="1"/>
  <c r="V130" i="113"/>
  <c r="W130" i="113"/>
  <c r="X130" i="113"/>
  <c r="X176" i="113" s="1"/>
  <c r="Y130" i="113"/>
  <c r="Y176" i="113" s="1"/>
  <c r="Z130" i="113"/>
  <c r="AA130" i="113"/>
  <c r="AB130" i="113"/>
  <c r="AB176" i="113" s="1"/>
  <c r="AC130" i="113"/>
  <c r="AC176" i="113" s="1"/>
  <c r="AD130" i="113"/>
  <c r="AE130" i="113"/>
  <c r="AF130" i="113"/>
  <c r="AF176" i="113" s="1"/>
  <c r="AG130" i="113"/>
  <c r="AG176" i="113" s="1"/>
  <c r="AH130" i="113"/>
  <c r="AI130" i="113"/>
  <c r="AJ130" i="113"/>
  <c r="AJ176" i="113" s="1"/>
  <c r="AK130" i="113"/>
  <c r="AK176" i="113" s="1"/>
  <c r="AL130" i="113"/>
  <c r="AM130" i="113"/>
  <c r="AN130" i="113"/>
  <c r="AN176" i="113" s="1"/>
  <c r="AO130" i="113"/>
  <c r="AO176" i="113" s="1"/>
  <c r="AP130" i="113"/>
  <c r="AQ130" i="113"/>
  <c r="AR130" i="113"/>
  <c r="AR176" i="113" s="1"/>
  <c r="AS130" i="113"/>
  <c r="AS176" i="113" s="1"/>
  <c r="AT130" i="113"/>
  <c r="AU130" i="113"/>
  <c r="AV130" i="113"/>
  <c r="AV176" i="113" s="1"/>
  <c r="AW130" i="113"/>
  <c r="AW176" i="113" s="1"/>
  <c r="AX130" i="113"/>
  <c r="AY130" i="113"/>
  <c r="AZ130" i="113"/>
  <c r="AZ176" i="113" s="1"/>
  <c r="BA130" i="113"/>
  <c r="BA176" i="113" s="1"/>
  <c r="BB130" i="113"/>
  <c r="BC130" i="113"/>
  <c r="BD130" i="113"/>
  <c r="BD176" i="113" s="1"/>
  <c r="BE130" i="113"/>
  <c r="BE176" i="113" s="1"/>
  <c r="BF130" i="113"/>
  <c r="BG130" i="113"/>
  <c r="BH130" i="113"/>
  <c r="BH176" i="113" s="1"/>
  <c r="BI130" i="113"/>
  <c r="BI176" i="113" s="1"/>
  <c r="BJ130" i="113"/>
  <c r="BJ176" i="113" s="1"/>
  <c r="BK130" i="113"/>
  <c r="BL130" i="113"/>
  <c r="BL176" i="113" s="1"/>
  <c r="BM130" i="113"/>
  <c r="BM176" i="113" s="1"/>
  <c r="BN130" i="113"/>
  <c r="BN176" i="113" s="1"/>
  <c r="BO130" i="113"/>
  <c r="BP130" i="113"/>
  <c r="BP176" i="113" s="1"/>
  <c r="BQ130" i="113"/>
  <c r="BQ176" i="113" s="1"/>
  <c r="BR130" i="113"/>
  <c r="BR176" i="113" s="1"/>
  <c r="BS130" i="113"/>
  <c r="BT130" i="113"/>
  <c r="BT176" i="113" s="1"/>
  <c r="BU130" i="113"/>
  <c r="BU176" i="113" s="1"/>
  <c r="BV130" i="113"/>
  <c r="BV176" i="113" s="1"/>
  <c r="BW130" i="113"/>
  <c r="BX130" i="113"/>
  <c r="BX176" i="113" s="1"/>
  <c r="BY130" i="113"/>
  <c r="BY176" i="113" s="1"/>
  <c r="BZ130" i="113"/>
  <c r="BZ176" i="113" s="1"/>
  <c r="CA130" i="113"/>
  <c r="CB130" i="113"/>
  <c r="CB176" i="113" s="1"/>
  <c r="CC130" i="113"/>
  <c r="CC176" i="113" s="1"/>
  <c r="CD130" i="113"/>
  <c r="CD176" i="113" s="1"/>
  <c r="CE130" i="113"/>
  <c r="CF130" i="113"/>
  <c r="CF176" i="113" s="1"/>
  <c r="CG130" i="113"/>
  <c r="CG176" i="113" s="1"/>
  <c r="CH130" i="113"/>
  <c r="CH176" i="113" s="1"/>
  <c r="CI130" i="113"/>
  <c r="CJ130" i="113"/>
  <c r="CJ176" i="113" s="1"/>
  <c r="CK130" i="113"/>
  <c r="CK176" i="113" s="1"/>
  <c r="CL130" i="113"/>
  <c r="CL176" i="113" s="1"/>
  <c r="CM130" i="113"/>
  <c r="CN130" i="113"/>
  <c r="CN176" i="113" s="1"/>
  <c r="CO130" i="113"/>
  <c r="CO176" i="113" s="1"/>
  <c r="CP130" i="113"/>
  <c r="CQ130" i="113"/>
  <c r="CR130" i="113"/>
  <c r="CR176" i="113" s="1"/>
  <c r="CS130" i="113"/>
  <c r="CS176" i="113" s="1"/>
  <c r="CT130" i="113"/>
  <c r="CU130" i="113"/>
  <c r="CV130" i="113"/>
  <c r="CV176" i="113" s="1"/>
  <c r="CW130" i="113"/>
  <c r="CW176" i="113" s="1"/>
  <c r="CX130" i="113"/>
  <c r="CY130" i="113"/>
  <c r="CZ130" i="113"/>
  <c r="CZ176" i="113" s="1"/>
  <c r="DA130" i="113"/>
  <c r="DA176" i="113" s="1"/>
  <c r="DB130" i="113"/>
  <c r="DC130" i="113"/>
  <c r="DD130" i="113"/>
  <c r="DD176" i="113" s="1"/>
  <c r="DE130" i="113"/>
  <c r="DE176" i="113" s="1"/>
  <c r="DF130" i="113"/>
  <c r="DG130" i="113"/>
  <c r="DH130" i="113"/>
  <c r="DH176" i="113" s="1"/>
  <c r="DI130" i="113"/>
  <c r="DI176" i="113" s="1"/>
  <c r="DJ130" i="113"/>
  <c r="DK130" i="113"/>
  <c r="DL130" i="113"/>
  <c r="DL176" i="113" s="1"/>
  <c r="DM130" i="113"/>
  <c r="DM176" i="113" s="1"/>
  <c r="DN130" i="113"/>
  <c r="DN176" i="113" s="1"/>
  <c r="DO130" i="113"/>
  <c r="DP130" i="113"/>
  <c r="DP176" i="113" s="1"/>
  <c r="DQ130" i="113"/>
  <c r="DQ176" i="113" s="1"/>
  <c r="DR130" i="113"/>
  <c r="DS130" i="113"/>
  <c r="DT130" i="113"/>
  <c r="DT176" i="113" s="1"/>
  <c r="DU130" i="113"/>
  <c r="DU176" i="113" s="1"/>
  <c r="DV130" i="113"/>
  <c r="DW130" i="113"/>
  <c r="DX130" i="113"/>
  <c r="DX176" i="113" s="1"/>
  <c r="C131" i="113"/>
  <c r="C177" i="113" s="1"/>
  <c r="D131" i="113"/>
  <c r="D177" i="113" s="1"/>
  <c r="E131" i="113"/>
  <c r="E177" i="113" s="1"/>
  <c r="F131" i="113"/>
  <c r="F177" i="113" s="1"/>
  <c r="G131" i="113"/>
  <c r="H131" i="113"/>
  <c r="I131" i="113"/>
  <c r="J131" i="113"/>
  <c r="J177" i="113" s="1"/>
  <c r="K131" i="113"/>
  <c r="K177" i="113" s="1"/>
  <c r="L131" i="113"/>
  <c r="M131" i="113"/>
  <c r="N131" i="113"/>
  <c r="N177" i="113" s="1"/>
  <c r="O131" i="113"/>
  <c r="O177" i="113" s="1"/>
  <c r="P131" i="113"/>
  <c r="Q131" i="113"/>
  <c r="R131" i="113"/>
  <c r="R177" i="113" s="1"/>
  <c r="S131" i="113"/>
  <c r="S177" i="113" s="1"/>
  <c r="T131" i="113"/>
  <c r="U131" i="113"/>
  <c r="V131" i="113"/>
  <c r="V177" i="113" s="1"/>
  <c r="W131" i="113"/>
  <c r="W177" i="113" s="1"/>
  <c r="X131" i="113"/>
  <c r="Y131" i="113"/>
  <c r="Z131" i="113"/>
  <c r="Z177" i="113" s="1"/>
  <c r="AA131" i="113"/>
  <c r="AA177" i="113" s="1"/>
  <c r="AB131" i="113"/>
  <c r="AC131" i="113"/>
  <c r="AD131" i="113"/>
  <c r="AD177" i="113" s="1"/>
  <c r="AE131" i="113"/>
  <c r="AE177" i="113" s="1"/>
  <c r="AF131" i="113"/>
  <c r="AG131" i="113"/>
  <c r="AH131" i="113"/>
  <c r="AH177" i="113" s="1"/>
  <c r="AI131" i="113"/>
  <c r="AI177" i="113" s="1"/>
  <c r="AJ131" i="113"/>
  <c r="AK131" i="113"/>
  <c r="AL131" i="113"/>
  <c r="AL177" i="113" s="1"/>
  <c r="AM131" i="113"/>
  <c r="AM177" i="113" s="1"/>
  <c r="AN131" i="113"/>
  <c r="AO131" i="113"/>
  <c r="AP131" i="113"/>
  <c r="AP177" i="113" s="1"/>
  <c r="AQ131" i="113"/>
  <c r="AQ177" i="113" s="1"/>
  <c r="AR131" i="113"/>
  <c r="AS131" i="113"/>
  <c r="AT131" i="113"/>
  <c r="AT177" i="113" s="1"/>
  <c r="AU131" i="113"/>
  <c r="AU177" i="113" s="1"/>
  <c r="AV131" i="113"/>
  <c r="AW131" i="113"/>
  <c r="AX131" i="113"/>
  <c r="AX177" i="113" s="1"/>
  <c r="AY131" i="113"/>
  <c r="AY177" i="113" s="1"/>
  <c r="AZ131" i="113"/>
  <c r="BA131" i="113"/>
  <c r="BB131" i="113"/>
  <c r="BB177" i="113" s="1"/>
  <c r="BC131" i="113"/>
  <c r="BC177" i="113" s="1"/>
  <c r="BD131" i="113"/>
  <c r="BE131" i="113"/>
  <c r="BF131" i="113"/>
  <c r="BF177" i="113" s="1"/>
  <c r="BG131" i="113"/>
  <c r="BG177" i="113" s="1"/>
  <c r="BH131" i="113"/>
  <c r="BI131" i="113"/>
  <c r="BJ131" i="113"/>
  <c r="BJ177" i="113" s="1"/>
  <c r="BK131" i="113"/>
  <c r="BK177" i="113" s="1"/>
  <c r="BL131" i="113"/>
  <c r="BM131" i="113"/>
  <c r="BN131" i="113"/>
  <c r="BN177" i="113" s="1"/>
  <c r="BO131" i="113"/>
  <c r="BO177" i="113" s="1"/>
  <c r="BP131" i="113"/>
  <c r="BQ131" i="113"/>
  <c r="BR131" i="113"/>
  <c r="BR177" i="113" s="1"/>
  <c r="BS131" i="113"/>
  <c r="BS177" i="113" s="1"/>
  <c r="BT131" i="113"/>
  <c r="BU131" i="113"/>
  <c r="BV131" i="113"/>
  <c r="BV177" i="113" s="1"/>
  <c r="BW131" i="113"/>
  <c r="BW177" i="113" s="1"/>
  <c r="BX131" i="113"/>
  <c r="BY131" i="113"/>
  <c r="BZ131" i="113"/>
  <c r="BZ177" i="113" s="1"/>
  <c r="CA131" i="113"/>
  <c r="CA177" i="113" s="1"/>
  <c r="CB131" i="113"/>
  <c r="CC131" i="113"/>
  <c r="CD131" i="113"/>
  <c r="CD177" i="113" s="1"/>
  <c r="CE131" i="113"/>
  <c r="CE177" i="113" s="1"/>
  <c r="CF131" i="113"/>
  <c r="CG131" i="113"/>
  <c r="CH131" i="113"/>
  <c r="CH177" i="113" s="1"/>
  <c r="CI131" i="113"/>
  <c r="CI177" i="113" s="1"/>
  <c r="CJ131" i="113"/>
  <c r="CK131" i="113"/>
  <c r="CL131" i="113"/>
  <c r="CL177" i="113" s="1"/>
  <c r="CM131" i="113"/>
  <c r="CM177" i="113" s="1"/>
  <c r="CN131" i="113"/>
  <c r="CN177" i="113" s="1"/>
  <c r="CO131" i="113"/>
  <c r="CP131" i="113"/>
  <c r="CP177" i="113" s="1"/>
  <c r="CQ131" i="113"/>
  <c r="CQ177" i="113" s="1"/>
  <c r="CR131" i="113"/>
  <c r="CR177" i="113" s="1"/>
  <c r="CS131" i="113"/>
  <c r="CT131" i="113"/>
  <c r="CT177" i="113" s="1"/>
  <c r="CU131" i="113"/>
  <c r="CU177" i="113" s="1"/>
  <c r="CV131" i="113"/>
  <c r="CV177" i="113" s="1"/>
  <c r="CW131" i="113"/>
  <c r="CX131" i="113"/>
  <c r="CX177" i="113" s="1"/>
  <c r="CY131" i="113"/>
  <c r="CY177" i="113" s="1"/>
  <c r="CZ131" i="113"/>
  <c r="CZ177" i="113" s="1"/>
  <c r="DA131" i="113"/>
  <c r="DB131" i="113"/>
  <c r="DB177" i="113" s="1"/>
  <c r="DC131" i="113"/>
  <c r="DC177" i="113" s="1"/>
  <c r="DD131" i="113"/>
  <c r="DE131" i="113"/>
  <c r="DF131" i="113"/>
  <c r="DF177" i="113" s="1"/>
  <c r="DG131" i="113"/>
  <c r="DG177" i="113" s="1"/>
  <c r="DH131" i="113"/>
  <c r="DI131" i="113"/>
  <c r="DJ131" i="113"/>
  <c r="DJ177" i="113" s="1"/>
  <c r="DK131" i="113"/>
  <c r="DK177" i="113" s="1"/>
  <c r="DL131" i="113"/>
  <c r="DM131" i="113"/>
  <c r="DN131" i="113"/>
  <c r="DN177" i="113" s="1"/>
  <c r="DO131" i="113"/>
  <c r="DO177" i="113" s="1"/>
  <c r="DP131" i="113"/>
  <c r="DP177" i="113" s="1"/>
  <c r="DQ131" i="113"/>
  <c r="DR131" i="113"/>
  <c r="DR177" i="113" s="1"/>
  <c r="DS131" i="113"/>
  <c r="DS177" i="113" s="1"/>
  <c r="DT131" i="113"/>
  <c r="DT177" i="113" s="1"/>
  <c r="DU131" i="113"/>
  <c r="DV131" i="113"/>
  <c r="DV177" i="113" s="1"/>
  <c r="DW131" i="113"/>
  <c r="DW177" i="113" s="1"/>
  <c r="DX131" i="113"/>
  <c r="DX177" i="113" s="1"/>
  <c r="C132" i="113"/>
  <c r="D132" i="113"/>
  <c r="E132" i="113"/>
  <c r="F132" i="113"/>
  <c r="G132" i="113"/>
  <c r="H132" i="113"/>
  <c r="I132" i="113"/>
  <c r="J132" i="113"/>
  <c r="K132" i="113"/>
  <c r="L132" i="113"/>
  <c r="M132" i="113"/>
  <c r="N132" i="113"/>
  <c r="O132" i="113"/>
  <c r="P132" i="113"/>
  <c r="Q132" i="113"/>
  <c r="R132" i="113"/>
  <c r="S132" i="113"/>
  <c r="T132" i="113"/>
  <c r="U132" i="113"/>
  <c r="V132" i="113"/>
  <c r="W132" i="113"/>
  <c r="X132" i="113"/>
  <c r="Y132" i="113"/>
  <c r="Z132" i="113"/>
  <c r="AA132" i="113"/>
  <c r="AB132" i="113"/>
  <c r="AC132" i="113"/>
  <c r="AD132" i="113"/>
  <c r="AE132" i="113"/>
  <c r="AF132" i="113"/>
  <c r="AG132" i="113"/>
  <c r="AH132" i="113"/>
  <c r="AI132" i="113"/>
  <c r="AJ132" i="113"/>
  <c r="AK132" i="113"/>
  <c r="AL132" i="113"/>
  <c r="AM132" i="113"/>
  <c r="AN132" i="113"/>
  <c r="AO132" i="113"/>
  <c r="AP132" i="113"/>
  <c r="AQ132" i="113"/>
  <c r="AR132" i="113"/>
  <c r="AS132" i="113"/>
  <c r="AT132" i="113"/>
  <c r="AU132" i="113"/>
  <c r="AV132" i="113"/>
  <c r="AW132" i="113"/>
  <c r="AX132" i="113"/>
  <c r="AY132" i="113"/>
  <c r="AZ132" i="113"/>
  <c r="BA132" i="113"/>
  <c r="BB132" i="113"/>
  <c r="BC132" i="113"/>
  <c r="BD132" i="113"/>
  <c r="BE132" i="113"/>
  <c r="BF132" i="113"/>
  <c r="BG132" i="113"/>
  <c r="BH132" i="113"/>
  <c r="BI132" i="113"/>
  <c r="BJ132" i="113"/>
  <c r="BK132" i="113"/>
  <c r="BL132" i="113"/>
  <c r="BM132" i="113"/>
  <c r="BN132" i="113"/>
  <c r="BO132" i="113"/>
  <c r="BP132" i="113"/>
  <c r="BQ132" i="113"/>
  <c r="BR132" i="113"/>
  <c r="BS132" i="113"/>
  <c r="BT132" i="113"/>
  <c r="BU132" i="113"/>
  <c r="BV132" i="113"/>
  <c r="BW132" i="113"/>
  <c r="BX132" i="113"/>
  <c r="BY132" i="113"/>
  <c r="BZ132" i="113"/>
  <c r="CA132" i="113"/>
  <c r="CB132" i="113"/>
  <c r="CC132" i="113"/>
  <c r="CD132" i="113"/>
  <c r="CE132" i="113"/>
  <c r="CF132" i="113"/>
  <c r="CG132" i="113"/>
  <c r="CH132" i="113"/>
  <c r="CI132" i="113"/>
  <c r="CJ132" i="113"/>
  <c r="CK132" i="113"/>
  <c r="CL132" i="113"/>
  <c r="CM132" i="113"/>
  <c r="CN132" i="113"/>
  <c r="CO132" i="113"/>
  <c r="CP132" i="113"/>
  <c r="CQ132" i="113"/>
  <c r="CR132" i="113"/>
  <c r="CS132" i="113"/>
  <c r="CT132" i="113"/>
  <c r="CU132" i="113"/>
  <c r="CV132" i="113"/>
  <c r="CW132" i="113"/>
  <c r="CX132" i="113"/>
  <c r="CY132" i="113"/>
  <c r="CZ132" i="113"/>
  <c r="DA132" i="113"/>
  <c r="DB132" i="113"/>
  <c r="DC132" i="113"/>
  <c r="DD132" i="113"/>
  <c r="DE132" i="113"/>
  <c r="DF132" i="113"/>
  <c r="DG132" i="113"/>
  <c r="DH132" i="113"/>
  <c r="DI132" i="113"/>
  <c r="DJ132" i="113"/>
  <c r="DK132" i="113"/>
  <c r="DL132" i="113"/>
  <c r="DM132" i="113"/>
  <c r="DN132" i="113"/>
  <c r="DO132" i="113"/>
  <c r="DP132" i="113"/>
  <c r="DQ132" i="113"/>
  <c r="DR132" i="113"/>
  <c r="DS132" i="113"/>
  <c r="DT132" i="113"/>
  <c r="DU132" i="113"/>
  <c r="DV132" i="113"/>
  <c r="DW132" i="113"/>
  <c r="DX132" i="113"/>
  <c r="E90" i="113"/>
  <c r="E136" i="113" s="1"/>
  <c r="F90" i="113"/>
  <c r="G90" i="113"/>
  <c r="H90" i="113"/>
  <c r="H136" i="113" s="1"/>
  <c r="I90" i="113"/>
  <c r="I136" i="113" s="1"/>
  <c r="J90" i="113"/>
  <c r="K90" i="113"/>
  <c r="L90" i="113"/>
  <c r="L136" i="113" s="1"/>
  <c r="M90" i="113"/>
  <c r="M136" i="113" s="1"/>
  <c r="N90" i="113"/>
  <c r="O90" i="113"/>
  <c r="P90" i="113"/>
  <c r="P136" i="113" s="1"/>
  <c r="Q90" i="113"/>
  <c r="Q136" i="113" s="1"/>
  <c r="C184" i="113" s="1"/>
  <c r="R90" i="113"/>
  <c r="S90" i="113"/>
  <c r="T90" i="113"/>
  <c r="T136" i="113" s="1"/>
  <c r="U90" i="113"/>
  <c r="U136" i="113" s="1"/>
  <c r="V90" i="113"/>
  <c r="W90" i="113"/>
  <c r="X90" i="113"/>
  <c r="X136" i="113" s="1"/>
  <c r="Y90" i="113"/>
  <c r="Y136" i="113" s="1"/>
  <c r="Z90" i="113"/>
  <c r="AA90" i="113"/>
  <c r="AB90" i="113"/>
  <c r="AB136" i="113" s="1"/>
  <c r="AC90" i="113"/>
  <c r="AC136" i="113" s="1"/>
  <c r="AD90" i="113"/>
  <c r="AE90" i="113"/>
  <c r="AF90" i="113"/>
  <c r="AF136" i="113" s="1"/>
  <c r="AG90" i="113"/>
  <c r="AG136" i="113" s="1"/>
  <c r="AH90" i="113"/>
  <c r="AI90" i="113"/>
  <c r="AJ90" i="113"/>
  <c r="AJ136" i="113" s="1"/>
  <c r="AK90" i="113"/>
  <c r="AK136" i="113" s="1"/>
  <c r="AL90" i="113"/>
  <c r="AM90" i="113"/>
  <c r="AN90" i="113"/>
  <c r="AN136" i="113" s="1"/>
  <c r="AO90" i="113"/>
  <c r="AO136" i="113" s="1"/>
  <c r="AP90" i="113"/>
  <c r="AQ90" i="113"/>
  <c r="AR90" i="113"/>
  <c r="AR136" i="113" s="1"/>
  <c r="AS90" i="113"/>
  <c r="AS136" i="113" s="1"/>
  <c r="AT90" i="113"/>
  <c r="AU90" i="113"/>
  <c r="AV90" i="113"/>
  <c r="AV136" i="113" s="1"/>
  <c r="AW90" i="113"/>
  <c r="AW136" i="113" s="1"/>
  <c r="AX90" i="113"/>
  <c r="AY90" i="113"/>
  <c r="AZ90" i="113"/>
  <c r="BA90" i="113"/>
  <c r="BA136" i="113" s="1"/>
  <c r="BB90" i="113"/>
  <c r="BC90" i="113"/>
  <c r="BD90" i="113"/>
  <c r="BD136" i="113" s="1"/>
  <c r="BE90" i="113"/>
  <c r="BE136" i="113" s="1"/>
  <c r="BF90" i="113"/>
  <c r="BG90" i="113"/>
  <c r="BH90" i="113"/>
  <c r="BH136" i="113" s="1"/>
  <c r="BI90" i="113"/>
  <c r="BI136" i="113" s="1"/>
  <c r="BJ90" i="113"/>
  <c r="BK90" i="113"/>
  <c r="BL90" i="113"/>
  <c r="BL136" i="113" s="1"/>
  <c r="BM90" i="113"/>
  <c r="BM136" i="113" s="1"/>
  <c r="BN90" i="113"/>
  <c r="BO90" i="113"/>
  <c r="BP90" i="113"/>
  <c r="BP136" i="113" s="1"/>
  <c r="BQ90" i="113"/>
  <c r="BQ136" i="113" s="1"/>
  <c r="BR90" i="113"/>
  <c r="BS90" i="113"/>
  <c r="BT90" i="113"/>
  <c r="BT136" i="113" s="1"/>
  <c r="BU90" i="113"/>
  <c r="BU136" i="113" s="1"/>
  <c r="BV90" i="113"/>
  <c r="BW90" i="113"/>
  <c r="BX90" i="113"/>
  <c r="BX136" i="113" s="1"/>
  <c r="BY90" i="113"/>
  <c r="BY136" i="113" s="1"/>
  <c r="BZ90" i="113"/>
  <c r="CA90" i="113"/>
  <c r="CB90" i="113"/>
  <c r="CB136" i="113" s="1"/>
  <c r="CC90" i="113"/>
  <c r="CC136" i="113" s="1"/>
  <c r="CD90" i="113"/>
  <c r="CE90" i="113"/>
  <c r="CF90" i="113"/>
  <c r="CF136" i="113" s="1"/>
  <c r="CG90" i="113"/>
  <c r="CG136" i="113" s="1"/>
  <c r="CH90" i="113"/>
  <c r="CI90" i="113"/>
  <c r="CJ90" i="113"/>
  <c r="CJ136" i="113" s="1"/>
  <c r="CK90" i="113"/>
  <c r="CK136" i="113" s="1"/>
  <c r="CL90" i="113"/>
  <c r="CM90" i="113"/>
  <c r="CN90" i="113"/>
  <c r="CN136" i="113" s="1"/>
  <c r="CO90" i="113"/>
  <c r="CO136" i="113" s="1"/>
  <c r="CP90" i="113"/>
  <c r="CQ90" i="113"/>
  <c r="CR90" i="113"/>
  <c r="CR136" i="113" s="1"/>
  <c r="CS90" i="113"/>
  <c r="CS136" i="113" s="1"/>
  <c r="CT90" i="113"/>
  <c r="CU90" i="113"/>
  <c r="CV90" i="113"/>
  <c r="CV136" i="113" s="1"/>
  <c r="CW90" i="113"/>
  <c r="CW136" i="113" s="1"/>
  <c r="CX90" i="113"/>
  <c r="CY90" i="113"/>
  <c r="CZ90" i="113"/>
  <c r="CZ136" i="113" s="1"/>
  <c r="DA90" i="113"/>
  <c r="DA136" i="113" s="1"/>
  <c r="DB90" i="113"/>
  <c r="DC90" i="113"/>
  <c r="DD90" i="113"/>
  <c r="DD136" i="113" s="1"/>
  <c r="DE90" i="113"/>
  <c r="DE136" i="113" s="1"/>
  <c r="DF90" i="113"/>
  <c r="DG90" i="113"/>
  <c r="DH90" i="113"/>
  <c r="DH136" i="113" s="1"/>
  <c r="DI90" i="113"/>
  <c r="DI136" i="113" s="1"/>
  <c r="DJ90" i="113"/>
  <c r="DK90" i="113"/>
  <c r="DL90" i="113"/>
  <c r="DL136" i="113" s="1"/>
  <c r="DM90" i="113"/>
  <c r="DM136" i="113" s="1"/>
  <c r="DN90" i="113"/>
  <c r="DO90" i="113"/>
  <c r="DP90" i="113"/>
  <c r="DP136" i="113" s="1"/>
  <c r="DQ90" i="113"/>
  <c r="DQ136" i="113" s="1"/>
  <c r="DR90" i="113"/>
  <c r="DS90" i="113"/>
  <c r="DT90" i="113"/>
  <c r="DT136" i="113" s="1"/>
  <c r="DU90" i="113"/>
  <c r="DU136" i="113" s="1"/>
  <c r="DV90" i="113"/>
  <c r="DW90" i="113"/>
  <c r="DX90" i="113"/>
  <c r="DX136" i="113" s="1"/>
  <c r="D90" i="113"/>
  <c r="D136" i="113" s="1"/>
  <c r="C90" i="113"/>
  <c r="DQ137" i="113"/>
  <c r="DR137" i="113"/>
  <c r="DS137" i="113"/>
  <c r="DT137" i="113"/>
  <c r="DU137" i="113"/>
  <c r="DV137" i="113"/>
  <c r="DW137" i="113"/>
  <c r="DX137" i="113"/>
  <c r="DR138" i="113"/>
  <c r="DS138" i="113"/>
  <c r="DU138" i="113"/>
  <c r="DV138" i="113"/>
  <c r="DW138" i="113"/>
  <c r="DQ139" i="113"/>
  <c r="DS139" i="113"/>
  <c r="DT139" i="113"/>
  <c r="DU139" i="113"/>
  <c r="DX139" i="113"/>
  <c r="DR140" i="113"/>
  <c r="DS140" i="113"/>
  <c r="DV140" i="113"/>
  <c r="DW140" i="113"/>
  <c r="DQ141" i="113"/>
  <c r="DT141" i="113"/>
  <c r="DU141" i="113"/>
  <c r="DX141" i="113"/>
  <c r="DR142" i="113"/>
  <c r="DS142" i="113"/>
  <c r="DV142" i="113"/>
  <c r="DW142" i="113"/>
  <c r="DQ143" i="113"/>
  <c r="DT143" i="113"/>
  <c r="DU143" i="113"/>
  <c r="DX143" i="113"/>
  <c r="DR144" i="113"/>
  <c r="DS144" i="113"/>
  <c r="DV144" i="113"/>
  <c r="DW144" i="113"/>
  <c r="DQ145" i="113"/>
  <c r="DT145" i="113"/>
  <c r="DU145" i="113"/>
  <c r="DX145" i="113"/>
  <c r="DR146" i="113"/>
  <c r="DS146" i="113"/>
  <c r="DV146" i="113"/>
  <c r="DW146" i="113"/>
  <c r="DQ147" i="113"/>
  <c r="DT147" i="113"/>
  <c r="DU147" i="113"/>
  <c r="DX147" i="113"/>
  <c r="DR148" i="113"/>
  <c r="DS148" i="113"/>
  <c r="DV148" i="113"/>
  <c r="DW148" i="113"/>
  <c r="DQ149" i="113"/>
  <c r="DT149" i="113"/>
  <c r="DU149" i="113"/>
  <c r="DX149" i="113"/>
  <c r="DR150" i="113"/>
  <c r="DS150" i="113"/>
  <c r="DV150" i="113"/>
  <c r="DW150" i="113"/>
  <c r="DQ151" i="113"/>
  <c r="DT151" i="113"/>
  <c r="DU151" i="113"/>
  <c r="DX151" i="113"/>
  <c r="DR152" i="113"/>
  <c r="DS152" i="113"/>
  <c r="DV152" i="113"/>
  <c r="DW152" i="113"/>
  <c r="DQ153" i="113"/>
  <c r="DT153" i="113"/>
  <c r="DU153" i="113"/>
  <c r="DX153" i="113"/>
  <c r="DR154" i="113"/>
  <c r="DS154" i="113"/>
  <c r="DV154" i="113"/>
  <c r="DW154" i="113"/>
  <c r="DQ155" i="113"/>
  <c r="DT155" i="113"/>
  <c r="DU155" i="113"/>
  <c r="DX155" i="113"/>
  <c r="DR156" i="113"/>
  <c r="DS156" i="113"/>
  <c r="DV156" i="113"/>
  <c r="DW156" i="113"/>
  <c r="DQ157" i="113"/>
  <c r="DT157" i="113"/>
  <c r="DU157" i="113"/>
  <c r="DX157" i="113"/>
  <c r="DR158" i="113"/>
  <c r="DS158" i="113"/>
  <c r="DV158" i="113"/>
  <c r="DW158" i="113"/>
  <c r="DQ159" i="113"/>
  <c r="DT159" i="113"/>
  <c r="DU159" i="113"/>
  <c r="DX159" i="113"/>
  <c r="DR160" i="113"/>
  <c r="DS160" i="113"/>
  <c r="DV160" i="113"/>
  <c r="DW160" i="113"/>
  <c r="DQ161" i="113"/>
  <c r="DT161" i="113"/>
  <c r="DU161" i="113"/>
  <c r="DX161" i="113"/>
  <c r="DR162" i="113"/>
  <c r="DS162" i="113"/>
  <c r="DV162" i="113"/>
  <c r="DW162" i="113"/>
  <c r="DQ163" i="113"/>
  <c r="DT163" i="113"/>
  <c r="DU163" i="113"/>
  <c r="DX163" i="113"/>
  <c r="DR164" i="113"/>
  <c r="DS164" i="113"/>
  <c r="DV164" i="113"/>
  <c r="DW164" i="113"/>
  <c r="DQ165" i="113"/>
  <c r="DT165" i="113"/>
  <c r="DU165" i="113"/>
  <c r="DX165" i="113"/>
  <c r="DR166" i="113"/>
  <c r="DS166" i="113"/>
  <c r="DV166" i="113"/>
  <c r="DW166" i="113"/>
  <c r="DQ167" i="113"/>
  <c r="DT167" i="113"/>
  <c r="DU167" i="113"/>
  <c r="DX167" i="113"/>
  <c r="DR168" i="113"/>
  <c r="DS168" i="113"/>
  <c r="DV168" i="113"/>
  <c r="DW168" i="113"/>
  <c r="DQ169" i="113"/>
  <c r="DT169" i="113"/>
  <c r="DU169" i="113"/>
  <c r="DX169" i="113"/>
  <c r="DR170" i="113"/>
  <c r="DS170" i="113"/>
  <c r="DV170" i="113"/>
  <c r="DW170" i="113"/>
  <c r="DQ171" i="113"/>
  <c r="DT171" i="113"/>
  <c r="DU171" i="113"/>
  <c r="DX171" i="113"/>
  <c r="DR172" i="113"/>
  <c r="DS172" i="113"/>
  <c r="DV172" i="113"/>
  <c r="DW172" i="113"/>
  <c r="DQ173" i="113"/>
  <c r="DT173" i="113"/>
  <c r="DU173" i="113"/>
  <c r="DR174" i="113"/>
  <c r="DS174" i="113"/>
  <c r="DV174" i="113"/>
  <c r="DW174" i="113"/>
  <c r="DQ175" i="113"/>
  <c r="DT175" i="113"/>
  <c r="DU175" i="113"/>
  <c r="DR176" i="113"/>
  <c r="DS176" i="113"/>
  <c r="DV176" i="113"/>
  <c r="DW176" i="113"/>
  <c r="DQ177" i="113"/>
  <c r="DU177" i="113"/>
  <c r="DD137" i="113"/>
  <c r="DE137" i="113"/>
  <c r="DH137" i="113"/>
  <c r="DI137" i="113"/>
  <c r="DL137" i="113"/>
  <c r="DM137" i="113"/>
  <c r="DP137" i="113"/>
  <c r="DC138" i="113"/>
  <c r="DF138" i="113"/>
  <c r="DG138" i="113"/>
  <c r="DJ138" i="113"/>
  <c r="DK138" i="113"/>
  <c r="DN138" i="113"/>
  <c r="DO138" i="113"/>
  <c r="DD139" i="113"/>
  <c r="DE139" i="113"/>
  <c r="DH139" i="113"/>
  <c r="DI139" i="113"/>
  <c r="DL139" i="113"/>
  <c r="DM139" i="113"/>
  <c r="DP139" i="113"/>
  <c r="DC140" i="113"/>
  <c r="DF140" i="113"/>
  <c r="DG140" i="113"/>
  <c r="DJ140" i="113"/>
  <c r="DK140" i="113"/>
  <c r="DN140" i="113"/>
  <c r="DO140" i="113"/>
  <c r="DD141" i="113"/>
  <c r="DE141" i="113"/>
  <c r="DH141" i="113"/>
  <c r="DI141" i="113"/>
  <c r="DL141" i="113"/>
  <c r="DM141" i="113"/>
  <c r="DP141" i="113"/>
  <c r="DC142" i="113"/>
  <c r="DF142" i="113"/>
  <c r="DG142" i="113"/>
  <c r="DJ142" i="113"/>
  <c r="DK142" i="113"/>
  <c r="DN142" i="113"/>
  <c r="DO142" i="113"/>
  <c r="DD143" i="113"/>
  <c r="DE143" i="113"/>
  <c r="DH143" i="113"/>
  <c r="DI143" i="113"/>
  <c r="DL143" i="113"/>
  <c r="DM143" i="113"/>
  <c r="DP143" i="113"/>
  <c r="DC144" i="113"/>
  <c r="DF144" i="113"/>
  <c r="DG144" i="113"/>
  <c r="DJ144" i="113"/>
  <c r="DK144" i="113"/>
  <c r="DN144" i="113"/>
  <c r="DO144" i="113"/>
  <c r="DD145" i="113"/>
  <c r="DE145" i="113"/>
  <c r="DH145" i="113"/>
  <c r="DI145" i="113"/>
  <c r="DL145" i="113"/>
  <c r="DM145" i="113"/>
  <c r="DP145" i="113"/>
  <c r="DC146" i="113"/>
  <c r="DF146" i="113"/>
  <c r="DG146" i="113"/>
  <c r="DJ146" i="113"/>
  <c r="DK146" i="113"/>
  <c r="DN146" i="113"/>
  <c r="DO146" i="113"/>
  <c r="DD147" i="113"/>
  <c r="DE147" i="113"/>
  <c r="DH147" i="113"/>
  <c r="DI147" i="113"/>
  <c r="DL147" i="113"/>
  <c r="DM147" i="113"/>
  <c r="DP147" i="113"/>
  <c r="DC148" i="113"/>
  <c r="DF148" i="113"/>
  <c r="DG148" i="113"/>
  <c r="DJ148" i="113"/>
  <c r="DK148" i="113"/>
  <c r="DN148" i="113"/>
  <c r="DO148" i="113"/>
  <c r="DD149" i="113"/>
  <c r="DE149" i="113"/>
  <c r="DH149" i="113"/>
  <c r="DI149" i="113"/>
  <c r="DL149" i="113"/>
  <c r="DM149" i="113"/>
  <c r="DP149" i="113"/>
  <c r="DC150" i="113"/>
  <c r="DF150" i="113"/>
  <c r="DG150" i="113"/>
  <c r="DJ150" i="113"/>
  <c r="DK150" i="113"/>
  <c r="DN150" i="113"/>
  <c r="DO150" i="113"/>
  <c r="DD151" i="113"/>
  <c r="DE151" i="113"/>
  <c r="DH151" i="113"/>
  <c r="DL151" i="113"/>
  <c r="DM151" i="113"/>
  <c r="DP151" i="113"/>
  <c r="DC152" i="113"/>
  <c r="DF152" i="113"/>
  <c r="DG152" i="113"/>
  <c r="DJ152" i="113"/>
  <c r="DK152" i="113"/>
  <c r="DN152" i="113"/>
  <c r="DO152" i="113"/>
  <c r="DD153" i="113"/>
  <c r="DE153" i="113"/>
  <c r="DH153" i="113"/>
  <c r="DI153" i="113"/>
  <c r="DL153" i="113"/>
  <c r="DM153" i="113"/>
  <c r="DP153" i="113"/>
  <c r="DC154" i="113"/>
  <c r="DF154" i="113"/>
  <c r="DG154" i="113"/>
  <c r="DJ154" i="113"/>
  <c r="DK154" i="113"/>
  <c r="DN154" i="113"/>
  <c r="DO154" i="113"/>
  <c r="DD155" i="113"/>
  <c r="DE155" i="113"/>
  <c r="DH155" i="113"/>
  <c r="DI155" i="113"/>
  <c r="DL155" i="113"/>
  <c r="DM155" i="113"/>
  <c r="DP155" i="113"/>
  <c r="DC156" i="113"/>
  <c r="DF156" i="113"/>
  <c r="DG156" i="113"/>
  <c r="DJ156" i="113"/>
  <c r="DK156" i="113"/>
  <c r="DN156" i="113"/>
  <c r="DO156" i="113"/>
  <c r="DD157" i="113"/>
  <c r="DE157" i="113"/>
  <c r="DH157" i="113"/>
  <c r="DI157" i="113"/>
  <c r="DL157" i="113"/>
  <c r="DM157" i="113"/>
  <c r="DP157" i="113"/>
  <c r="DC158" i="113"/>
  <c r="DF158" i="113"/>
  <c r="DG158" i="113"/>
  <c r="DJ158" i="113"/>
  <c r="DK158" i="113"/>
  <c r="DN158" i="113"/>
  <c r="DO158" i="113"/>
  <c r="DD159" i="113"/>
  <c r="DE159" i="113"/>
  <c r="DI159" i="113"/>
  <c r="DL159" i="113"/>
  <c r="DM159" i="113"/>
  <c r="DP159" i="113"/>
  <c r="DC160" i="113"/>
  <c r="DF160" i="113"/>
  <c r="DG160" i="113"/>
  <c r="DJ160" i="113"/>
  <c r="DK160" i="113"/>
  <c r="DN160" i="113"/>
  <c r="DO160" i="113"/>
  <c r="DD161" i="113"/>
  <c r="DE161" i="113"/>
  <c r="DH161" i="113"/>
  <c r="DI161" i="113"/>
  <c r="DM161" i="113"/>
  <c r="DP161" i="113"/>
  <c r="DC162" i="113"/>
  <c r="DF162" i="113"/>
  <c r="DG162" i="113"/>
  <c r="DJ162" i="113"/>
  <c r="DK162" i="113"/>
  <c r="DN162" i="113"/>
  <c r="DO162" i="113"/>
  <c r="DD163" i="113"/>
  <c r="DE163" i="113"/>
  <c r="DH163" i="113"/>
  <c r="DI163" i="113"/>
  <c r="DL163" i="113"/>
  <c r="DM163" i="113"/>
  <c r="DP163" i="113"/>
  <c r="DC164" i="113"/>
  <c r="DF164" i="113"/>
  <c r="DG164" i="113"/>
  <c r="DJ164" i="113"/>
  <c r="DK164" i="113"/>
  <c r="DN164" i="113"/>
  <c r="DO164" i="113"/>
  <c r="DD165" i="113"/>
  <c r="DE165" i="113"/>
  <c r="DH165" i="113"/>
  <c r="DI165" i="113"/>
  <c r="DL165" i="113"/>
  <c r="DM165" i="113"/>
  <c r="DP165" i="113"/>
  <c r="DC166" i="113"/>
  <c r="DF166" i="113"/>
  <c r="DG166" i="113"/>
  <c r="DJ166" i="113"/>
  <c r="DK166" i="113"/>
  <c r="DN166" i="113"/>
  <c r="DO166" i="113"/>
  <c r="DD167" i="113"/>
  <c r="DE167" i="113"/>
  <c r="DH167" i="113"/>
  <c r="DI167" i="113"/>
  <c r="DL167" i="113"/>
  <c r="DM167" i="113"/>
  <c r="DP167" i="113"/>
  <c r="DC168" i="113"/>
  <c r="DF168" i="113"/>
  <c r="DG168" i="113"/>
  <c r="DJ168" i="113"/>
  <c r="DK168" i="113"/>
  <c r="DN168" i="113"/>
  <c r="DO168" i="113"/>
  <c r="DD169" i="113"/>
  <c r="DE169" i="113"/>
  <c r="DH169" i="113"/>
  <c r="DI169" i="113"/>
  <c r="DL169" i="113"/>
  <c r="DM169" i="113"/>
  <c r="DP169" i="113"/>
  <c r="DC170" i="113"/>
  <c r="DF170" i="113"/>
  <c r="DG170" i="113"/>
  <c r="DJ170" i="113"/>
  <c r="DK170" i="113"/>
  <c r="DN170" i="113"/>
  <c r="DO170" i="113"/>
  <c r="DD171" i="113"/>
  <c r="DE171" i="113"/>
  <c r="DH171" i="113"/>
  <c r="DI171" i="113"/>
  <c r="DL171" i="113"/>
  <c r="DM171" i="113"/>
  <c r="DP171" i="113"/>
  <c r="DC172" i="113"/>
  <c r="DF172" i="113"/>
  <c r="DG172" i="113"/>
  <c r="DJ172" i="113"/>
  <c r="DK172" i="113"/>
  <c r="DN172" i="113"/>
  <c r="DO172" i="113"/>
  <c r="DD173" i="113"/>
  <c r="DE173" i="113"/>
  <c r="DH173" i="113"/>
  <c r="DI173" i="113"/>
  <c r="DL173" i="113"/>
  <c r="DM173" i="113"/>
  <c r="DP173" i="113"/>
  <c r="DC174" i="113"/>
  <c r="DF174" i="113"/>
  <c r="DG174" i="113"/>
  <c r="DK174" i="113"/>
  <c r="DN174" i="113"/>
  <c r="DO174" i="113"/>
  <c r="DD175" i="113"/>
  <c r="DE175" i="113"/>
  <c r="DH175" i="113"/>
  <c r="DI175" i="113"/>
  <c r="DM175" i="113"/>
  <c r="DP175" i="113"/>
  <c r="DC176" i="113"/>
  <c r="DF176" i="113"/>
  <c r="DG176" i="113"/>
  <c r="DJ176" i="113"/>
  <c r="DK176" i="113"/>
  <c r="DO176" i="113"/>
  <c r="DD177" i="113"/>
  <c r="DE177" i="113"/>
  <c r="DH177" i="113"/>
  <c r="DI177" i="113"/>
  <c r="DL177" i="113"/>
  <c r="DM177" i="113"/>
  <c r="CN137" i="113"/>
  <c r="CO137" i="113"/>
  <c r="CR137" i="113"/>
  <c r="CS137" i="113"/>
  <c r="CV137" i="113"/>
  <c r="CW137" i="113"/>
  <c r="CZ137" i="113"/>
  <c r="DA137" i="113"/>
  <c r="CP138" i="113"/>
  <c r="CQ138" i="113"/>
  <c r="CT138" i="113"/>
  <c r="CU138" i="113"/>
  <c r="CX138" i="113"/>
  <c r="CY138" i="113"/>
  <c r="DB138" i="113"/>
  <c r="CN139" i="113"/>
  <c r="CO139" i="113"/>
  <c r="CS139" i="113"/>
  <c r="CV139" i="113"/>
  <c r="CW139" i="113"/>
  <c r="CY139" i="113"/>
  <c r="CZ139" i="113"/>
  <c r="DA139" i="113"/>
  <c r="CP140" i="113"/>
  <c r="CQ140" i="113"/>
  <c r="CT140" i="113"/>
  <c r="CU140" i="113"/>
  <c r="CX140" i="113"/>
  <c r="CY140" i="113"/>
  <c r="DB140" i="113"/>
  <c r="CN141" i="113"/>
  <c r="CO141" i="113"/>
  <c r="CS141" i="113"/>
  <c r="CV141" i="113"/>
  <c r="CW141" i="113"/>
  <c r="CZ141" i="113"/>
  <c r="DA141" i="113"/>
  <c r="CP142" i="113"/>
  <c r="CQ142" i="113"/>
  <c r="CT142" i="113"/>
  <c r="CU142" i="113"/>
  <c r="CX142" i="113"/>
  <c r="CY142" i="113"/>
  <c r="DB142" i="113"/>
  <c r="CN143" i="113"/>
  <c r="CO143" i="113"/>
  <c r="CR143" i="113"/>
  <c r="CS143" i="113"/>
  <c r="CV143" i="113"/>
  <c r="CW143" i="113"/>
  <c r="CZ143" i="113"/>
  <c r="DA143" i="113"/>
  <c r="CP144" i="113"/>
  <c r="CQ144" i="113"/>
  <c r="CT144" i="113"/>
  <c r="CU144" i="113"/>
  <c r="CX144" i="113"/>
  <c r="CY144" i="113"/>
  <c r="DB144" i="113"/>
  <c r="CO145" i="113"/>
  <c r="CR145" i="113"/>
  <c r="CS145" i="113"/>
  <c r="CV145" i="113"/>
  <c r="CW145" i="113"/>
  <c r="CZ145" i="113"/>
  <c r="DA145" i="113"/>
  <c r="CQ146" i="113"/>
  <c r="CT146" i="113"/>
  <c r="CU146" i="113"/>
  <c r="CX146" i="113"/>
  <c r="CY146" i="113"/>
  <c r="DB146" i="113"/>
  <c r="CN147" i="113"/>
  <c r="CO147" i="113"/>
  <c r="CR147" i="113"/>
  <c r="CS147" i="113"/>
  <c r="CV147" i="113"/>
  <c r="CW147" i="113"/>
  <c r="CZ147" i="113"/>
  <c r="DA147" i="113"/>
  <c r="CP148" i="113"/>
  <c r="CQ148" i="113"/>
  <c r="CT148" i="113"/>
  <c r="CU148" i="113"/>
  <c r="CX148" i="113"/>
  <c r="CY148" i="113"/>
  <c r="DB148" i="113"/>
  <c r="CN149" i="113"/>
  <c r="CO149" i="113"/>
  <c r="CS149" i="113"/>
  <c r="CV149" i="113"/>
  <c r="CW149" i="113"/>
  <c r="CZ149" i="113"/>
  <c r="DA149" i="113"/>
  <c r="CP150" i="113"/>
  <c r="CQ150" i="113"/>
  <c r="CT150" i="113"/>
  <c r="CU150" i="113"/>
  <c r="CX150" i="113"/>
  <c r="CY150" i="113"/>
  <c r="DB150" i="113"/>
  <c r="CN151" i="113"/>
  <c r="CO151" i="113"/>
  <c r="CR151" i="113"/>
  <c r="CS151" i="113"/>
  <c r="CV151" i="113"/>
  <c r="CW151" i="113"/>
  <c r="CZ151" i="113"/>
  <c r="DA151" i="113"/>
  <c r="CP152" i="113"/>
  <c r="CQ152" i="113"/>
  <c r="CT152" i="113"/>
  <c r="CU152" i="113"/>
  <c r="CX152" i="113"/>
  <c r="CY152" i="113"/>
  <c r="DB152" i="113"/>
  <c r="CO153" i="113"/>
  <c r="CR153" i="113"/>
  <c r="CS153" i="113"/>
  <c r="CV153" i="113"/>
  <c r="CW153" i="113"/>
  <c r="CZ153" i="113"/>
  <c r="DA153" i="113"/>
  <c r="CQ154" i="113"/>
  <c r="CT154" i="113"/>
  <c r="CU154" i="113"/>
  <c r="CX154" i="113"/>
  <c r="CY154" i="113"/>
  <c r="DB154" i="113"/>
  <c r="CO155" i="113"/>
  <c r="CS155" i="113"/>
  <c r="CW155" i="113"/>
  <c r="DA155" i="113"/>
  <c r="CP156" i="113"/>
  <c r="CQ156" i="113"/>
  <c r="CT156" i="113"/>
  <c r="CU156" i="113"/>
  <c r="CX156" i="113"/>
  <c r="CY156" i="113"/>
  <c r="DB156" i="113"/>
  <c r="CO157" i="113"/>
  <c r="CS157" i="113"/>
  <c r="CW157" i="113"/>
  <c r="DA157" i="113"/>
  <c r="CP158" i="113"/>
  <c r="CQ158" i="113"/>
  <c r="CT158" i="113"/>
  <c r="CU158" i="113"/>
  <c r="CX158" i="113"/>
  <c r="CY158" i="113"/>
  <c r="DB158" i="113"/>
  <c r="CO159" i="113"/>
  <c r="CS159" i="113"/>
  <c r="CW159" i="113"/>
  <c r="DA159" i="113"/>
  <c r="CP160" i="113"/>
  <c r="CQ160" i="113"/>
  <c r="CT160" i="113"/>
  <c r="CU160" i="113"/>
  <c r="CX160" i="113"/>
  <c r="CY160" i="113"/>
  <c r="DB160" i="113"/>
  <c r="CO161" i="113"/>
  <c r="CS161" i="113"/>
  <c r="CW161" i="113"/>
  <c r="DA161" i="113"/>
  <c r="CQ162" i="113"/>
  <c r="CT162" i="113"/>
  <c r="CU162" i="113"/>
  <c r="CX162" i="113"/>
  <c r="CY162" i="113"/>
  <c r="DB162" i="113"/>
  <c r="CO163" i="113"/>
  <c r="CS163" i="113"/>
  <c r="CW163" i="113"/>
  <c r="DA163" i="113"/>
  <c r="CP164" i="113"/>
  <c r="CQ164" i="113"/>
  <c r="CT164" i="113"/>
  <c r="CU164" i="113"/>
  <c r="CX164" i="113"/>
  <c r="CY164" i="113"/>
  <c r="DB164" i="113"/>
  <c r="CO165" i="113"/>
  <c r="CS165" i="113"/>
  <c r="CW165" i="113"/>
  <c r="DA165" i="113"/>
  <c r="CP166" i="113"/>
  <c r="CQ166" i="113"/>
  <c r="CT166" i="113"/>
  <c r="CU166" i="113"/>
  <c r="CX166" i="113"/>
  <c r="CY166" i="113"/>
  <c r="DB166" i="113"/>
  <c r="CO167" i="113"/>
  <c r="CS167" i="113"/>
  <c r="CW167" i="113"/>
  <c r="DA167" i="113"/>
  <c r="CP168" i="113"/>
  <c r="CQ168" i="113"/>
  <c r="CT168" i="113"/>
  <c r="CU168" i="113"/>
  <c r="CX168" i="113"/>
  <c r="CY168" i="113"/>
  <c r="DB168" i="113"/>
  <c r="CO169" i="113"/>
  <c r="CS169" i="113"/>
  <c r="CW169" i="113"/>
  <c r="DA169" i="113"/>
  <c r="CQ170" i="113"/>
  <c r="CT170" i="113"/>
  <c r="CU170" i="113"/>
  <c r="CX170" i="113"/>
  <c r="CY170" i="113"/>
  <c r="DB170" i="113"/>
  <c r="CO171" i="113"/>
  <c r="CS171" i="113"/>
  <c r="CW171" i="113"/>
  <c r="DA171" i="113"/>
  <c r="CP172" i="113"/>
  <c r="CQ172" i="113"/>
  <c r="CT172" i="113"/>
  <c r="CU172" i="113"/>
  <c r="CX172" i="113"/>
  <c r="CY172" i="113"/>
  <c r="DB172" i="113"/>
  <c r="CO173" i="113"/>
  <c r="CS173" i="113"/>
  <c r="CW173" i="113"/>
  <c r="DA173" i="113"/>
  <c r="CP174" i="113"/>
  <c r="CQ174" i="113"/>
  <c r="CT174" i="113"/>
  <c r="CU174" i="113"/>
  <c r="CX174" i="113"/>
  <c r="CY174" i="113"/>
  <c r="DB174" i="113"/>
  <c r="CO175" i="113"/>
  <c r="CS175" i="113"/>
  <c r="CW175" i="113"/>
  <c r="DA175" i="113"/>
  <c r="CP176" i="113"/>
  <c r="CQ176" i="113"/>
  <c r="CT176" i="113"/>
  <c r="CU176" i="113"/>
  <c r="CX176" i="113"/>
  <c r="CY176" i="113"/>
  <c r="DB176" i="113"/>
  <c r="CO177" i="113"/>
  <c r="CS177" i="113"/>
  <c r="CW177" i="113"/>
  <c r="DA177" i="113"/>
  <c r="CQ136" i="113"/>
  <c r="CP136" i="113"/>
  <c r="BY137" i="113"/>
  <c r="CB137" i="113"/>
  <c r="CC137" i="113"/>
  <c r="CF137" i="113"/>
  <c r="CG137" i="113"/>
  <c r="CJ137" i="113"/>
  <c r="CK137" i="113"/>
  <c r="BZ138" i="113"/>
  <c r="CA138" i="113"/>
  <c r="CD138" i="113"/>
  <c r="CE138" i="113"/>
  <c r="CH138" i="113"/>
  <c r="CI138" i="113"/>
  <c r="CL138" i="113"/>
  <c r="CM138" i="113"/>
  <c r="BY139" i="113"/>
  <c r="CB139" i="113"/>
  <c r="CC139" i="113"/>
  <c r="CF139" i="113"/>
  <c r="CG139" i="113"/>
  <c r="CJ139" i="113"/>
  <c r="CK139" i="113"/>
  <c r="BZ140" i="113"/>
  <c r="CA140" i="113"/>
  <c r="CD140" i="113"/>
  <c r="CE140" i="113"/>
  <c r="CH140" i="113"/>
  <c r="CI140" i="113"/>
  <c r="CL140" i="113"/>
  <c r="CM140" i="113"/>
  <c r="BY141" i="113"/>
  <c r="CB141" i="113"/>
  <c r="CC141" i="113"/>
  <c r="CF141" i="113"/>
  <c r="CG141" i="113"/>
  <c r="CJ141" i="113"/>
  <c r="CK141" i="113"/>
  <c r="BZ142" i="113"/>
  <c r="CA142" i="113"/>
  <c r="CD142" i="113"/>
  <c r="CE142" i="113"/>
  <c r="CH142" i="113"/>
  <c r="CI142" i="113"/>
  <c r="CL142" i="113"/>
  <c r="CM142" i="113"/>
  <c r="BY143" i="113"/>
  <c r="CB143" i="113"/>
  <c r="CC143" i="113"/>
  <c r="CF143" i="113"/>
  <c r="CG143" i="113"/>
  <c r="CJ143" i="113"/>
  <c r="CK143" i="113"/>
  <c r="BZ144" i="113"/>
  <c r="CA144" i="113"/>
  <c r="CD144" i="113"/>
  <c r="CE144" i="113"/>
  <c r="CH144" i="113"/>
  <c r="CI144" i="113"/>
  <c r="CL144" i="113"/>
  <c r="CM144" i="113"/>
  <c r="BY145" i="113"/>
  <c r="CB145" i="113"/>
  <c r="CC145" i="113"/>
  <c r="CF145" i="113"/>
  <c r="CG145" i="113"/>
  <c r="CJ145" i="113"/>
  <c r="CK145" i="113"/>
  <c r="BZ146" i="113"/>
  <c r="CA146" i="113"/>
  <c r="CD146" i="113"/>
  <c r="CE146" i="113"/>
  <c r="CH146" i="113"/>
  <c r="CI146" i="113"/>
  <c r="CL146" i="113"/>
  <c r="CM146" i="113"/>
  <c r="BY147" i="113"/>
  <c r="CB147" i="113"/>
  <c r="CC147" i="113"/>
  <c r="CF147" i="113"/>
  <c r="CG147" i="113"/>
  <c r="CJ147" i="113"/>
  <c r="CK147" i="113"/>
  <c r="BZ148" i="113"/>
  <c r="CA148" i="113"/>
  <c r="CD148" i="113"/>
  <c r="CE148" i="113"/>
  <c r="CH148" i="113"/>
  <c r="CI148" i="113"/>
  <c r="CL148" i="113"/>
  <c r="CM148" i="113"/>
  <c r="BY149" i="113"/>
  <c r="CB149" i="113"/>
  <c r="CC149" i="113"/>
  <c r="CF149" i="113"/>
  <c r="CG149" i="113"/>
  <c r="CJ149" i="113"/>
  <c r="CK149" i="113"/>
  <c r="BZ150" i="113"/>
  <c r="CA150" i="113"/>
  <c r="CD150" i="113"/>
  <c r="CE150" i="113"/>
  <c r="CH150" i="113"/>
  <c r="CI150" i="113"/>
  <c r="CL150" i="113"/>
  <c r="CM150" i="113"/>
  <c r="BY151" i="113"/>
  <c r="CB151" i="113"/>
  <c r="CC151" i="113"/>
  <c r="CF151" i="113"/>
  <c r="CG151" i="113"/>
  <c r="CJ151" i="113"/>
  <c r="CK151" i="113"/>
  <c r="BZ152" i="113"/>
  <c r="CA152" i="113"/>
  <c r="CD152" i="113"/>
  <c r="CE152" i="113"/>
  <c r="CH152" i="113"/>
  <c r="CI152" i="113"/>
  <c r="CL152" i="113"/>
  <c r="CM152" i="113"/>
  <c r="BY153" i="113"/>
  <c r="CB153" i="113"/>
  <c r="CC153" i="113"/>
  <c r="CF153" i="113"/>
  <c r="CG153" i="113"/>
  <c r="CJ153" i="113"/>
  <c r="CK153" i="113"/>
  <c r="BZ154" i="113"/>
  <c r="CA154" i="113"/>
  <c r="CD154" i="113"/>
  <c r="CE154" i="113"/>
  <c r="CH154" i="113"/>
  <c r="CI154" i="113"/>
  <c r="CL154" i="113"/>
  <c r="CM154" i="113"/>
  <c r="BY155" i="113"/>
  <c r="CB155" i="113"/>
  <c r="CC155" i="113"/>
  <c r="CF155" i="113"/>
  <c r="CG155" i="113"/>
  <c r="CJ155" i="113"/>
  <c r="CK155" i="113"/>
  <c r="BZ156" i="113"/>
  <c r="CA156" i="113"/>
  <c r="CD156" i="113"/>
  <c r="CE156" i="113"/>
  <c r="CH156" i="113"/>
  <c r="CI156" i="113"/>
  <c r="CL156" i="113"/>
  <c r="CM156" i="113"/>
  <c r="BY157" i="113"/>
  <c r="CB157" i="113"/>
  <c r="CC157" i="113"/>
  <c r="CF157" i="113"/>
  <c r="CG157" i="113"/>
  <c r="CJ157" i="113"/>
  <c r="CK157" i="113"/>
  <c r="CA158" i="113"/>
  <c r="CE158" i="113"/>
  <c r="CH158" i="113"/>
  <c r="CI158" i="113"/>
  <c r="CL158" i="113"/>
  <c r="CM158" i="113"/>
  <c r="BY159" i="113"/>
  <c r="CB159" i="113"/>
  <c r="CC159" i="113"/>
  <c r="CF159" i="113"/>
  <c r="CG159" i="113"/>
  <c r="CJ159" i="113"/>
  <c r="CK159" i="113"/>
  <c r="BZ160" i="113"/>
  <c r="CA160" i="113"/>
  <c r="CD160" i="113"/>
  <c r="CE160" i="113"/>
  <c r="CH160" i="113"/>
  <c r="CI160" i="113"/>
  <c r="CL160" i="113"/>
  <c r="CM160" i="113"/>
  <c r="BY161" i="113"/>
  <c r="CB161" i="113"/>
  <c r="CC161" i="113"/>
  <c r="CF161" i="113"/>
  <c r="CG161" i="113"/>
  <c r="CJ161" i="113"/>
  <c r="CK161" i="113"/>
  <c r="BZ162" i="113"/>
  <c r="CA162" i="113"/>
  <c r="CD162" i="113"/>
  <c r="CE162" i="113"/>
  <c r="CH162" i="113"/>
  <c r="CI162" i="113"/>
  <c r="CL162" i="113"/>
  <c r="CM162" i="113"/>
  <c r="BY163" i="113"/>
  <c r="CB163" i="113"/>
  <c r="CC163" i="113"/>
  <c r="CF163" i="113"/>
  <c r="CG163" i="113"/>
  <c r="CJ163" i="113"/>
  <c r="CK163" i="113"/>
  <c r="CA164" i="113"/>
  <c r="CE164" i="113"/>
  <c r="CI164" i="113"/>
  <c r="CM164" i="113"/>
  <c r="BY165" i="113"/>
  <c r="CB165" i="113"/>
  <c r="CC165" i="113"/>
  <c r="CF165" i="113"/>
  <c r="CG165" i="113"/>
  <c r="CJ165" i="113"/>
  <c r="CK165" i="113"/>
  <c r="CA166" i="113"/>
  <c r="CE166" i="113"/>
  <c r="CI166" i="113"/>
  <c r="CM166" i="113"/>
  <c r="BY167" i="113"/>
  <c r="CB167" i="113"/>
  <c r="CC167" i="113"/>
  <c r="CF167" i="113"/>
  <c r="CG167" i="113"/>
  <c r="CJ167" i="113"/>
  <c r="CK167" i="113"/>
  <c r="CA168" i="113"/>
  <c r="CE168" i="113"/>
  <c r="CI168" i="113"/>
  <c r="CM168" i="113"/>
  <c r="BY169" i="113"/>
  <c r="CB169" i="113"/>
  <c r="CC169" i="113"/>
  <c r="CF169" i="113"/>
  <c r="CG169" i="113"/>
  <c r="CJ169" i="113"/>
  <c r="CK169" i="113"/>
  <c r="CA170" i="113"/>
  <c r="CE170" i="113"/>
  <c r="CI170" i="113"/>
  <c r="CM170" i="113"/>
  <c r="BY171" i="113"/>
  <c r="CB171" i="113"/>
  <c r="CC171" i="113"/>
  <c r="CF171" i="113"/>
  <c r="CG171" i="113"/>
  <c r="CJ171" i="113"/>
  <c r="CK171" i="113"/>
  <c r="CA172" i="113"/>
  <c r="CE172" i="113"/>
  <c r="CI172" i="113"/>
  <c r="CM172" i="113"/>
  <c r="BY173" i="113"/>
  <c r="CC173" i="113"/>
  <c r="CG173" i="113"/>
  <c r="CK173" i="113"/>
  <c r="CA174" i="113"/>
  <c r="CE174" i="113"/>
  <c r="CI174" i="113"/>
  <c r="CM174" i="113"/>
  <c r="BY175" i="113"/>
  <c r="CB175" i="113"/>
  <c r="CC175" i="113"/>
  <c r="CF175" i="113"/>
  <c r="CG175" i="113"/>
  <c r="CJ175" i="113"/>
  <c r="CK175" i="113"/>
  <c r="CA176" i="113"/>
  <c r="CE176" i="113"/>
  <c r="CI176" i="113"/>
  <c r="CM176" i="113"/>
  <c r="BY177" i="113"/>
  <c r="CB177" i="113"/>
  <c r="CC177" i="113"/>
  <c r="CF177" i="113"/>
  <c r="CG177" i="113"/>
  <c r="CJ177" i="113"/>
  <c r="CK177" i="113"/>
  <c r="CM136" i="113"/>
  <c r="CL136" i="113"/>
  <c r="CI136" i="113"/>
  <c r="CH136" i="113"/>
  <c r="CE136" i="113"/>
  <c r="CD136" i="113"/>
  <c r="CA136" i="113"/>
  <c r="BZ136" i="113"/>
  <c r="BL137" i="113"/>
  <c r="BM137" i="113"/>
  <c r="BP137" i="113"/>
  <c r="BQ137" i="113"/>
  <c r="BT137" i="113"/>
  <c r="BU137" i="113"/>
  <c r="BX137" i="113"/>
  <c r="BJ138" i="113"/>
  <c r="BK138" i="113"/>
  <c r="BN138" i="113"/>
  <c r="BO138" i="113"/>
  <c r="BR138" i="113"/>
  <c r="BS138" i="113"/>
  <c r="BV138" i="113"/>
  <c r="BW138" i="113"/>
  <c r="BL139" i="113"/>
  <c r="BM139" i="113"/>
  <c r="BP139" i="113"/>
  <c r="BQ139" i="113"/>
  <c r="BT139" i="113"/>
  <c r="BU139" i="113"/>
  <c r="BX139" i="113"/>
  <c r="BJ140" i="113"/>
  <c r="BK140" i="113"/>
  <c r="BN140" i="113"/>
  <c r="BO140" i="113"/>
  <c r="BR140" i="113"/>
  <c r="BS140" i="113"/>
  <c r="BV140" i="113"/>
  <c r="BW140" i="113"/>
  <c r="BL141" i="113"/>
  <c r="BM141" i="113"/>
  <c r="BP141" i="113"/>
  <c r="BQ141" i="113"/>
  <c r="BT141" i="113"/>
  <c r="BU141" i="113"/>
  <c r="BX141" i="113"/>
  <c r="BJ142" i="113"/>
  <c r="BK142" i="113"/>
  <c r="BN142" i="113"/>
  <c r="BO142" i="113"/>
  <c r="BR142" i="113"/>
  <c r="BS142" i="113"/>
  <c r="BV142" i="113"/>
  <c r="BW142" i="113"/>
  <c r="BL143" i="113"/>
  <c r="BM143" i="113"/>
  <c r="BP143" i="113"/>
  <c r="BQ143" i="113"/>
  <c r="BT143" i="113"/>
  <c r="BU143" i="113"/>
  <c r="BX143" i="113"/>
  <c r="BJ144" i="113"/>
  <c r="BK144" i="113"/>
  <c r="BN144" i="113"/>
  <c r="BO144" i="113"/>
  <c r="BR144" i="113"/>
  <c r="BS144" i="113"/>
  <c r="BV144" i="113"/>
  <c r="BW144" i="113"/>
  <c r="BL145" i="113"/>
  <c r="BM145" i="113"/>
  <c r="BP145" i="113"/>
  <c r="BQ145" i="113"/>
  <c r="BT145" i="113"/>
  <c r="BU145" i="113"/>
  <c r="BX145" i="113"/>
  <c r="BJ146" i="113"/>
  <c r="BK146" i="113"/>
  <c r="BN146" i="113"/>
  <c r="BO146" i="113"/>
  <c r="BR146" i="113"/>
  <c r="BS146" i="113"/>
  <c r="BV146" i="113"/>
  <c r="BW146" i="113"/>
  <c r="BL147" i="113"/>
  <c r="BM147" i="113"/>
  <c r="BO147" i="113"/>
  <c r="BP147" i="113"/>
  <c r="BQ147" i="113"/>
  <c r="BT147" i="113"/>
  <c r="BU147" i="113"/>
  <c r="BX147" i="113"/>
  <c r="BJ148" i="113"/>
  <c r="BK148" i="113"/>
  <c r="BN148" i="113"/>
  <c r="BO148" i="113"/>
  <c r="BR148" i="113"/>
  <c r="BS148" i="113"/>
  <c r="BV148" i="113"/>
  <c r="BW148" i="113"/>
  <c r="BL149" i="113"/>
  <c r="BM149" i="113"/>
  <c r="BP149" i="113"/>
  <c r="BQ149" i="113"/>
  <c r="BT149" i="113"/>
  <c r="BU149" i="113"/>
  <c r="BX149" i="113"/>
  <c r="BJ150" i="113"/>
  <c r="BK150" i="113"/>
  <c r="BN150" i="113"/>
  <c r="BO150" i="113"/>
  <c r="BR150" i="113"/>
  <c r="BS150" i="113"/>
  <c r="BV150" i="113"/>
  <c r="BW150" i="113"/>
  <c r="BL151" i="113"/>
  <c r="BM151" i="113"/>
  <c r="BP151" i="113"/>
  <c r="BQ151" i="113"/>
  <c r="BT151" i="113"/>
  <c r="BU151" i="113"/>
  <c r="BX151" i="113"/>
  <c r="BJ152" i="113"/>
  <c r="BK152" i="113"/>
  <c r="BN152" i="113"/>
  <c r="BO152" i="113"/>
  <c r="BR152" i="113"/>
  <c r="BS152" i="113"/>
  <c r="BV152" i="113"/>
  <c r="BW152" i="113"/>
  <c r="BL153" i="113"/>
  <c r="BM153" i="113"/>
  <c r="BP153" i="113"/>
  <c r="BQ153" i="113"/>
  <c r="BT153" i="113"/>
  <c r="BU153" i="113"/>
  <c r="BX153" i="113"/>
  <c r="BJ154" i="113"/>
  <c r="BK154" i="113"/>
  <c r="BN154" i="113"/>
  <c r="BO154" i="113"/>
  <c r="BR154" i="113"/>
  <c r="BS154" i="113"/>
  <c r="BV154" i="113"/>
  <c r="BW154" i="113"/>
  <c r="BL155" i="113"/>
  <c r="BM155" i="113"/>
  <c r="BP155" i="113"/>
  <c r="BQ155" i="113"/>
  <c r="BT155" i="113"/>
  <c r="BU155" i="113"/>
  <c r="BX155" i="113"/>
  <c r="BJ156" i="113"/>
  <c r="BK156" i="113"/>
  <c r="BN156" i="113"/>
  <c r="BO156" i="113"/>
  <c r="BR156" i="113"/>
  <c r="BS156" i="113"/>
  <c r="BV156" i="113"/>
  <c r="BW156" i="113"/>
  <c r="BL157" i="113"/>
  <c r="BM157" i="113"/>
  <c r="BP157" i="113"/>
  <c r="BQ157" i="113"/>
  <c r="BT157" i="113"/>
  <c r="BU157" i="113"/>
  <c r="BX157" i="113"/>
  <c r="BJ158" i="113"/>
  <c r="BK158" i="113"/>
  <c r="BN158" i="113"/>
  <c r="BO158" i="113"/>
  <c r="BR158" i="113"/>
  <c r="BS158" i="113"/>
  <c r="BV158" i="113"/>
  <c r="BW158" i="113"/>
  <c r="BL159" i="113"/>
  <c r="BM159" i="113"/>
  <c r="BP159" i="113"/>
  <c r="BQ159" i="113"/>
  <c r="BT159" i="113"/>
  <c r="BU159" i="113"/>
  <c r="BX159" i="113"/>
  <c r="BJ160" i="113"/>
  <c r="BK160" i="113"/>
  <c r="BN160" i="113"/>
  <c r="BO160" i="113"/>
  <c r="BR160" i="113"/>
  <c r="BS160" i="113"/>
  <c r="BV160" i="113"/>
  <c r="BW160" i="113"/>
  <c r="BL161" i="113"/>
  <c r="BM161" i="113"/>
  <c r="BP161" i="113"/>
  <c r="BQ161" i="113"/>
  <c r="BT161" i="113"/>
  <c r="BU161" i="113"/>
  <c r="BX161" i="113"/>
  <c r="BJ162" i="113"/>
  <c r="BK162" i="113"/>
  <c r="BN162" i="113"/>
  <c r="BO162" i="113"/>
  <c r="BR162" i="113"/>
  <c r="BS162" i="113"/>
  <c r="BV162" i="113"/>
  <c r="BW162" i="113"/>
  <c r="BL163" i="113"/>
  <c r="BM163" i="113"/>
  <c r="BP163" i="113"/>
  <c r="BQ163" i="113"/>
  <c r="BT163" i="113"/>
  <c r="BU163" i="113"/>
  <c r="BX163" i="113"/>
  <c r="BJ164" i="113"/>
  <c r="BK164" i="113"/>
  <c r="BN164" i="113"/>
  <c r="BO164" i="113"/>
  <c r="BR164" i="113"/>
  <c r="BS164" i="113"/>
  <c r="BV164" i="113"/>
  <c r="BW164" i="113"/>
  <c r="BL165" i="113"/>
  <c r="BM165" i="113"/>
  <c r="BP165" i="113"/>
  <c r="BQ165" i="113"/>
  <c r="BT165" i="113"/>
  <c r="BU165" i="113"/>
  <c r="BX165" i="113"/>
  <c r="BJ166" i="113"/>
  <c r="BK166" i="113"/>
  <c r="BN166" i="113"/>
  <c r="BO166" i="113"/>
  <c r="BR166" i="113"/>
  <c r="BS166" i="113"/>
  <c r="BV166" i="113"/>
  <c r="BW166" i="113"/>
  <c r="BL167" i="113"/>
  <c r="BM167" i="113"/>
  <c r="BP167" i="113"/>
  <c r="BQ167" i="113"/>
  <c r="BT167" i="113"/>
  <c r="BU167" i="113"/>
  <c r="BX167" i="113"/>
  <c r="BJ168" i="113"/>
  <c r="BK168" i="113"/>
  <c r="BN168" i="113"/>
  <c r="BO168" i="113"/>
  <c r="BR168" i="113"/>
  <c r="BS168" i="113"/>
  <c r="BV168" i="113"/>
  <c r="BW168" i="113"/>
  <c r="BL169" i="113"/>
  <c r="BM169" i="113"/>
  <c r="BP169" i="113"/>
  <c r="BQ169" i="113"/>
  <c r="BT169" i="113"/>
  <c r="BU169" i="113"/>
  <c r="BX169" i="113"/>
  <c r="BK170" i="113"/>
  <c r="BO170" i="113"/>
  <c r="BS170" i="113"/>
  <c r="BW170" i="113"/>
  <c r="BL171" i="113"/>
  <c r="BM171" i="113"/>
  <c r="BP171" i="113"/>
  <c r="BQ171" i="113"/>
  <c r="BT171" i="113"/>
  <c r="BU171" i="113"/>
  <c r="BX171" i="113"/>
  <c r="BK172" i="113"/>
  <c r="BO172" i="113"/>
  <c r="BS172" i="113"/>
  <c r="BW172" i="113"/>
  <c r="BL173" i="113"/>
  <c r="BM173" i="113"/>
  <c r="BP173" i="113"/>
  <c r="BQ173" i="113"/>
  <c r="BT173" i="113"/>
  <c r="BU173" i="113"/>
  <c r="BX173" i="113"/>
  <c r="BK174" i="113"/>
  <c r="BO174" i="113"/>
  <c r="BS174" i="113"/>
  <c r="BW174" i="113"/>
  <c r="BL175" i="113"/>
  <c r="BM175" i="113"/>
  <c r="BP175" i="113"/>
  <c r="BQ175" i="113"/>
  <c r="BT175" i="113"/>
  <c r="BU175" i="113"/>
  <c r="BX175" i="113"/>
  <c r="BK176" i="113"/>
  <c r="BO176" i="113"/>
  <c r="BS176" i="113"/>
  <c r="BW176" i="113"/>
  <c r="BL177" i="113"/>
  <c r="BM177" i="113"/>
  <c r="BP177" i="113"/>
  <c r="BQ177" i="113"/>
  <c r="BT177" i="113"/>
  <c r="BU177" i="113"/>
  <c r="BX177" i="113"/>
  <c r="BW136" i="113"/>
  <c r="BV136" i="113"/>
  <c r="BS136" i="113"/>
  <c r="BR136" i="113"/>
  <c r="BO136" i="113"/>
  <c r="BN136" i="113"/>
  <c r="BK136" i="113"/>
  <c r="BJ136" i="113"/>
  <c r="AV137" i="113"/>
  <c r="AW137" i="113"/>
  <c r="AZ137" i="113"/>
  <c r="BA137" i="113"/>
  <c r="BD137" i="113"/>
  <c r="BE137" i="113"/>
  <c r="BH137" i="113"/>
  <c r="BI137" i="113"/>
  <c r="AU138" i="113"/>
  <c r="AX138" i="113"/>
  <c r="AY138" i="113"/>
  <c r="BB138" i="113"/>
  <c r="BC138" i="113"/>
  <c r="BF138" i="113"/>
  <c r="BG138" i="113"/>
  <c r="AV139" i="113"/>
  <c r="AW139" i="113"/>
  <c r="AZ139" i="113"/>
  <c r="BA139" i="113"/>
  <c r="BD139" i="113"/>
  <c r="BE139" i="113"/>
  <c r="BH139" i="113"/>
  <c r="BI139" i="113"/>
  <c r="AU140" i="113"/>
  <c r="AX140" i="113"/>
  <c r="AY140" i="113"/>
  <c r="BB140" i="113"/>
  <c r="BC140" i="113"/>
  <c r="BF140" i="113"/>
  <c r="BG140" i="113"/>
  <c r="AV141" i="113"/>
  <c r="AW141" i="113"/>
  <c r="AZ141" i="113"/>
  <c r="BA141" i="113"/>
  <c r="BD141" i="113"/>
  <c r="BE141" i="113"/>
  <c r="BH141" i="113"/>
  <c r="BI141" i="113"/>
  <c r="AU142" i="113"/>
  <c r="AX142" i="113"/>
  <c r="AY142" i="113"/>
  <c r="BB142" i="113"/>
  <c r="BC142" i="113"/>
  <c r="BF142" i="113"/>
  <c r="BG142" i="113"/>
  <c r="AV143" i="113"/>
  <c r="AW143" i="113"/>
  <c r="AZ143" i="113"/>
  <c r="BA143" i="113"/>
  <c r="BD143" i="113"/>
  <c r="BE143" i="113"/>
  <c r="BH143" i="113"/>
  <c r="BI143" i="113"/>
  <c r="AU144" i="113"/>
  <c r="AX144" i="113"/>
  <c r="AY144" i="113"/>
  <c r="BB144" i="113"/>
  <c r="BC144" i="113"/>
  <c r="BF144" i="113"/>
  <c r="BG144" i="113"/>
  <c r="AV145" i="113"/>
  <c r="AW145" i="113"/>
  <c r="AZ145" i="113"/>
  <c r="BA145" i="113"/>
  <c r="BD145" i="113"/>
  <c r="BE145" i="113"/>
  <c r="BH145" i="113"/>
  <c r="BI145" i="113"/>
  <c r="AU146" i="113"/>
  <c r="AX146" i="113"/>
  <c r="AY146" i="113"/>
  <c r="BB146" i="113"/>
  <c r="BC146" i="113"/>
  <c r="BF146" i="113"/>
  <c r="BG146" i="113"/>
  <c r="AV147" i="113"/>
  <c r="AW147" i="113"/>
  <c r="AZ147" i="113"/>
  <c r="BA147" i="113"/>
  <c r="BD147" i="113"/>
  <c r="BE147" i="113"/>
  <c r="BH147" i="113"/>
  <c r="BI147" i="113"/>
  <c r="AU148" i="113"/>
  <c r="AX148" i="113"/>
  <c r="AY148" i="113"/>
  <c r="BB148" i="113"/>
  <c r="BC148" i="113"/>
  <c r="BF148" i="113"/>
  <c r="BG148" i="113"/>
  <c r="AV149" i="113"/>
  <c r="AW149" i="113"/>
  <c r="AY149" i="113"/>
  <c r="AZ149" i="113"/>
  <c r="BA149" i="113"/>
  <c r="BD149" i="113"/>
  <c r="BE149" i="113"/>
  <c r="BH149" i="113"/>
  <c r="BI149" i="113"/>
  <c r="AU150" i="113"/>
  <c r="AX150" i="113"/>
  <c r="AY150" i="113"/>
  <c r="BB150" i="113"/>
  <c r="BC150" i="113"/>
  <c r="BF150" i="113"/>
  <c r="BG150" i="113"/>
  <c r="AV151" i="113"/>
  <c r="AW151" i="113"/>
  <c r="AZ151" i="113"/>
  <c r="BA151" i="113"/>
  <c r="BD151" i="113"/>
  <c r="BE151" i="113"/>
  <c r="BH151" i="113"/>
  <c r="BI151" i="113"/>
  <c r="AU152" i="113"/>
  <c r="AX152" i="113"/>
  <c r="AY152" i="113"/>
  <c r="BB152" i="113"/>
  <c r="BC152" i="113"/>
  <c r="BF152" i="113"/>
  <c r="BG152" i="113"/>
  <c r="AV153" i="113"/>
  <c r="AW153" i="113"/>
  <c r="AZ153" i="113"/>
  <c r="BA153" i="113"/>
  <c r="BD153" i="113"/>
  <c r="BE153" i="113"/>
  <c r="BH153" i="113"/>
  <c r="BI153" i="113"/>
  <c r="AU154" i="113"/>
  <c r="AX154" i="113"/>
  <c r="AY154" i="113"/>
  <c r="BB154" i="113"/>
  <c r="BC154" i="113"/>
  <c r="BF154" i="113"/>
  <c r="BG154" i="113"/>
  <c r="AV155" i="113"/>
  <c r="AW155" i="113"/>
  <c r="AZ155" i="113"/>
  <c r="BA155" i="113"/>
  <c r="BD155" i="113"/>
  <c r="BE155" i="113"/>
  <c r="BH155" i="113"/>
  <c r="BI155" i="113"/>
  <c r="AU156" i="113"/>
  <c r="AX156" i="113"/>
  <c r="AY156" i="113"/>
  <c r="BB156" i="113"/>
  <c r="BC156" i="113"/>
  <c r="BF156" i="113"/>
  <c r="BG156" i="113"/>
  <c r="AV157" i="113"/>
  <c r="AW157" i="113"/>
  <c r="AZ157" i="113"/>
  <c r="BA157" i="113"/>
  <c r="BD157" i="113"/>
  <c r="BE157" i="113"/>
  <c r="BH157" i="113"/>
  <c r="BI157" i="113"/>
  <c r="AU158" i="113"/>
  <c r="AX158" i="113"/>
  <c r="AY158" i="113"/>
  <c r="BB158" i="113"/>
  <c r="BC158" i="113"/>
  <c r="BF158" i="113"/>
  <c r="BG158" i="113"/>
  <c r="AV159" i="113"/>
  <c r="AW159" i="113"/>
  <c r="AZ159" i="113"/>
  <c r="BA159" i="113"/>
  <c r="BD159" i="113"/>
  <c r="BE159" i="113"/>
  <c r="BH159" i="113"/>
  <c r="BI159" i="113"/>
  <c r="AU160" i="113"/>
  <c r="AX160" i="113"/>
  <c r="AY160" i="113"/>
  <c r="BB160" i="113"/>
  <c r="BC160" i="113"/>
  <c r="BF160" i="113"/>
  <c r="BG160" i="113"/>
  <c r="AV161" i="113"/>
  <c r="AW161" i="113"/>
  <c r="AZ161" i="113"/>
  <c r="BA161" i="113"/>
  <c r="BD161" i="113"/>
  <c r="BE161" i="113"/>
  <c r="BH161" i="113"/>
  <c r="BI161" i="113"/>
  <c r="AU162" i="113"/>
  <c r="AX162" i="113"/>
  <c r="AY162" i="113"/>
  <c r="BB162" i="113"/>
  <c r="BC162" i="113"/>
  <c r="BF162" i="113"/>
  <c r="BG162" i="113"/>
  <c r="AV163" i="113"/>
  <c r="AW163" i="113"/>
  <c r="AZ163" i="113"/>
  <c r="BA163" i="113"/>
  <c r="BD163" i="113"/>
  <c r="BE163" i="113"/>
  <c r="BH163" i="113"/>
  <c r="BI163" i="113"/>
  <c r="AU164" i="113"/>
  <c r="AX164" i="113"/>
  <c r="AY164" i="113"/>
  <c r="BB164" i="113"/>
  <c r="BC164" i="113"/>
  <c r="BF164" i="113"/>
  <c r="BG164" i="113"/>
  <c r="AV165" i="113"/>
  <c r="AW165" i="113"/>
  <c r="AY165" i="113"/>
  <c r="AZ165" i="113"/>
  <c r="BA165" i="113"/>
  <c r="BD165" i="113"/>
  <c r="BE165" i="113"/>
  <c r="BH165" i="113"/>
  <c r="BI165" i="113"/>
  <c r="AU166" i="113"/>
  <c r="AX166" i="113"/>
  <c r="AY166" i="113"/>
  <c r="BB166" i="113"/>
  <c r="BC166" i="113"/>
  <c r="BF166" i="113"/>
  <c r="BG166" i="113"/>
  <c r="AV167" i="113"/>
  <c r="AW167" i="113"/>
  <c r="AZ167" i="113"/>
  <c r="BA167" i="113"/>
  <c r="BD167" i="113"/>
  <c r="BE167" i="113"/>
  <c r="BH167" i="113"/>
  <c r="BI167" i="113"/>
  <c r="AU168" i="113"/>
  <c r="AX168" i="113"/>
  <c r="AY168" i="113"/>
  <c r="BB168" i="113"/>
  <c r="BC168" i="113"/>
  <c r="BF168" i="113"/>
  <c r="BG168" i="113"/>
  <c r="AV169" i="113"/>
  <c r="AW169" i="113"/>
  <c r="AZ169" i="113"/>
  <c r="BA169" i="113"/>
  <c r="BD169" i="113"/>
  <c r="BE169" i="113"/>
  <c r="BH169" i="113"/>
  <c r="BI169" i="113"/>
  <c r="AU170" i="113"/>
  <c r="AX170" i="113"/>
  <c r="AY170" i="113"/>
  <c r="BB170" i="113"/>
  <c r="BC170" i="113"/>
  <c r="BF170" i="113"/>
  <c r="BG170" i="113"/>
  <c r="AV171" i="113"/>
  <c r="AW171" i="113"/>
  <c r="AZ171" i="113"/>
  <c r="BA171" i="113"/>
  <c r="BD171" i="113"/>
  <c r="BE171" i="113"/>
  <c r="BH171" i="113"/>
  <c r="BI171" i="113"/>
  <c r="AU172" i="113"/>
  <c r="AX172" i="113"/>
  <c r="AY172" i="113"/>
  <c r="BB172" i="113"/>
  <c r="BC172" i="113"/>
  <c r="BF172" i="113"/>
  <c r="BG172" i="113"/>
  <c r="AV173" i="113"/>
  <c r="AW173" i="113"/>
  <c r="AZ173" i="113"/>
  <c r="BA173" i="113"/>
  <c r="BD173" i="113"/>
  <c r="BE173" i="113"/>
  <c r="BH173" i="113"/>
  <c r="BI173" i="113"/>
  <c r="AU174" i="113"/>
  <c r="AX174" i="113"/>
  <c r="AY174" i="113"/>
  <c r="BB174" i="113"/>
  <c r="BC174" i="113"/>
  <c r="BF174" i="113"/>
  <c r="BG174" i="113"/>
  <c r="AV175" i="113"/>
  <c r="AW175" i="113"/>
  <c r="AZ175" i="113"/>
  <c r="BA175" i="113"/>
  <c r="BD175" i="113"/>
  <c r="BE175" i="113"/>
  <c r="BH175" i="113"/>
  <c r="BI175" i="113"/>
  <c r="AU176" i="113"/>
  <c r="AX176" i="113"/>
  <c r="AY176" i="113"/>
  <c r="BB176" i="113"/>
  <c r="BC176" i="113"/>
  <c r="BF176" i="113"/>
  <c r="BG176" i="113"/>
  <c r="AV177" i="113"/>
  <c r="AW177" i="113"/>
  <c r="AZ177" i="113"/>
  <c r="BA177" i="113"/>
  <c r="BD177" i="113"/>
  <c r="BE177" i="113"/>
  <c r="BH177" i="113"/>
  <c r="BI177" i="113"/>
  <c r="BG136" i="113"/>
  <c r="BF136" i="113"/>
  <c r="BC136" i="113"/>
  <c r="BB136" i="113"/>
  <c r="AZ136" i="113"/>
  <c r="AY136" i="113"/>
  <c r="AX136" i="113"/>
  <c r="AU136" i="113"/>
  <c r="AF137" i="113"/>
  <c r="AG137" i="113"/>
  <c r="AI137" i="113"/>
  <c r="AJ137" i="113"/>
  <c r="AK137" i="113"/>
  <c r="AN137" i="113"/>
  <c r="AO137" i="113"/>
  <c r="AR137" i="113"/>
  <c r="AS137" i="113"/>
  <c r="AH138" i="113"/>
  <c r="AI138" i="113"/>
  <c r="AL138" i="113"/>
  <c r="AM138" i="113"/>
  <c r="AP138" i="113"/>
  <c r="AQ138" i="113"/>
  <c r="AT138" i="113"/>
  <c r="AF139" i="113"/>
  <c r="AG139" i="113"/>
  <c r="AJ139" i="113"/>
  <c r="AK139" i="113"/>
  <c r="AN139" i="113"/>
  <c r="AO139" i="113"/>
  <c r="AR139" i="113"/>
  <c r="AS139" i="113"/>
  <c r="AH140" i="113"/>
  <c r="AI140" i="113"/>
  <c r="AL140" i="113"/>
  <c r="AM140" i="113"/>
  <c r="AP140" i="113"/>
  <c r="AQ140" i="113"/>
  <c r="AT140" i="113"/>
  <c r="AF141" i="113"/>
  <c r="AG141" i="113"/>
  <c r="AJ141" i="113"/>
  <c r="AK141" i="113"/>
  <c r="AN141" i="113"/>
  <c r="AO141" i="113"/>
  <c r="AR141" i="113"/>
  <c r="AS141" i="113"/>
  <c r="AH142" i="113"/>
  <c r="AI142" i="113"/>
  <c r="AL142" i="113"/>
  <c r="AM142" i="113"/>
  <c r="AP142" i="113"/>
  <c r="AQ142" i="113"/>
  <c r="AT142" i="113"/>
  <c r="AF143" i="113"/>
  <c r="AG143" i="113"/>
  <c r="AJ143" i="113"/>
  <c r="AK143" i="113"/>
  <c r="AN143" i="113"/>
  <c r="AO143" i="113"/>
  <c r="AQ143" i="113"/>
  <c r="AR143" i="113"/>
  <c r="AS143" i="113"/>
  <c r="AH144" i="113"/>
  <c r="AI144" i="113"/>
  <c r="AL144" i="113"/>
  <c r="AM144" i="113"/>
  <c r="AP144" i="113"/>
  <c r="AQ144" i="113"/>
  <c r="AT144" i="113"/>
  <c r="AF145" i="113"/>
  <c r="AG145" i="113"/>
  <c r="AJ145" i="113"/>
  <c r="AK145" i="113"/>
  <c r="AN145" i="113"/>
  <c r="AO145" i="113"/>
  <c r="AR145" i="113"/>
  <c r="AS145" i="113"/>
  <c r="AH146" i="113"/>
  <c r="AI146" i="113"/>
  <c r="AL146" i="113"/>
  <c r="AM146" i="113"/>
  <c r="AP146" i="113"/>
  <c r="AQ146" i="113"/>
  <c r="AT146" i="113"/>
  <c r="AF147" i="113"/>
  <c r="AG147" i="113"/>
  <c r="AJ147" i="113"/>
  <c r="AK147" i="113"/>
  <c r="AN147" i="113"/>
  <c r="AO147" i="113"/>
  <c r="AR147" i="113"/>
  <c r="AS147" i="113"/>
  <c r="AH148" i="113"/>
  <c r="AI148" i="113"/>
  <c r="AL148" i="113"/>
  <c r="AM148" i="113"/>
  <c r="AP148" i="113"/>
  <c r="AQ148" i="113"/>
  <c r="AT148" i="113"/>
  <c r="AF149" i="113"/>
  <c r="AG149" i="113"/>
  <c r="AJ149" i="113"/>
  <c r="AK149" i="113"/>
  <c r="AN149" i="113"/>
  <c r="AO149" i="113"/>
  <c r="AR149" i="113"/>
  <c r="AS149" i="113"/>
  <c r="AH150" i="113"/>
  <c r="AI150" i="113"/>
  <c r="AL150" i="113"/>
  <c r="AM150" i="113"/>
  <c r="AP150" i="113"/>
  <c r="AQ150" i="113"/>
  <c r="AT150" i="113"/>
  <c r="AF151" i="113"/>
  <c r="AG151" i="113"/>
  <c r="AJ151" i="113"/>
  <c r="AK151" i="113"/>
  <c r="AN151" i="113"/>
  <c r="AO151" i="113"/>
  <c r="AR151" i="113"/>
  <c r="AS151" i="113"/>
  <c r="AH152" i="113"/>
  <c r="AI152" i="113"/>
  <c r="AL152" i="113"/>
  <c r="AM152" i="113"/>
  <c r="AO152" i="113"/>
  <c r="AP152" i="113"/>
  <c r="AQ152" i="113"/>
  <c r="AT152" i="113"/>
  <c r="AF153" i="113"/>
  <c r="AG153" i="113"/>
  <c r="AJ153" i="113"/>
  <c r="AK153" i="113"/>
  <c r="AN153" i="113"/>
  <c r="AO153" i="113"/>
  <c r="AR153" i="113"/>
  <c r="AS153" i="113"/>
  <c r="AH154" i="113"/>
  <c r="AI154" i="113"/>
  <c r="AL154" i="113"/>
  <c r="AM154" i="113"/>
  <c r="AP154" i="113"/>
  <c r="AQ154" i="113"/>
  <c r="AT154" i="113"/>
  <c r="AF155" i="113"/>
  <c r="AG155" i="113"/>
  <c r="AJ155" i="113"/>
  <c r="AK155" i="113"/>
  <c r="AN155" i="113"/>
  <c r="AO155" i="113"/>
  <c r="AR155" i="113"/>
  <c r="AS155" i="113"/>
  <c r="AH156" i="113"/>
  <c r="AI156" i="113"/>
  <c r="AL156" i="113"/>
  <c r="AM156" i="113"/>
  <c r="AP156" i="113"/>
  <c r="AQ156" i="113"/>
  <c r="AT156" i="113"/>
  <c r="AF157" i="113"/>
  <c r="AG157" i="113"/>
  <c r="AJ157" i="113"/>
  <c r="AK157" i="113"/>
  <c r="AN157" i="113"/>
  <c r="AO157" i="113"/>
  <c r="AR157" i="113"/>
  <c r="AS157" i="113"/>
  <c r="AH158" i="113"/>
  <c r="AI158" i="113"/>
  <c r="AL158" i="113"/>
  <c r="AM158" i="113"/>
  <c r="AP158" i="113"/>
  <c r="AQ158" i="113"/>
  <c r="AT158" i="113"/>
  <c r="AF159" i="113"/>
  <c r="AG159" i="113"/>
  <c r="AJ159" i="113"/>
  <c r="AK159" i="113"/>
  <c r="AN159" i="113"/>
  <c r="AO159" i="113"/>
  <c r="AR159" i="113"/>
  <c r="AS159" i="113"/>
  <c r="AH160" i="113"/>
  <c r="AI160" i="113"/>
  <c r="AL160" i="113"/>
  <c r="AM160" i="113"/>
  <c r="AP160" i="113"/>
  <c r="AQ160" i="113"/>
  <c r="AS160" i="113"/>
  <c r="AT160" i="113"/>
  <c r="AF161" i="113"/>
  <c r="AG161" i="113"/>
  <c r="AI161" i="113"/>
  <c r="AJ161" i="113"/>
  <c r="AK161" i="113"/>
  <c r="AN161" i="113"/>
  <c r="AO161" i="113"/>
  <c r="AR161" i="113"/>
  <c r="AS161" i="113"/>
  <c r="AH162" i="113"/>
  <c r="AI162" i="113"/>
  <c r="AL162" i="113"/>
  <c r="AM162" i="113"/>
  <c r="AP162" i="113"/>
  <c r="AQ162" i="113"/>
  <c r="AT162" i="113"/>
  <c r="AF163" i="113"/>
  <c r="AG163" i="113"/>
  <c r="AJ163" i="113"/>
  <c r="AK163" i="113"/>
  <c r="AN163" i="113"/>
  <c r="AO163" i="113"/>
  <c r="AR163" i="113"/>
  <c r="AS163" i="113"/>
  <c r="AH164" i="113"/>
  <c r="AI164" i="113"/>
  <c r="AL164" i="113"/>
  <c r="AM164" i="113"/>
  <c r="AP164" i="113"/>
  <c r="AQ164" i="113"/>
  <c r="AT164" i="113"/>
  <c r="AF165" i="113"/>
  <c r="AG165" i="113"/>
  <c r="AJ165" i="113"/>
  <c r="AK165" i="113"/>
  <c r="AN165" i="113"/>
  <c r="AO165" i="113"/>
  <c r="AR165" i="113"/>
  <c r="AS165" i="113"/>
  <c r="AH166" i="113"/>
  <c r="AI166" i="113"/>
  <c r="AL166" i="113"/>
  <c r="AM166" i="113"/>
  <c r="AP166" i="113"/>
  <c r="AQ166" i="113"/>
  <c r="AT166" i="113"/>
  <c r="AF167" i="113"/>
  <c r="AG167" i="113"/>
  <c r="AJ167" i="113"/>
  <c r="AK167" i="113"/>
  <c r="AN167" i="113"/>
  <c r="AO167" i="113"/>
  <c r="AR167" i="113"/>
  <c r="AS167" i="113"/>
  <c r="AH168" i="113"/>
  <c r="AI168" i="113"/>
  <c r="AL168" i="113"/>
  <c r="AM168" i="113"/>
  <c r="AP168" i="113"/>
  <c r="AQ168" i="113"/>
  <c r="AT168" i="113"/>
  <c r="AF169" i="113"/>
  <c r="AG169" i="113"/>
  <c r="AJ169" i="113"/>
  <c r="AK169" i="113"/>
  <c r="AN169" i="113"/>
  <c r="AO169" i="113"/>
  <c r="AR169" i="113"/>
  <c r="AS169" i="113"/>
  <c r="AH170" i="113"/>
  <c r="AI170" i="113"/>
  <c r="AL170" i="113"/>
  <c r="AM170" i="113"/>
  <c r="AP170" i="113"/>
  <c r="AQ170" i="113"/>
  <c r="AT170" i="113"/>
  <c r="AF171" i="113"/>
  <c r="AG171" i="113"/>
  <c r="AJ171" i="113"/>
  <c r="AK171" i="113"/>
  <c r="AN171" i="113"/>
  <c r="AO171" i="113"/>
  <c r="AR171" i="113"/>
  <c r="AS171" i="113"/>
  <c r="AH172" i="113"/>
  <c r="AI172" i="113"/>
  <c r="AL172" i="113"/>
  <c r="AM172" i="113"/>
  <c r="AP172" i="113"/>
  <c r="AQ172" i="113"/>
  <c r="AT172" i="113"/>
  <c r="AF173" i="113"/>
  <c r="AG173" i="113"/>
  <c r="AJ173" i="113"/>
  <c r="AK173" i="113"/>
  <c r="AN173" i="113"/>
  <c r="AO173" i="113"/>
  <c r="AR173" i="113"/>
  <c r="AS173" i="113"/>
  <c r="AH174" i="113"/>
  <c r="AI174" i="113"/>
  <c r="AL174" i="113"/>
  <c r="AM174" i="113"/>
  <c r="AP174" i="113"/>
  <c r="AQ174" i="113"/>
  <c r="AT174" i="113"/>
  <c r="AF175" i="113"/>
  <c r="AG175" i="113"/>
  <c r="AJ175" i="113"/>
  <c r="AK175" i="113"/>
  <c r="AN175" i="113"/>
  <c r="AO175" i="113"/>
  <c r="AR175" i="113"/>
  <c r="AS175" i="113"/>
  <c r="AH176" i="113"/>
  <c r="AI176" i="113"/>
  <c r="AL176" i="113"/>
  <c r="AM176" i="113"/>
  <c r="AP176" i="113"/>
  <c r="AQ176" i="113"/>
  <c r="AT176" i="113"/>
  <c r="AF177" i="113"/>
  <c r="AG177" i="113"/>
  <c r="AJ177" i="113"/>
  <c r="AK177" i="113"/>
  <c r="AN177" i="113"/>
  <c r="AO177" i="113"/>
  <c r="AR177" i="113"/>
  <c r="AS177" i="113"/>
  <c r="AT136" i="113"/>
  <c r="AQ136" i="113"/>
  <c r="AP136" i="113"/>
  <c r="AM136" i="113"/>
  <c r="AL136" i="113"/>
  <c r="AI136" i="113"/>
  <c r="AH136" i="113"/>
  <c r="T137" i="113"/>
  <c r="U137" i="113"/>
  <c r="X137" i="113"/>
  <c r="Y137" i="113"/>
  <c r="AB137" i="113"/>
  <c r="AC137" i="113"/>
  <c r="R138" i="113"/>
  <c r="S138" i="113"/>
  <c r="U138" i="113"/>
  <c r="V138" i="113"/>
  <c r="W138" i="113"/>
  <c r="Z138" i="113"/>
  <c r="AA138" i="113"/>
  <c r="AD138" i="113"/>
  <c r="AE138" i="113"/>
  <c r="T139" i="113"/>
  <c r="U139" i="113"/>
  <c r="X139" i="113"/>
  <c r="Y139" i="113"/>
  <c r="AB139" i="113"/>
  <c r="AC139" i="113"/>
  <c r="R140" i="113"/>
  <c r="S140" i="113"/>
  <c r="V140" i="113"/>
  <c r="W140" i="113"/>
  <c r="Z140" i="113"/>
  <c r="AA140" i="113"/>
  <c r="AD140" i="113"/>
  <c r="AE140" i="113"/>
  <c r="T141" i="113"/>
  <c r="U141" i="113"/>
  <c r="W141" i="113"/>
  <c r="X141" i="113"/>
  <c r="Y141" i="113"/>
  <c r="AB141" i="113"/>
  <c r="AC141" i="113"/>
  <c r="R142" i="113"/>
  <c r="S142" i="113"/>
  <c r="V142" i="113"/>
  <c r="W142" i="113"/>
  <c r="Z142" i="113"/>
  <c r="AA142" i="113"/>
  <c r="AD142" i="113"/>
  <c r="AE142" i="113"/>
  <c r="T143" i="113"/>
  <c r="U143" i="113"/>
  <c r="X143" i="113"/>
  <c r="Y143" i="113"/>
  <c r="AB143" i="113"/>
  <c r="AC143" i="113"/>
  <c r="R144" i="113"/>
  <c r="S144" i="113"/>
  <c r="V144" i="113"/>
  <c r="W144" i="113"/>
  <c r="Z144" i="113"/>
  <c r="AA144" i="113"/>
  <c r="AD144" i="113"/>
  <c r="AE144" i="113"/>
  <c r="T145" i="113"/>
  <c r="U145" i="113"/>
  <c r="X145" i="113"/>
  <c r="Y145" i="113"/>
  <c r="AB145" i="113"/>
  <c r="AC145" i="113"/>
  <c r="AE145" i="113"/>
  <c r="R146" i="113"/>
  <c r="S146" i="113"/>
  <c r="V146" i="113"/>
  <c r="W146" i="113"/>
  <c r="Z146" i="113"/>
  <c r="AA146" i="113"/>
  <c r="AD146" i="113"/>
  <c r="AE146" i="113"/>
  <c r="T147" i="113"/>
  <c r="U147" i="113"/>
  <c r="X147" i="113"/>
  <c r="Y147" i="113"/>
  <c r="AB147" i="113"/>
  <c r="AC147" i="113"/>
  <c r="R148" i="113"/>
  <c r="S148" i="113"/>
  <c r="V148" i="113"/>
  <c r="W148" i="113"/>
  <c r="Z148" i="113"/>
  <c r="AA148" i="113"/>
  <c r="AD148" i="113"/>
  <c r="AE148" i="113"/>
  <c r="T149" i="113"/>
  <c r="U149" i="113"/>
  <c r="X149" i="113"/>
  <c r="Y149" i="113"/>
  <c r="AB149" i="113"/>
  <c r="AC149" i="113"/>
  <c r="R150" i="113"/>
  <c r="S150" i="113"/>
  <c r="V150" i="113"/>
  <c r="W150" i="113"/>
  <c r="Z150" i="113"/>
  <c r="AA150" i="113"/>
  <c r="AD150" i="113"/>
  <c r="AE150" i="113"/>
  <c r="T151" i="113"/>
  <c r="U151" i="113"/>
  <c r="X151" i="113"/>
  <c r="Y151" i="113"/>
  <c r="AB151" i="113"/>
  <c r="AC151" i="113"/>
  <c r="R152" i="113"/>
  <c r="S152" i="113"/>
  <c r="V152" i="113"/>
  <c r="W152" i="113"/>
  <c r="Z152" i="113"/>
  <c r="AA152" i="113"/>
  <c r="AD152" i="113"/>
  <c r="AE152" i="113"/>
  <c r="T153" i="113"/>
  <c r="U153" i="113"/>
  <c r="X153" i="113"/>
  <c r="Y153" i="113"/>
  <c r="AB153" i="113"/>
  <c r="AC153" i="113"/>
  <c r="AE153" i="113"/>
  <c r="R154" i="113"/>
  <c r="S154" i="113"/>
  <c r="V154" i="113"/>
  <c r="W154" i="113"/>
  <c r="Z154" i="113"/>
  <c r="AA154" i="113"/>
  <c r="AD154" i="113"/>
  <c r="AE154" i="113"/>
  <c r="T155" i="113"/>
  <c r="U155" i="113"/>
  <c r="X155" i="113"/>
  <c r="Y155" i="113"/>
  <c r="AB155" i="113"/>
  <c r="AC155" i="113"/>
  <c r="R156" i="113"/>
  <c r="S156" i="113"/>
  <c r="V156" i="113"/>
  <c r="W156" i="113"/>
  <c r="Z156" i="113"/>
  <c r="AA156" i="113"/>
  <c r="AD156" i="113"/>
  <c r="AE156" i="113"/>
  <c r="T157" i="113"/>
  <c r="U157" i="113"/>
  <c r="X157" i="113"/>
  <c r="Y157" i="113"/>
  <c r="AB157" i="113"/>
  <c r="AC157" i="113"/>
  <c r="R158" i="113"/>
  <c r="S158" i="113"/>
  <c r="V158" i="113"/>
  <c r="W158" i="113"/>
  <c r="Z158" i="113"/>
  <c r="AA158" i="113"/>
  <c r="AD158" i="113"/>
  <c r="AE158" i="113"/>
  <c r="S159" i="113"/>
  <c r="T159" i="113"/>
  <c r="U159" i="113"/>
  <c r="X159" i="113"/>
  <c r="Y159" i="113"/>
  <c r="AB159" i="113"/>
  <c r="AC159" i="113"/>
  <c r="R160" i="113"/>
  <c r="S160" i="113"/>
  <c r="V160" i="113"/>
  <c r="W160" i="113"/>
  <c r="Z160" i="113"/>
  <c r="AA160" i="113"/>
  <c r="AD160" i="113"/>
  <c r="AE160" i="113"/>
  <c r="T161" i="113"/>
  <c r="U161" i="113"/>
  <c r="X161" i="113"/>
  <c r="Y161" i="113"/>
  <c r="AB161" i="113"/>
  <c r="AC161" i="113"/>
  <c r="R162" i="113"/>
  <c r="S162" i="113"/>
  <c r="V162" i="113"/>
  <c r="W162" i="113"/>
  <c r="Z162" i="113"/>
  <c r="AA162" i="113"/>
  <c r="AD162" i="113"/>
  <c r="AE162" i="113"/>
  <c r="T163" i="113"/>
  <c r="U163" i="113"/>
  <c r="X163" i="113"/>
  <c r="Y163" i="113"/>
  <c r="AA163" i="113"/>
  <c r="AB163" i="113"/>
  <c r="AC163" i="113"/>
  <c r="R164" i="113"/>
  <c r="S164" i="113"/>
  <c r="V164" i="113"/>
  <c r="W164" i="113"/>
  <c r="Z164" i="113"/>
  <c r="AA164" i="113"/>
  <c r="AD164" i="113"/>
  <c r="AE164" i="113"/>
  <c r="T165" i="113"/>
  <c r="U165" i="113"/>
  <c r="X165" i="113"/>
  <c r="Y165" i="113"/>
  <c r="AB165" i="113"/>
  <c r="AC165" i="113"/>
  <c r="R166" i="113"/>
  <c r="S166" i="113"/>
  <c r="V166" i="113"/>
  <c r="W166" i="113"/>
  <c r="Z166" i="113"/>
  <c r="AA166" i="113"/>
  <c r="AC166" i="113"/>
  <c r="AD166" i="113"/>
  <c r="AE166" i="113"/>
  <c r="T167" i="113"/>
  <c r="U167" i="113"/>
  <c r="X167" i="113"/>
  <c r="Y167" i="113"/>
  <c r="AB167" i="113"/>
  <c r="AC167" i="113"/>
  <c r="R168" i="113"/>
  <c r="S168" i="113"/>
  <c r="V168" i="113"/>
  <c r="W168" i="113"/>
  <c r="Z168" i="113"/>
  <c r="AA168" i="113"/>
  <c r="AD168" i="113"/>
  <c r="AE168" i="113"/>
  <c r="T169" i="113"/>
  <c r="U169" i="113"/>
  <c r="X169" i="113"/>
  <c r="Y169" i="113"/>
  <c r="AB169" i="113"/>
  <c r="AC169" i="113"/>
  <c r="R170" i="113"/>
  <c r="S170" i="113"/>
  <c r="V170" i="113"/>
  <c r="W170" i="113"/>
  <c r="Z170" i="113"/>
  <c r="AA170" i="113"/>
  <c r="AD170" i="113"/>
  <c r="AE170" i="113"/>
  <c r="T171" i="113"/>
  <c r="U171" i="113"/>
  <c r="X171" i="113"/>
  <c r="Y171" i="113"/>
  <c r="AB171" i="113"/>
  <c r="AC171" i="113"/>
  <c r="R172" i="113"/>
  <c r="S172" i="113"/>
  <c r="V172" i="113"/>
  <c r="W172" i="113"/>
  <c r="Z172" i="113"/>
  <c r="AA172" i="113"/>
  <c r="AD172" i="113"/>
  <c r="AE172" i="113"/>
  <c r="T173" i="113"/>
  <c r="U173" i="113"/>
  <c r="X173" i="113"/>
  <c r="Y173" i="113"/>
  <c r="AB173" i="113"/>
  <c r="AC173" i="113"/>
  <c r="R174" i="113"/>
  <c r="S174" i="113"/>
  <c r="V174" i="113"/>
  <c r="W174" i="113"/>
  <c r="Z174" i="113"/>
  <c r="AA174" i="113"/>
  <c r="AD174" i="113"/>
  <c r="AE174" i="113"/>
  <c r="T175" i="113"/>
  <c r="U175" i="113"/>
  <c r="X175" i="113"/>
  <c r="Y175" i="113"/>
  <c r="AB175" i="113"/>
  <c r="AC175" i="113"/>
  <c r="R176" i="113"/>
  <c r="S176" i="113"/>
  <c r="V176" i="113"/>
  <c r="W176" i="113"/>
  <c r="Z176" i="113"/>
  <c r="AA176" i="113"/>
  <c r="AD176" i="113"/>
  <c r="AE176" i="113"/>
  <c r="T177" i="113"/>
  <c r="U177" i="113"/>
  <c r="X177" i="113"/>
  <c r="Y177" i="113"/>
  <c r="AB177" i="113"/>
  <c r="AC177" i="113"/>
  <c r="AE136" i="113"/>
  <c r="AD136" i="113"/>
  <c r="AA136" i="113"/>
  <c r="Z136" i="113"/>
  <c r="W136" i="113"/>
  <c r="V136" i="113"/>
  <c r="S136" i="113"/>
  <c r="R136" i="113"/>
  <c r="H137" i="113"/>
  <c r="I137" i="113"/>
  <c r="L137" i="113"/>
  <c r="M137" i="113"/>
  <c r="P137" i="113"/>
  <c r="Q137" i="113"/>
  <c r="I138" i="113"/>
  <c r="J138" i="113"/>
  <c r="K138" i="113"/>
  <c r="N138" i="113"/>
  <c r="O138" i="113"/>
  <c r="H139" i="113"/>
  <c r="I139" i="113"/>
  <c r="L139" i="113"/>
  <c r="M139" i="113"/>
  <c r="P139" i="113"/>
  <c r="Q139" i="113"/>
  <c r="J140" i="113"/>
  <c r="K140" i="113"/>
  <c r="N140" i="113"/>
  <c r="O140" i="113"/>
  <c r="H141" i="113"/>
  <c r="I141" i="113"/>
  <c r="K141" i="113"/>
  <c r="L141" i="113"/>
  <c r="M141" i="113"/>
  <c r="P141" i="113"/>
  <c r="Q141" i="113"/>
  <c r="J142" i="113"/>
  <c r="K142" i="113"/>
  <c r="N142" i="113"/>
  <c r="O142" i="113"/>
  <c r="H143" i="113"/>
  <c r="I143" i="113"/>
  <c r="L143" i="113"/>
  <c r="M143" i="113"/>
  <c r="P143" i="113"/>
  <c r="Q143" i="113"/>
  <c r="J144" i="113"/>
  <c r="K144" i="113"/>
  <c r="N144" i="113"/>
  <c r="O144" i="113"/>
  <c r="H145" i="113"/>
  <c r="I145" i="113"/>
  <c r="L145" i="113"/>
  <c r="M145" i="113"/>
  <c r="P145" i="113"/>
  <c r="Q145" i="113"/>
  <c r="J146" i="113"/>
  <c r="K146" i="113"/>
  <c r="N146" i="113"/>
  <c r="O146" i="113"/>
  <c r="H147" i="113"/>
  <c r="I147" i="113"/>
  <c r="L147" i="113"/>
  <c r="M147" i="113"/>
  <c r="O147" i="113"/>
  <c r="P147" i="113"/>
  <c r="Q147" i="113"/>
  <c r="J148" i="113"/>
  <c r="K148" i="113"/>
  <c r="N148" i="113"/>
  <c r="O148" i="113"/>
  <c r="H149" i="113"/>
  <c r="I149" i="113"/>
  <c r="L149" i="113"/>
  <c r="M149" i="113"/>
  <c r="P149" i="113"/>
  <c r="Q149" i="113"/>
  <c r="J150" i="113"/>
  <c r="K150" i="113"/>
  <c r="N150" i="113"/>
  <c r="O150" i="113"/>
  <c r="H151" i="113"/>
  <c r="I151" i="113"/>
  <c r="L151" i="113"/>
  <c r="M151" i="113"/>
  <c r="P151" i="113"/>
  <c r="Q151" i="113"/>
  <c r="J152" i="113"/>
  <c r="K152" i="113"/>
  <c r="M152" i="113"/>
  <c r="N152" i="113"/>
  <c r="O152" i="113"/>
  <c r="H153" i="113"/>
  <c r="I153" i="113"/>
  <c r="L153" i="113"/>
  <c r="M153" i="113"/>
  <c r="P153" i="113"/>
  <c r="Q153" i="113"/>
  <c r="J154" i="113"/>
  <c r="K154" i="113"/>
  <c r="N154" i="113"/>
  <c r="O154" i="113"/>
  <c r="H155" i="113"/>
  <c r="I155" i="113"/>
  <c r="L155" i="113"/>
  <c r="M155" i="113"/>
  <c r="P155" i="113"/>
  <c r="Q155" i="113"/>
  <c r="J156" i="113"/>
  <c r="K156" i="113"/>
  <c r="N156" i="113"/>
  <c r="O156" i="113"/>
  <c r="H157" i="113"/>
  <c r="I157" i="113"/>
  <c r="L157" i="113"/>
  <c r="M157" i="113"/>
  <c r="P157" i="113"/>
  <c r="Q157" i="113"/>
  <c r="J158" i="113"/>
  <c r="K158" i="113"/>
  <c r="N158" i="113"/>
  <c r="O158" i="113"/>
  <c r="H159" i="113"/>
  <c r="I159" i="113"/>
  <c r="L159" i="113"/>
  <c r="M159" i="113"/>
  <c r="P159" i="113"/>
  <c r="Q159" i="113"/>
  <c r="J160" i="113"/>
  <c r="K160" i="113"/>
  <c r="N160" i="113"/>
  <c r="O160" i="113"/>
  <c r="H161" i="113"/>
  <c r="I161" i="113"/>
  <c r="L161" i="113"/>
  <c r="M161" i="113"/>
  <c r="P161" i="113"/>
  <c r="J162" i="113"/>
  <c r="K162" i="113"/>
  <c r="N162" i="113"/>
  <c r="O162" i="113"/>
  <c r="H163" i="113"/>
  <c r="I163" i="113"/>
  <c r="L163" i="113"/>
  <c r="M163" i="113"/>
  <c r="P163" i="113"/>
  <c r="Q163" i="113"/>
  <c r="J164" i="113"/>
  <c r="K164" i="113"/>
  <c r="N164" i="113"/>
  <c r="O164" i="113"/>
  <c r="H165" i="113"/>
  <c r="I165" i="113"/>
  <c r="K165" i="113"/>
  <c r="L165" i="113"/>
  <c r="M165" i="113"/>
  <c r="P165" i="113"/>
  <c r="Q165" i="113"/>
  <c r="J166" i="113"/>
  <c r="K166" i="113"/>
  <c r="N166" i="113"/>
  <c r="O166" i="113"/>
  <c r="H167" i="113"/>
  <c r="I167" i="113"/>
  <c r="L167" i="113"/>
  <c r="M167" i="113"/>
  <c r="P167" i="113"/>
  <c r="Q167" i="113"/>
  <c r="J168" i="113"/>
  <c r="K168" i="113"/>
  <c r="N168" i="113"/>
  <c r="O168" i="113"/>
  <c r="H169" i="113"/>
  <c r="I169" i="113"/>
  <c r="L169" i="113"/>
  <c r="M169" i="113"/>
  <c r="P169" i="113"/>
  <c r="Q169" i="113"/>
  <c r="J170" i="113"/>
  <c r="K170" i="113"/>
  <c r="N170" i="113"/>
  <c r="O170" i="113"/>
  <c r="H171" i="113"/>
  <c r="I171" i="113"/>
  <c r="L171" i="113"/>
  <c r="M171" i="113"/>
  <c r="P171" i="113"/>
  <c r="Q171" i="113"/>
  <c r="J172" i="113"/>
  <c r="K172" i="113"/>
  <c r="N172" i="113"/>
  <c r="O172" i="113"/>
  <c r="H173" i="113"/>
  <c r="I173" i="113"/>
  <c r="L173" i="113"/>
  <c r="M173" i="113"/>
  <c r="P173" i="113"/>
  <c r="Q173" i="113"/>
  <c r="J174" i="113"/>
  <c r="K174" i="113"/>
  <c r="N174" i="113"/>
  <c r="O174" i="113"/>
  <c r="H175" i="113"/>
  <c r="I175" i="113"/>
  <c r="L175" i="113"/>
  <c r="M175" i="113"/>
  <c r="P175" i="113"/>
  <c r="Q175" i="113"/>
  <c r="J176" i="113"/>
  <c r="K176" i="113"/>
  <c r="N176" i="113"/>
  <c r="O176" i="113"/>
  <c r="H177" i="113"/>
  <c r="I177" i="113"/>
  <c r="L177" i="113"/>
  <c r="M177" i="113"/>
  <c r="P177" i="113"/>
  <c r="Q177" i="113"/>
  <c r="O136" i="113"/>
  <c r="N136" i="113"/>
  <c r="K136" i="113"/>
  <c r="J136" i="113"/>
  <c r="D137" i="113"/>
  <c r="E137" i="113"/>
  <c r="G137" i="113"/>
  <c r="C138" i="113"/>
  <c r="F138" i="113"/>
  <c r="G138" i="113"/>
  <c r="D139" i="113"/>
  <c r="E139" i="113"/>
  <c r="C140" i="113"/>
  <c r="F140" i="113"/>
  <c r="G140" i="113"/>
  <c r="D141" i="113"/>
  <c r="E141" i="113"/>
  <c r="G141" i="113"/>
  <c r="C142" i="113"/>
  <c r="G142" i="113"/>
  <c r="D143" i="113"/>
  <c r="E143" i="113"/>
  <c r="C144" i="113"/>
  <c r="F144" i="113"/>
  <c r="G144" i="113"/>
  <c r="E145" i="113"/>
  <c r="G145" i="113"/>
  <c r="C146" i="113"/>
  <c r="G146" i="113"/>
  <c r="E147" i="113"/>
  <c r="C148" i="113"/>
  <c r="D148" i="113"/>
  <c r="F148" i="113"/>
  <c r="G148" i="113"/>
  <c r="E149" i="113"/>
  <c r="C150" i="113"/>
  <c r="G150" i="113"/>
  <c r="D151" i="113"/>
  <c r="E151" i="113"/>
  <c r="C152" i="113"/>
  <c r="F152" i="113"/>
  <c r="G152" i="113"/>
  <c r="E153" i="113"/>
  <c r="C154" i="113"/>
  <c r="G154" i="113"/>
  <c r="D155" i="113"/>
  <c r="E155" i="113"/>
  <c r="C156" i="113"/>
  <c r="F156" i="113"/>
  <c r="G156" i="113"/>
  <c r="E157" i="113"/>
  <c r="C158" i="113"/>
  <c r="F158" i="113"/>
  <c r="G158" i="113"/>
  <c r="E159" i="113"/>
  <c r="C160" i="113"/>
  <c r="G160" i="113"/>
  <c r="D161" i="113"/>
  <c r="E161" i="113"/>
  <c r="C162" i="113"/>
  <c r="G162" i="113"/>
  <c r="D163" i="113"/>
  <c r="E163" i="113"/>
  <c r="C164" i="113"/>
  <c r="F164" i="113"/>
  <c r="G164" i="113"/>
  <c r="E165" i="113"/>
  <c r="F165" i="113"/>
  <c r="C166" i="113"/>
  <c r="G166" i="113"/>
  <c r="D167" i="113"/>
  <c r="E167" i="113"/>
  <c r="C168" i="113"/>
  <c r="G168" i="113"/>
  <c r="E169" i="113"/>
  <c r="C170" i="113"/>
  <c r="F170" i="113"/>
  <c r="G170" i="113"/>
  <c r="E171" i="113"/>
  <c r="F171" i="113"/>
  <c r="F172" i="113"/>
  <c r="G172" i="113"/>
  <c r="G173" i="113"/>
  <c r="C174" i="113"/>
  <c r="D175" i="113"/>
  <c r="E175" i="113"/>
  <c r="F176" i="113"/>
  <c r="G176" i="113"/>
  <c r="G177" i="113"/>
  <c r="G136" i="113"/>
  <c r="CT136" i="113"/>
  <c r="CU136" i="113"/>
  <c r="CX136" i="113"/>
  <c r="CY136" i="113"/>
  <c r="DB136" i="113"/>
  <c r="DC136" i="113"/>
  <c r="DF136" i="113"/>
  <c r="DG136" i="113"/>
  <c r="DJ136" i="113"/>
  <c r="DK136" i="113"/>
  <c r="DN136" i="113"/>
  <c r="DO136" i="113"/>
  <c r="DR136" i="113"/>
  <c r="DS136" i="113"/>
  <c r="DV136" i="113"/>
  <c r="DW136" i="113"/>
  <c r="F136" i="113"/>
  <c r="C136" i="113"/>
  <c r="S225" i="113"/>
  <c r="R225" i="113"/>
  <c r="I225" i="113"/>
  <c r="S224" i="113"/>
  <c r="R224" i="113"/>
  <c r="I224" i="113"/>
  <c r="S223" i="113"/>
  <c r="R223" i="113"/>
  <c r="I223" i="113"/>
  <c r="S222" i="113"/>
  <c r="R222" i="113"/>
  <c r="I222" i="113"/>
  <c r="S221" i="113"/>
  <c r="R221" i="113"/>
  <c r="I221" i="113"/>
  <c r="S220" i="113"/>
  <c r="R220" i="113"/>
  <c r="I220" i="113"/>
  <c r="S219" i="113"/>
  <c r="R219" i="113"/>
  <c r="I219" i="113"/>
  <c r="S218" i="113"/>
  <c r="R218" i="113"/>
  <c r="I218" i="113"/>
  <c r="S217" i="113"/>
  <c r="R217" i="113"/>
  <c r="I217" i="113"/>
  <c r="S216" i="113"/>
  <c r="R216" i="113"/>
  <c r="I216" i="113"/>
  <c r="S215" i="113"/>
  <c r="R215" i="113"/>
  <c r="I215" i="113"/>
  <c r="S214" i="113"/>
  <c r="R214" i="113"/>
  <c r="I214" i="113"/>
  <c r="S213" i="113"/>
  <c r="R213" i="113"/>
  <c r="I213" i="113"/>
  <c r="S212" i="113"/>
  <c r="R212" i="113"/>
  <c r="I212" i="113"/>
  <c r="S211" i="113"/>
  <c r="R211" i="113"/>
  <c r="I211" i="113"/>
  <c r="S210" i="113"/>
  <c r="R210" i="113"/>
  <c r="I210" i="113"/>
  <c r="S209" i="113"/>
  <c r="R209" i="113"/>
  <c r="I209" i="113"/>
  <c r="S208" i="113"/>
  <c r="R208" i="113"/>
  <c r="I208" i="113"/>
  <c r="S207" i="113"/>
  <c r="R207" i="113"/>
  <c r="I207" i="113"/>
  <c r="S206" i="113"/>
  <c r="R206" i="113"/>
  <c r="I206" i="113"/>
  <c r="S205" i="113"/>
  <c r="R205" i="113"/>
  <c r="I205" i="113"/>
  <c r="S204" i="113"/>
  <c r="R204" i="113"/>
  <c r="I204" i="113"/>
  <c r="S203" i="113"/>
  <c r="R203" i="113"/>
  <c r="I203" i="113"/>
  <c r="S202" i="113"/>
  <c r="R202" i="113"/>
  <c r="I202" i="113"/>
  <c r="S201" i="113"/>
  <c r="R201" i="113"/>
  <c r="I201" i="113"/>
  <c r="S200" i="113"/>
  <c r="R200" i="113"/>
  <c r="I200" i="113"/>
  <c r="S199" i="113"/>
  <c r="R199" i="113"/>
  <c r="I199" i="113"/>
  <c r="S198" i="113"/>
  <c r="R198" i="113"/>
  <c r="I198" i="113"/>
  <c r="S197" i="113"/>
  <c r="R197" i="113"/>
  <c r="I197" i="113"/>
  <c r="S196" i="113"/>
  <c r="R196" i="113"/>
  <c r="I196" i="113"/>
  <c r="S195" i="113"/>
  <c r="R195" i="113"/>
  <c r="I195" i="113"/>
  <c r="S194" i="113"/>
  <c r="R194" i="113"/>
  <c r="I194" i="113"/>
  <c r="S193" i="113"/>
  <c r="R193" i="113"/>
  <c r="I193" i="113"/>
  <c r="S192" i="113"/>
  <c r="R192" i="113"/>
  <c r="I192" i="113"/>
  <c r="S191" i="113"/>
  <c r="R191" i="113"/>
  <c r="I191" i="113"/>
  <c r="S190" i="113"/>
  <c r="R190" i="113"/>
  <c r="I190" i="113"/>
  <c r="S189" i="113"/>
  <c r="R189" i="113"/>
  <c r="I189" i="113"/>
  <c r="S188" i="113"/>
  <c r="R188" i="113"/>
  <c r="I188" i="113"/>
  <c r="S187" i="113"/>
  <c r="R187" i="113"/>
  <c r="I187" i="113"/>
  <c r="S186" i="113"/>
  <c r="R186" i="113"/>
  <c r="I186" i="113"/>
  <c r="S185" i="113"/>
  <c r="R185" i="113"/>
  <c r="I185" i="113"/>
  <c r="S184" i="113"/>
  <c r="R184" i="113"/>
  <c r="I184" i="113"/>
  <c r="C20" i="98"/>
  <c r="D20" i="98"/>
  <c r="E20" i="98"/>
  <c r="F20" i="98"/>
  <c r="G20" i="98"/>
  <c r="H20" i="98"/>
  <c r="I20" i="98"/>
  <c r="J20" i="98"/>
  <c r="K20" i="98"/>
  <c r="L20" i="98"/>
  <c r="M20" i="98"/>
  <c r="N20" i="98"/>
  <c r="O20" i="98"/>
  <c r="P20" i="98"/>
  <c r="Q20" i="98"/>
  <c r="R20" i="98"/>
  <c r="S20" i="98"/>
  <c r="T20" i="98"/>
  <c r="U20" i="98"/>
  <c r="V20" i="98"/>
  <c r="W20" i="98"/>
  <c r="X20" i="98"/>
  <c r="Y20" i="98"/>
  <c r="Z20" i="98"/>
  <c r="AA20" i="98"/>
  <c r="AB20" i="98"/>
  <c r="AC20" i="98"/>
  <c r="AD20" i="98"/>
  <c r="AE20" i="98"/>
  <c r="AF20" i="98"/>
  <c r="AG20" i="98"/>
  <c r="AH20" i="98"/>
  <c r="AI20" i="98"/>
  <c r="AJ20" i="98"/>
  <c r="AK20" i="98"/>
  <c r="AL20" i="98"/>
  <c r="AM20" i="98"/>
  <c r="AN20" i="98"/>
  <c r="AO20" i="98"/>
  <c r="AP20" i="98"/>
  <c r="AQ20" i="98"/>
  <c r="AR20" i="98"/>
  <c r="AS20" i="98"/>
  <c r="AT20" i="98"/>
  <c r="AU20" i="98"/>
  <c r="AV20" i="98"/>
  <c r="AW20" i="98"/>
  <c r="AX20" i="98"/>
  <c r="AY20" i="98"/>
  <c r="AZ20" i="98"/>
  <c r="BA20" i="98"/>
  <c r="BB20" i="98"/>
  <c r="BC20" i="98"/>
  <c r="BD20" i="98"/>
  <c r="BE20" i="98"/>
  <c r="BF20" i="98"/>
  <c r="BG20" i="98"/>
  <c r="BH20" i="98"/>
  <c r="BI20" i="98"/>
  <c r="BJ20" i="98"/>
  <c r="BK20" i="98"/>
  <c r="BL20" i="98"/>
  <c r="BM20" i="98"/>
  <c r="BN20" i="98"/>
  <c r="BO20" i="98"/>
  <c r="BP20" i="98"/>
  <c r="BQ20" i="98"/>
  <c r="BR20" i="98"/>
  <c r="BS20" i="98"/>
  <c r="BT20" i="98"/>
  <c r="BU20" i="98"/>
  <c r="BV20" i="98"/>
  <c r="BW20" i="98"/>
  <c r="BX20" i="98"/>
  <c r="BY20" i="98"/>
  <c r="BZ20" i="98"/>
  <c r="CA20" i="98"/>
  <c r="CB20" i="98"/>
  <c r="CC20" i="98"/>
  <c r="CD20" i="98"/>
  <c r="CE20" i="98"/>
  <c r="CF20" i="98"/>
  <c r="CG20" i="98"/>
  <c r="CH20" i="98"/>
  <c r="CI20" i="98"/>
  <c r="CJ20" i="98"/>
  <c r="CK20" i="98"/>
  <c r="CL20" i="98"/>
  <c r="CM20" i="98"/>
  <c r="CN20" i="98"/>
  <c r="CO20" i="98"/>
  <c r="CP20" i="98"/>
  <c r="CQ20" i="98"/>
  <c r="CR20" i="98"/>
  <c r="CS20" i="98"/>
  <c r="CT20" i="98"/>
  <c r="CU20" i="98"/>
  <c r="CV20" i="98"/>
  <c r="CW20" i="98"/>
  <c r="CX20" i="98"/>
  <c r="CY20" i="98"/>
  <c r="CZ20" i="98"/>
  <c r="DA20" i="98"/>
  <c r="DB20" i="98"/>
  <c r="DC20" i="98"/>
  <c r="DD20" i="98"/>
  <c r="DE20" i="98"/>
  <c r="DF20" i="98"/>
  <c r="DG20" i="98"/>
  <c r="DH20" i="98"/>
  <c r="DI20" i="98"/>
  <c r="DJ20" i="98"/>
  <c r="DK20" i="98"/>
  <c r="DL20" i="98"/>
  <c r="DM20" i="98"/>
  <c r="DN20" i="98"/>
  <c r="DO20" i="98"/>
  <c r="DP20" i="98"/>
  <c r="DQ20" i="98"/>
  <c r="DR20" i="98"/>
  <c r="DS20" i="98"/>
  <c r="DT20" i="98"/>
  <c r="DU20" i="98"/>
  <c r="DV20" i="98"/>
  <c r="DW20" i="98"/>
  <c r="DX20" i="98"/>
  <c r="C21" i="98"/>
  <c r="D21" i="98"/>
  <c r="E21" i="98"/>
  <c r="F21" i="98"/>
  <c r="G21" i="98"/>
  <c r="H21" i="98"/>
  <c r="I21" i="98"/>
  <c r="J21" i="98"/>
  <c r="K21" i="98"/>
  <c r="L21" i="98"/>
  <c r="M21" i="98"/>
  <c r="N21" i="98"/>
  <c r="O21" i="98"/>
  <c r="P21" i="98"/>
  <c r="Q21" i="98"/>
  <c r="R21" i="98"/>
  <c r="S21" i="98"/>
  <c r="T21" i="98"/>
  <c r="U21" i="98"/>
  <c r="V21" i="98"/>
  <c r="W21" i="98"/>
  <c r="X21" i="98"/>
  <c r="Y21" i="98"/>
  <c r="Z21" i="98"/>
  <c r="AA21" i="98"/>
  <c r="AB21" i="98"/>
  <c r="AC21" i="98"/>
  <c r="AD21" i="98"/>
  <c r="AE21" i="98"/>
  <c r="AF21" i="98"/>
  <c r="AG21" i="98"/>
  <c r="AH21" i="98"/>
  <c r="AI21" i="98"/>
  <c r="AJ21" i="98"/>
  <c r="AK21" i="98"/>
  <c r="AL21" i="98"/>
  <c r="AM21" i="98"/>
  <c r="AN21" i="98"/>
  <c r="AO21" i="98"/>
  <c r="AP21" i="98"/>
  <c r="AQ21" i="98"/>
  <c r="AR21" i="98"/>
  <c r="AS21" i="98"/>
  <c r="AT21" i="98"/>
  <c r="AU21" i="98"/>
  <c r="AV21" i="98"/>
  <c r="AW21" i="98"/>
  <c r="AX21" i="98"/>
  <c r="AY21" i="98"/>
  <c r="AZ21" i="98"/>
  <c r="BA21" i="98"/>
  <c r="BB21" i="98"/>
  <c r="BC21" i="98"/>
  <c r="BD21" i="98"/>
  <c r="BE21" i="98"/>
  <c r="BF21" i="98"/>
  <c r="BG21" i="98"/>
  <c r="BH21" i="98"/>
  <c r="BI21" i="98"/>
  <c r="BJ21" i="98"/>
  <c r="BK21" i="98"/>
  <c r="BL21" i="98"/>
  <c r="BM21" i="98"/>
  <c r="BN21" i="98"/>
  <c r="BO21" i="98"/>
  <c r="BP21" i="98"/>
  <c r="BQ21" i="98"/>
  <c r="BR21" i="98"/>
  <c r="BS21" i="98"/>
  <c r="BT21" i="98"/>
  <c r="BU21" i="98"/>
  <c r="BV21" i="98"/>
  <c r="BW21" i="98"/>
  <c r="BX21" i="98"/>
  <c r="BY21" i="98"/>
  <c r="BZ21" i="98"/>
  <c r="CA21" i="98"/>
  <c r="CB21" i="98"/>
  <c r="CC21" i="98"/>
  <c r="CD21" i="98"/>
  <c r="CE21" i="98"/>
  <c r="CF21" i="98"/>
  <c r="CG21" i="98"/>
  <c r="CH21" i="98"/>
  <c r="CI21" i="98"/>
  <c r="CJ21" i="98"/>
  <c r="CK21" i="98"/>
  <c r="CL21" i="98"/>
  <c r="CM21" i="98"/>
  <c r="CN21" i="98"/>
  <c r="CO21" i="98"/>
  <c r="CP21" i="98"/>
  <c r="CQ21" i="98"/>
  <c r="CR21" i="98"/>
  <c r="CS21" i="98"/>
  <c r="CT21" i="98"/>
  <c r="CU21" i="98"/>
  <c r="CV21" i="98"/>
  <c r="CW21" i="98"/>
  <c r="CX21" i="98"/>
  <c r="CY21" i="98"/>
  <c r="CZ21" i="98"/>
  <c r="DA21" i="98"/>
  <c r="DB21" i="98"/>
  <c r="DC21" i="98"/>
  <c r="DD21" i="98"/>
  <c r="DE21" i="98"/>
  <c r="DF21" i="98"/>
  <c r="DG21" i="98"/>
  <c r="DH21" i="98"/>
  <c r="DI21" i="98"/>
  <c r="DJ21" i="98"/>
  <c r="DK21" i="98"/>
  <c r="DL21" i="98"/>
  <c r="DM21" i="98"/>
  <c r="DN21" i="98"/>
  <c r="DO21" i="98"/>
  <c r="DP21" i="98"/>
  <c r="DQ21" i="98"/>
  <c r="DR21" i="98"/>
  <c r="DS21" i="98"/>
  <c r="DT21" i="98"/>
  <c r="DU21" i="98"/>
  <c r="DV21" i="98"/>
  <c r="DW21" i="98"/>
  <c r="DX21" i="98"/>
  <c r="C22" i="98"/>
  <c r="D22" i="98"/>
  <c r="E22" i="98"/>
  <c r="F22" i="98"/>
  <c r="G22" i="98"/>
  <c r="H22" i="98"/>
  <c r="I22" i="98"/>
  <c r="J22" i="98"/>
  <c r="K22" i="98"/>
  <c r="L22" i="98"/>
  <c r="M22" i="98"/>
  <c r="N22" i="98"/>
  <c r="O22" i="98"/>
  <c r="P22" i="98"/>
  <c r="Q22" i="98"/>
  <c r="R22" i="98"/>
  <c r="S22" i="98"/>
  <c r="T22" i="98"/>
  <c r="U22" i="98"/>
  <c r="V22" i="98"/>
  <c r="W22" i="98"/>
  <c r="X22" i="98"/>
  <c r="Y22" i="98"/>
  <c r="Z22" i="98"/>
  <c r="AA22" i="98"/>
  <c r="AB22" i="98"/>
  <c r="AC22" i="98"/>
  <c r="AD22" i="98"/>
  <c r="AE22" i="98"/>
  <c r="AF22" i="98"/>
  <c r="AG22" i="98"/>
  <c r="AH22" i="98"/>
  <c r="AI22" i="98"/>
  <c r="AJ22" i="98"/>
  <c r="AK22" i="98"/>
  <c r="AL22" i="98"/>
  <c r="AM22" i="98"/>
  <c r="AN22" i="98"/>
  <c r="AO22" i="98"/>
  <c r="AP22" i="98"/>
  <c r="AQ22" i="98"/>
  <c r="AR22" i="98"/>
  <c r="AS22" i="98"/>
  <c r="AT22" i="98"/>
  <c r="AU22" i="98"/>
  <c r="AV22" i="98"/>
  <c r="AW22" i="98"/>
  <c r="AX22" i="98"/>
  <c r="AY22" i="98"/>
  <c r="AZ22" i="98"/>
  <c r="BA22" i="98"/>
  <c r="BB22" i="98"/>
  <c r="BC22" i="98"/>
  <c r="BD22" i="98"/>
  <c r="BE22" i="98"/>
  <c r="BF22" i="98"/>
  <c r="BG22" i="98"/>
  <c r="BH22" i="98"/>
  <c r="BI22" i="98"/>
  <c r="BJ22" i="98"/>
  <c r="BK22" i="98"/>
  <c r="BL22" i="98"/>
  <c r="BM22" i="98"/>
  <c r="BN22" i="98"/>
  <c r="BO22" i="98"/>
  <c r="BP22" i="98"/>
  <c r="BQ22" i="98"/>
  <c r="BR22" i="98"/>
  <c r="BS22" i="98"/>
  <c r="BT22" i="98"/>
  <c r="BU22" i="98"/>
  <c r="BV22" i="98"/>
  <c r="BW22" i="98"/>
  <c r="BX22" i="98"/>
  <c r="BY22" i="98"/>
  <c r="BZ22" i="98"/>
  <c r="CA22" i="98"/>
  <c r="CB22" i="98"/>
  <c r="CC22" i="98"/>
  <c r="CD22" i="98"/>
  <c r="CE22" i="98"/>
  <c r="CF22" i="98"/>
  <c r="CG22" i="98"/>
  <c r="CH22" i="98"/>
  <c r="CI22" i="98"/>
  <c r="CJ22" i="98"/>
  <c r="CK22" i="98"/>
  <c r="CL22" i="98"/>
  <c r="CM22" i="98"/>
  <c r="CN22" i="98"/>
  <c r="CO22" i="98"/>
  <c r="CP22" i="98"/>
  <c r="CQ22" i="98"/>
  <c r="CR22" i="98"/>
  <c r="CS22" i="98"/>
  <c r="CT22" i="98"/>
  <c r="CU22" i="98"/>
  <c r="CV22" i="98"/>
  <c r="CW22" i="98"/>
  <c r="CX22" i="98"/>
  <c r="CY22" i="98"/>
  <c r="CZ22" i="98"/>
  <c r="DA22" i="98"/>
  <c r="DB22" i="98"/>
  <c r="DC22" i="98"/>
  <c r="DD22" i="98"/>
  <c r="DE22" i="98"/>
  <c r="DF22" i="98"/>
  <c r="DG22" i="98"/>
  <c r="DH22" i="98"/>
  <c r="DI22" i="98"/>
  <c r="DJ22" i="98"/>
  <c r="DK22" i="98"/>
  <c r="DL22" i="98"/>
  <c r="DM22" i="98"/>
  <c r="DN22" i="98"/>
  <c r="DO22" i="98"/>
  <c r="DP22" i="98"/>
  <c r="DQ22" i="98"/>
  <c r="DR22" i="98"/>
  <c r="DS22" i="98"/>
  <c r="DT22" i="98"/>
  <c r="DU22" i="98"/>
  <c r="DV22" i="98"/>
  <c r="DW22" i="98"/>
  <c r="DX22" i="98"/>
  <c r="C23" i="98"/>
  <c r="D23" i="98"/>
  <c r="E23" i="98"/>
  <c r="F23" i="98"/>
  <c r="G23" i="98"/>
  <c r="H23" i="98"/>
  <c r="I23" i="98"/>
  <c r="J23" i="98"/>
  <c r="K23" i="98"/>
  <c r="L23" i="98"/>
  <c r="M23" i="98"/>
  <c r="N23" i="98"/>
  <c r="O23" i="98"/>
  <c r="P23" i="98"/>
  <c r="Q23" i="98"/>
  <c r="R23" i="98"/>
  <c r="S23" i="98"/>
  <c r="T23" i="98"/>
  <c r="U23" i="98"/>
  <c r="V23" i="98"/>
  <c r="W23" i="98"/>
  <c r="X23" i="98"/>
  <c r="Y23" i="98"/>
  <c r="Z23" i="98"/>
  <c r="AA23" i="98"/>
  <c r="AB23" i="98"/>
  <c r="AC23" i="98"/>
  <c r="AD23" i="98"/>
  <c r="AE23" i="98"/>
  <c r="AF23" i="98"/>
  <c r="AG23" i="98"/>
  <c r="AH23" i="98"/>
  <c r="AI23" i="98"/>
  <c r="AJ23" i="98"/>
  <c r="AK23" i="98"/>
  <c r="AL23" i="98"/>
  <c r="AM23" i="98"/>
  <c r="AN23" i="98"/>
  <c r="AO23" i="98"/>
  <c r="AP23" i="98"/>
  <c r="AQ23" i="98"/>
  <c r="AR23" i="98"/>
  <c r="AS23" i="98"/>
  <c r="AT23" i="98"/>
  <c r="AU23" i="98"/>
  <c r="AV23" i="98"/>
  <c r="AW23" i="98"/>
  <c r="AX23" i="98"/>
  <c r="AY23" i="98"/>
  <c r="AZ23" i="98"/>
  <c r="BA23" i="98"/>
  <c r="BB23" i="98"/>
  <c r="BC23" i="98"/>
  <c r="BD23" i="98"/>
  <c r="BE23" i="98"/>
  <c r="BF23" i="98"/>
  <c r="BG23" i="98"/>
  <c r="BH23" i="98"/>
  <c r="BI23" i="98"/>
  <c r="BJ23" i="98"/>
  <c r="BK23" i="98"/>
  <c r="BL23" i="98"/>
  <c r="BM23" i="98"/>
  <c r="BN23" i="98"/>
  <c r="BO23" i="98"/>
  <c r="BP23" i="98"/>
  <c r="BQ23" i="98"/>
  <c r="BR23" i="98"/>
  <c r="BS23" i="98"/>
  <c r="BT23" i="98"/>
  <c r="BU23" i="98"/>
  <c r="BV23" i="98"/>
  <c r="BW23" i="98"/>
  <c r="BX23" i="98"/>
  <c r="BY23" i="98"/>
  <c r="BZ23" i="98"/>
  <c r="CA23" i="98"/>
  <c r="CB23" i="98"/>
  <c r="CC23" i="98"/>
  <c r="CD23" i="98"/>
  <c r="CE23" i="98"/>
  <c r="CF23" i="98"/>
  <c r="CG23" i="98"/>
  <c r="CH23" i="98"/>
  <c r="CI23" i="98"/>
  <c r="CJ23" i="98"/>
  <c r="CK23" i="98"/>
  <c r="CL23" i="98"/>
  <c r="CM23" i="98"/>
  <c r="CN23" i="98"/>
  <c r="CO23" i="98"/>
  <c r="CP23" i="98"/>
  <c r="CQ23" i="98"/>
  <c r="CR23" i="98"/>
  <c r="CS23" i="98"/>
  <c r="CT23" i="98"/>
  <c r="CU23" i="98"/>
  <c r="CV23" i="98"/>
  <c r="CW23" i="98"/>
  <c r="CX23" i="98"/>
  <c r="CY23" i="98"/>
  <c r="CZ23" i="98"/>
  <c r="DA23" i="98"/>
  <c r="DB23" i="98"/>
  <c r="DC23" i="98"/>
  <c r="DD23" i="98"/>
  <c r="DE23" i="98"/>
  <c r="DF23" i="98"/>
  <c r="DG23" i="98"/>
  <c r="DH23" i="98"/>
  <c r="DI23" i="98"/>
  <c r="DJ23" i="98"/>
  <c r="DK23" i="98"/>
  <c r="DL23" i="98"/>
  <c r="DM23" i="98"/>
  <c r="DN23" i="98"/>
  <c r="DO23" i="98"/>
  <c r="DP23" i="98"/>
  <c r="DQ23" i="98"/>
  <c r="DR23" i="98"/>
  <c r="DS23" i="98"/>
  <c r="DT23" i="98"/>
  <c r="DU23" i="98"/>
  <c r="DV23" i="98"/>
  <c r="DW23" i="98"/>
  <c r="DX23" i="98"/>
  <c r="C24" i="98"/>
  <c r="D24" i="98"/>
  <c r="E24" i="98"/>
  <c r="F24" i="98"/>
  <c r="G24" i="98"/>
  <c r="H24" i="98"/>
  <c r="I24" i="98"/>
  <c r="J24" i="98"/>
  <c r="K24" i="98"/>
  <c r="L24" i="98"/>
  <c r="M24" i="98"/>
  <c r="N24" i="98"/>
  <c r="O24" i="98"/>
  <c r="P24" i="98"/>
  <c r="Q24" i="98"/>
  <c r="R24" i="98"/>
  <c r="S24" i="98"/>
  <c r="T24" i="98"/>
  <c r="U24" i="98"/>
  <c r="V24" i="98"/>
  <c r="W24" i="98"/>
  <c r="X24" i="98"/>
  <c r="Y24" i="98"/>
  <c r="Z24" i="98"/>
  <c r="AA24" i="98"/>
  <c r="AB24" i="98"/>
  <c r="AC24" i="98"/>
  <c r="AD24" i="98"/>
  <c r="AE24" i="98"/>
  <c r="AF24" i="98"/>
  <c r="AG24" i="98"/>
  <c r="AH24" i="98"/>
  <c r="AI24" i="98"/>
  <c r="AJ24" i="98"/>
  <c r="AK24" i="98"/>
  <c r="AL24" i="98"/>
  <c r="AM24" i="98"/>
  <c r="AN24" i="98"/>
  <c r="AO24" i="98"/>
  <c r="AP24" i="98"/>
  <c r="AQ24" i="98"/>
  <c r="AR24" i="98"/>
  <c r="AS24" i="98"/>
  <c r="AT24" i="98"/>
  <c r="AU24" i="98"/>
  <c r="AV24" i="98"/>
  <c r="AW24" i="98"/>
  <c r="AX24" i="98"/>
  <c r="AY24" i="98"/>
  <c r="AZ24" i="98"/>
  <c r="BA24" i="98"/>
  <c r="BB24" i="98"/>
  <c r="BC24" i="98"/>
  <c r="BD24" i="98"/>
  <c r="BE24" i="98"/>
  <c r="BF24" i="98"/>
  <c r="BG24" i="98"/>
  <c r="BH24" i="98"/>
  <c r="BI24" i="98"/>
  <c r="BJ24" i="98"/>
  <c r="BK24" i="98"/>
  <c r="BL24" i="98"/>
  <c r="BM24" i="98"/>
  <c r="BN24" i="98"/>
  <c r="BO24" i="98"/>
  <c r="BP24" i="98"/>
  <c r="BQ24" i="98"/>
  <c r="BR24" i="98"/>
  <c r="BS24" i="98"/>
  <c r="BT24" i="98"/>
  <c r="BU24" i="98"/>
  <c r="BV24" i="98"/>
  <c r="BW24" i="98"/>
  <c r="BX24" i="98"/>
  <c r="BY24" i="98"/>
  <c r="BZ24" i="98"/>
  <c r="CA24" i="98"/>
  <c r="CB24" i="98"/>
  <c r="CC24" i="98"/>
  <c r="CD24" i="98"/>
  <c r="CE24" i="98"/>
  <c r="CF24" i="98"/>
  <c r="CG24" i="98"/>
  <c r="CH24" i="98"/>
  <c r="CI24" i="98"/>
  <c r="CJ24" i="98"/>
  <c r="CK24" i="98"/>
  <c r="CL24" i="98"/>
  <c r="CM24" i="98"/>
  <c r="CN24" i="98"/>
  <c r="CO24" i="98"/>
  <c r="CP24" i="98"/>
  <c r="CQ24" i="98"/>
  <c r="CR24" i="98"/>
  <c r="CS24" i="98"/>
  <c r="CT24" i="98"/>
  <c r="CU24" i="98"/>
  <c r="CV24" i="98"/>
  <c r="CW24" i="98"/>
  <c r="CX24" i="98"/>
  <c r="CY24" i="98"/>
  <c r="CZ24" i="98"/>
  <c r="DA24" i="98"/>
  <c r="DB24" i="98"/>
  <c r="DC24" i="98"/>
  <c r="DD24" i="98"/>
  <c r="DE24" i="98"/>
  <c r="DF24" i="98"/>
  <c r="DG24" i="98"/>
  <c r="DH24" i="98"/>
  <c r="DI24" i="98"/>
  <c r="DJ24" i="98"/>
  <c r="DK24" i="98"/>
  <c r="DL24" i="98"/>
  <c r="DM24" i="98"/>
  <c r="DN24" i="98"/>
  <c r="DO24" i="98"/>
  <c r="DP24" i="98"/>
  <c r="DQ24" i="98"/>
  <c r="DR24" i="98"/>
  <c r="DS24" i="98"/>
  <c r="DT24" i="98"/>
  <c r="DU24" i="98"/>
  <c r="DV24" i="98"/>
  <c r="DW24" i="98"/>
  <c r="DX24" i="98"/>
  <c r="C25" i="98"/>
  <c r="D25" i="98"/>
  <c r="E25" i="98"/>
  <c r="F25" i="98"/>
  <c r="G25" i="98"/>
  <c r="H25" i="98"/>
  <c r="I25" i="98"/>
  <c r="J25" i="98"/>
  <c r="K25" i="98"/>
  <c r="L25" i="98"/>
  <c r="M25" i="98"/>
  <c r="N25" i="98"/>
  <c r="O25" i="98"/>
  <c r="P25" i="98"/>
  <c r="Q25" i="98"/>
  <c r="R25" i="98"/>
  <c r="S25" i="98"/>
  <c r="T25" i="98"/>
  <c r="U25" i="98"/>
  <c r="V25" i="98"/>
  <c r="W25" i="98"/>
  <c r="X25" i="98"/>
  <c r="Y25" i="98"/>
  <c r="Z25" i="98"/>
  <c r="AA25" i="98"/>
  <c r="AB25" i="98"/>
  <c r="AC25" i="98"/>
  <c r="AD25" i="98"/>
  <c r="AE25" i="98"/>
  <c r="AF25" i="98"/>
  <c r="AG25" i="98"/>
  <c r="AH25" i="98"/>
  <c r="AI25" i="98"/>
  <c r="AJ25" i="98"/>
  <c r="AK25" i="98"/>
  <c r="AL25" i="98"/>
  <c r="AM25" i="98"/>
  <c r="AN25" i="98"/>
  <c r="AO25" i="98"/>
  <c r="AP25" i="98"/>
  <c r="AQ25" i="98"/>
  <c r="AR25" i="98"/>
  <c r="AS25" i="98"/>
  <c r="AT25" i="98"/>
  <c r="AU25" i="98"/>
  <c r="AV25" i="98"/>
  <c r="AW25" i="98"/>
  <c r="AX25" i="98"/>
  <c r="AY25" i="98"/>
  <c r="AZ25" i="98"/>
  <c r="BA25" i="98"/>
  <c r="BB25" i="98"/>
  <c r="BC25" i="98"/>
  <c r="BD25" i="98"/>
  <c r="BE25" i="98"/>
  <c r="BF25" i="98"/>
  <c r="BG25" i="98"/>
  <c r="BH25" i="98"/>
  <c r="BI25" i="98"/>
  <c r="BJ25" i="98"/>
  <c r="BK25" i="98"/>
  <c r="BL25" i="98"/>
  <c r="BM25" i="98"/>
  <c r="BN25" i="98"/>
  <c r="BO25" i="98"/>
  <c r="BP25" i="98"/>
  <c r="BQ25" i="98"/>
  <c r="BR25" i="98"/>
  <c r="BS25" i="98"/>
  <c r="BT25" i="98"/>
  <c r="BU25" i="98"/>
  <c r="BV25" i="98"/>
  <c r="BW25" i="98"/>
  <c r="BX25" i="98"/>
  <c r="BY25" i="98"/>
  <c r="BZ25" i="98"/>
  <c r="CA25" i="98"/>
  <c r="CB25" i="98"/>
  <c r="CC25" i="98"/>
  <c r="CD25" i="98"/>
  <c r="CE25" i="98"/>
  <c r="CF25" i="98"/>
  <c r="CG25" i="98"/>
  <c r="CH25" i="98"/>
  <c r="CI25" i="98"/>
  <c r="CJ25" i="98"/>
  <c r="CK25" i="98"/>
  <c r="CL25" i="98"/>
  <c r="CM25" i="98"/>
  <c r="CN25" i="98"/>
  <c r="CO25" i="98"/>
  <c r="CP25" i="98"/>
  <c r="CQ25" i="98"/>
  <c r="CR25" i="98"/>
  <c r="CS25" i="98"/>
  <c r="CT25" i="98"/>
  <c r="CU25" i="98"/>
  <c r="CV25" i="98"/>
  <c r="CW25" i="98"/>
  <c r="CX25" i="98"/>
  <c r="CY25" i="98"/>
  <c r="CZ25" i="98"/>
  <c r="DA25" i="98"/>
  <c r="DB25" i="98"/>
  <c r="DC25" i="98"/>
  <c r="DD25" i="98"/>
  <c r="DE25" i="98"/>
  <c r="DF25" i="98"/>
  <c r="DG25" i="98"/>
  <c r="DH25" i="98"/>
  <c r="DI25" i="98"/>
  <c r="DJ25" i="98"/>
  <c r="DK25" i="98"/>
  <c r="DL25" i="98"/>
  <c r="DM25" i="98"/>
  <c r="DN25" i="98"/>
  <c r="DO25" i="98"/>
  <c r="DP25" i="98"/>
  <c r="DQ25" i="98"/>
  <c r="DR25" i="98"/>
  <c r="DS25" i="98"/>
  <c r="DT25" i="98"/>
  <c r="DU25" i="98"/>
  <c r="DV25" i="98"/>
  <c r="DW25" i="98"/>
  <c r="DX25" i="98"/>
  <c r="C26" i="98"/>
  <c r="D26" i="98"/>
  <c r="E26" i="98"/>
  <c r="F26" i="98"/>
  <c r="G26" i="98"/>
  <c r="H26" i="98"/>
  <c r="I26" i="98"/>
  <c r="J26" i="98"/>
  <c r="K26" i="98"/>
  <c r="L26" i="98"/>
  <c r="M26" i="98"/>
  <c r="N26" i="98"/>
  <c r="O26" i="98"/>
  <c r="P26" i="98"/>
  <c r="Q26" i="98"/>
  <c r="R26" i="98"/>
  <c r="S26" i="98"/>
  <c r="T26" i="98"/>
  <c r="U26" i="98"/>
  <c r="V26" i="98"/>
  <c r="W26" i="98"/>
  <c r="X26" i="98"/>
  <c r="Y26" i="98"/>
  <c r="Z26" i="98"/>
  <c r="AA26" i="98"/>
  <c r="AB26" i="98"/>
  <c r="AC26" i="98"/>
  <c r="AD26" i="98"/>
  <c r="AE26" i="98"/>
  <c r="AF26" i="98"/>
  <c r="AG26" i="98"/>
  <c r="AH26" i="98"/>
  <c r="AI26" i="98"/>
  <c r="AJ26" i="98"/>
  <c r="AK26" i="98"/>
  <c r="AL26" i="98"/>
  <c r="AM26" i="98"/>
  <c r="AN26" i="98"/>
  <c r="AO26" i="98"/>
  <c r="AP26" i="98"/>
  <c r="AQ26" i="98"/>
  <c r="AR26" i="98"/>
  <c r="AS26" i="98"/>
  <c r="AT26" i="98"/>
  <c r="AU26" i="98"/>
  <c r="AV26" i="98"/>
  <c r="AW26" i="98"/>
  <c r="AX26" i="98"/>
  <c r="AY26" i="98"/>
  <c r="AZ26" i="98"/>
  <c r="BA26" i="98"/>
  <c r="BB26" i="98"/>
  <c r="BC26" i="98"/>
  <c r="BD26" i="98"/>
  <c r="BE26" i="98"/>
  <c r="BF26" i="98"/>
  <c r="BG26" i="98"/>
  <c r="BH26" i="98"/>
  <c r="BI26" i="98"/>
  <c r="BJ26" i="98"/>
  <c r="BK26" i="98"/>
  <c r="BL26" i="98"/>
  <c r="BM26" i="98"/>
  <c r="BN26" i="98"/>
  <c r="BO26" i="98"/>
  <c r="BP26" i="98"/>
  <c r="BQ26" i="98"/>
  <c r="BR26" i="98"/>
  <c r="BS26" i="98"/>
  <c r="BT26" i="98"/>
  <c r="BU26" i="98"/>
  <c r="BV26" i="98"/>
  <c r="BW26" i="98"/>
  <c r="BX26" i="98"/>
  <c r="BY26" i="98"/>
  <c r="BZ26" i="98"/>
  <c r="CA26" i="98"/>
  <c r="CB26" i="98"/>
  <c r="CC26" i="98"/>
  <c r="CD26" i="98"/>
  <c r="CE26" i="98"/>
  <c r="CF26" i="98"/>
  <c r="CG26" i="98"/>
  <c r="CH26" i="98"/>
  <c r="CI26" i="98"/>
  <c r="CJ26" i="98"/>
  <c r="CK26" i="98"/>
  <c r="CL26" i="98"/>
  <c r="CM26" i="98"/>
  <c r="CN26" i="98"/>
  <c r="CO26" i="98"/>
  <c r="CP26" i="98"/>
  <c r="CQ26" i="98"/>
  <c r="CR26" i="98"/>
  <c r="CS26" i="98"/>
  <c r="CT26" i="98"/>
  <c r="CU26" i="98"/>
  <c r="CV26" i="98"/>
  <c r="CW26" i="98"/>
  <c r="CX26" i="98"/>
  <c r="CY26" i="98"/>
  <c r="CZ26" i="98"/>
  <c r="DA26" i="98"/>
  <c r="DB26" i="98"/>
  <c r="DC26" i="98"/>
  <c r="DD26" i="98"/>
  <c r="DE26" i="98"/>
  <c r="DF26" i="98"/>
  <c r="DG26" i="98"/>
  <c r="DH26" i="98"/>
  <c r="DI26" i="98"/>
  <c r="DJ26" i="98"/>
  <c r="DK26" i="98"/>
  <c r="DL26" i="98"/>
  <c r="DM26" i="98"/>
  <c r="DN26" i="98"/>
  <c r="DO26" i="98"/>
  <c r="DP26" i="98"/>
  <c r="DQ26" i="98"/>
  <c r="DR26" i="98"/>
  <c r="DS26" i="98"/>
  <c r="DT26" i="98"/>
  <c r="DU26" i="98"/>
  <c r="DV26" i="98"/>
  <c r="DW26" i="98"/>
  <c r="DX26" i="98"/>
  <c r="C27" i="98"/>
  <c r="D27" i="98"/>
  <c r="E27" i="98"/>
  <c r="F27" i="98"/>
  <c r="G27" i="98"/>
  <c r="H27" i="98"/>
  <c r="I27" i="98"/>
  <c r="J27" i="98"/>
  <c r="K27" i="98"/>
  <c r="L27" i="98"/>
  <c r="M27" i="98"/>
  <c r="N27" i="98"/>
  <c r="O27" i="98"/>
  <c r="P27" i="98"/>
  <c r="Q27" i="98"/>
  <c r="R27" i="98"/>
  <c r="S27" i="98"/>
  <c r="T27" i="98"/>
  <c r="U27" i="98"/>
  <c r="V27" i="98"/>
  <c r="W27" i="98"/>
  <c r="X27" i="98"/>
  <c r="Y27" i="98"/>
  <c r="Z27" i="98"/>
  <c r="AA27" i="98"/>
  <c r="AB27" i="98"/>
  <c r="AC27" i="98"/>
  <c r="AD27" i="98"/>
  <c r="AE27" i="98"/>
  <c r="AF27" i="98"/>
  <c r="AG27" i="98"/>
  <c r="AH27" i="98"/>
  <c r="AI27" i="98"/>
  <c r="AJ27" i="98"/>
  <c r="AK27" i="98"/>
  <c r="AL27" i="98"/>
  <c r="AM27" i="98"/>
  <c r="AN27" i="98"/>
  <c r="AO27" i="98"/>
  <c r="AP27" i="98"/>
  <c r="AQ27" i="98"/>
  <c r="AR27" i="98"/>
  <c r="AS27" i="98"/>
  <c r="AT27" i="98"/>
  <c r="AU27" i="98"/>
  <c r="AV27" i="98"/>
  <c r="AW27" i="98"/>
  <c r="AX27" i="98"/>
  <c r="AY27" i="98"/>
  <c r="AZ27" i="98"/>
  <c r="BA27" i="98"/>
  <c r="BB27" i="98"/>
  <c r="BC27" i="98"/>
  <c r="BD27" i="98"/>
  <c r="BE27" i="98"/>
  <c r="BF27" i="98"/>
  <c r="BG27" i="98"/>
  <c r="BH27" i="98"/>
  <c r="BI27" i="98"/>
  <c r="BJ27" i="98"/>
  <c r="BK27" i="98"/>
  <c r="BL27" i="98"/>
  <c r="BM27" i="98"/>
  <c r="BN27" i="98"/>
  <c r="BO27" i="98"/>
  <c r="BP27" i="98"/>
  <c r="BQ27" i="98"/>
  <c r="BR27" i="98"/>
  <c r="BS27" i="98"/>
  <c r="BT27" i="98"/>
  <c r="BU27" i="98"/>
  <c r="BV27" i="98"/>
  <c r="BW27" i="98"/>
  <c r="BX27" i="98"/>
  <c r="BY27" i="98"/>
  <c r="BZ27" i="98"/>
  <c r="CA27" i="98"/>
  <c r="CB27" i="98"/>
  <c r="CC27" i="98"/>
  <c r="CD27" i="98"/>
  <c r="CE27" i="98"/>
  <c r="CF27" i="98"/>
  <c r="CG27" i="98"/>
  <c r="CH27" i="98"/>
  <c r="CI27" i="98"/>
  <c r="CJ27" i="98"/>
  <c r="CK27" i="98"/>
  <c r="CL27" i="98"/>
  <c r="CM27" i="98"/>
  <c r="CN27" i="98"/>
  <c r="CO27" i="98"/>
  <c r="CP27" i="98"/>
  <c r="CQ27" i="98"/>
  <c r="CR27" i="98"/>
  <c r="CS27" i="98"/>
  <c r="CT27" i="98"/>
  <c r="CU27" i="98"/>
  <c r="CV27" i="98"/>
  <c r="CW27" i="98"/>
  <c r="CX27" i="98"/>
  <c r="CY27" i="98"/>
  <c r="CZ27" i="98"/>
  <c r="DA27" i="98"/>
  <c r="DB27" i="98"/>
  <c r="DC27" i="98"/>
  <c r="DD27" i="98"/>
  <c r="DE27" i="98"/>
  <c r="DF27" i="98"/>
  <c r="DG27" i="98"/>
  <c r="DH27" i="98"/>
  <c r="DI27" i="98"/>
  <c r="DJ27" i="98"/>
  <c r="DK27" i="98"/>
  <c r="DL27" i="98"/>
  <c r="DM27" i="98"/>
  <c r="DN27" i="98"/>
  <c r="DO27" i="98"/>
  <c r="DP27" i="98"/>
  <c r="DQ27" i="98"/>
  <c r="DR27" i="98"/>
  <c r="DS27" i="98"/>
  <c r="DT27" i="98"/>
  <c r="DU27" i="98"/>
  <c r="DV27" i="98"/>
  <c r="DW27" i="98"/>
  <c r="DX27" i="98"/>
  <c r="C28" i="98"/>
  <c r="D28" i="98"/>
  <c r="E28" i="98"/>
  <c r="F28" i="98"/>
  <c r="G28" i="98"/>
  <c r="H28" i="98"/>
  <c r="I28" i="98"/>
  <c r="J28" i="98"/>
  <c r="K28" i="98"/>
  <c r="L28" i="98"/>
  <c r="M28" i="98"/>
  <c r="N28" i="98"/>
  <c r="O28" i="98"/>
  <c r="P28" i="98"/>
  <c r="Q28" i="98"/>
  <c r="R28" i="98"/>
  <c r="S28" i="98"/>
  <c r="T28" i="98"/>
  <c r="U28" i="98"/>
  <c r="V28" i="98"/>
  <c r="W28" i="98"/>
  <c r="X28" i="98"/>
  <c r="Y28" i="98"/>
  <c r="Z28" i="98"/>
  <c r="AA28" i="98"/>
  <c r="AB28" i="98"/>
  <c r="AC28" i="98"/>
  <c r="AD28" i="98"/>
  <c r="AE28" i="98"/>
  <c r="AF28" i="98"/>
  <c r="AG28" i="98"/>
  <c r="AH28" i="98"/>
  <c r="AI28" i="98"/>
  <c r="AJ28" i="98"/>
  <c r="AK28" i="98"/>
  <c r="AL28" i="98"/>
  <c r="AM28" i="98"/>
  <c r="AN28" i="98"/>
  <c r="AO28" i="98"/>
  <c r="AP28" i="98"/>
  <c r="AQ28" i="98"/>
  <c r="AR28" i="98"/>
  <c r="AS28" i="98"/>
  <c r="AT28" i="98"/>
  <c r="AU28" i="98"/>
  <c r="AV28" i="98"/>
  <c r="AW28" i="98"/>
  <c r="AX28" i="98"/>
  <c r="AY28" i="98"/>
  <c r="AZ28" i="98"/>
  <c r="BA28" i="98"/>
  <c r="BB28" i="98"/>
  <c r="BC28" i="98"/>
  <c r="BD28" i="98"/>
  <c r="BE28" i="98"/>
  <c r="BF28" i="98"/>
  <c r="BG28" i="98"/>
  <c r="BH28" i="98"/>
  <c r="BI28" i="98"/>
  <c r="BJ28" i="98"/>
  <c r="BK28" i="98"/>
  <c r="BL28" i="98"/>
  <c r="BM28" i="98"/>
  <c r="BN28" i="98"/>
  <c r="BO28" i="98"/>
  <c r="BP28" i="98"/>
  <c r="BQ28" i="98"/>
  <c r="BR28" i="98"/>
  <c r="BS28" i="98"/>
  <c r="BT28" i="98"/>
  <c r="BU28" i="98"/>
  <c r="BV28" i="98"/>
  <c r="BW28" i="98"/>
  <c r="BX28" i="98"/>
  <c r="BY28" i="98"/>
  <c r="BZ28" i="98"/>
  <c r="CA28" i="98"/>
  <c r="CB28" i="98"/>
  <c r="CC28" i="98"/>
  <c r="CD28" i="98"/>
  <c r="CE28" i="98"/>
  <c r="CF28" i="98"/>
  <c r="CG28" i="98"/>
  <c r="CH28" i="98"/>
  <c r="CI28" i="98"/>
  <c r="CJ28" i="98"/>
  <c r="CK28" i="98"/>
  <c r="CL28" i="98"/>
  <c r="CM28" i="98"/>
  <c r="CN28" i="98"/>
  <c r="CO28" i="98"/>
  <c r="CP28" i="98"/>
  <c r="CQ28" i="98"/>
  <c r="CR28" i="98"/>
  <c r="CS28" i="98"/>
  <c r="CT28" i="98"/>
  <c r="CU28" i="98"/>
  <c r="CV28" i="98"/>
  <c r="CW28" i="98"/>
  <c r="CX28" i="98"/>
  <c r="CY28" i="98"/>
  <c r="CZ28" i="98"/>
  <c r="DA28" i="98"/>
  <c r="DB28" i="98"/>
  <c r="DC28" i="98"/>
  <c r="DD28" i="98"/>
  <c r="DE28" i="98"/>
  <c r="DF28" i="98"/>
  <c r="DG28" i="98"/>
  <c r="DH28" i="98"/>
  <c r="DI28" i="98"/>
  <c r="DJ28" i="98"/>
  <c r="DK28" i="98"/>
  <c r="DL28" i="98"/>
  <c r="DM28" i="98"/>
  <c r="DN28" i="98"/>
  <c r="DO28" i="98"/>
  <c r="DP28" i="98"/>
  <c r="DQ28" i="98"/>
  <c r="DR28" i="98"/>
  <c r="DS28" i="98"/>
  <c r="DT28" i="98"/>
  <c r="DU28" i="98"/>
  <c r="DV28" i="98"/>
  <c r="DW28" i="98"/>
  <c r="DX28" i="98"/>
  <c r="C29" i="98"/>
  <c r="D29" i="98"/>
  <c r="E29" i="98"/>
  <c r="F29" i="98"/>
  <c r="G29" i="98"/>
  <c r="H29" i="98"/>
  <c r="I29" i="98"/>
  <c r="J29" i="98"/>
  <c r="K29" i="98"/>
  <c r="L29" i="98"/>
  <c r="M29" i="98"/>
  <c r="N29" i="98"/>
  <c r="O29" i="98"/>
  <c r="P29" i="98"/>
  <c r="Q29" i="98"/>
  <c r="R29" i="98"/>
  <c r="S29" i="98"/>
  <c r="T29" i="98"/>
  <c r="U29" i="98"/>
  <c r="V29" i="98"/>
  <c r="W29" i="98"/>
  <c r="X29" i="98"/>
  <c r="Y29" i="98"/>
  <c r="Z29" i="98"/>
  <c r="AA29" i="98"/>
  <c r="AB29" i="98"/>
  <c r="AC29" i="98"/>
  <c r="AD29" i="98"/>
  <c r="AE29" i="98"/>
  <c r="AF29" i="98"/>
  <c r="AG29" i="98"/>
  <c r="AH29" i="98"/>
  <c r="AI29" i="98"/>
  <c r="AJ29" i="98"/>
  <c r="AK29" i="98"/>
  <c r="AL29" i="98"/>
  <c r="AM29" i="98"/>
  <c r="AN29" i="98"/>
  <c r="AO29" i="98"/>
  <c r="AP29" i="98"/>
  <c r="AQ29" i="98"/>
  <c r="AR29" i="98"/>
  <c r="AS29" i="98"/>
  <c r="AT29" i="98"/>
  <c r="AU29" i="98"/>
  <c r="AV29" i="98"/>
  <c r="AW29" i="98"/>
  <c r="AX29" i="98"/>
  <c r="AY29" i="98"/>
  <c r="AZ29" i="98"/>
  <c r="BA29" i="98"/>
  <c r="BB29" i="98"/>
  <c r="BC29" i="98"/>
  <c r="BD29" i="98"/>
  <c r="BE29" i="98"/>
  <c r="BF29" i="98"/>
  <c r="BG29" i="98"/>
  <c r="BH29" i="98"/>
  <c r="BI29" i="98"/>
  <c r="BJ29" i="98"/>
  <c r="BK29" i="98"/>
  <c r="BL29" i="98"/>
  <c r="BM29" i="98"/>
  <c r="BN29" i="98"/>
  <c r="BO29" i="98"/>
  <c r="BP29" i="98"/>
  <c r="BQ29" i="98"/>
  <c r="BR29" i="98"/>
  <c r="BS29" i="98"/>
  <c r="BT29" i="98"/>
  <c r="BU29" i="98"/>
  <c r="BV29" i="98"/>
  <c r="BW29" i="98"/>
  <c r="BX29" i="98"/>
  <c r="BY29" i="98"/>
  <c r="BZ29" i="98"/>
  <c r="CA29" i="98"/>
  <c r="CB29" i="98"/>
  <c r="CC29" i="98"/>
  <c r="CD29" i="98"/>
  <c r="CE29" i="98"/>
  <c r="CF29" i="98"/>
  <c r="CG29" i="98"/>
  <c r="CH29" i="98"/>
  <c r="CI29" i="98"/>
  <c r="CJ29" i="98"/>
  <c r="CK29" i="98"/>
  <c r="CL29" i="98"/>
  <c r="CM29" i="98"/>
  <c r="CN29" i="98"/>
  <c r="CO29" i="98"/>
  <c r="CP29" i="98"/>
  <c r="CQ29" i="98"/>
  <c r="CR29" i="98"/>
  <c r="CS29" i="98"/>
  <c r="CT29" i="98"/>
  <c r="CU29" i="98"/>
  <c r="CV29" i="98"/>
  <c r="CW29" i="98"/>
  <c r="CX29" i="98"/>
  <c r="CY29" i="98"/>
  <c r="CZ29" i="98"/>
  <c r="DA29" i="98"/>
  <c r="DB29" i="98"/>
  <c r="DC29" i="98"/>
  <c r="DD29" i="98"/>
  <c r="DE29" i="98"/>
  <c r="DF29" i="98"/>
  <c r="DG29" i="98"/>
  <c r="DH29" i="98"/>
  <c r="DI29" i="98"/>
  <c r="DJ29" i="98"/>
  <c r="DK29" i="98"/>
  <c r="DL29" i="98"/>
  <c r="DM29" i="98"/>
  <c r="DN29" i="98"/>
  <c r="DO29" i="98"/>
  <c r="DP29" i="98"/>
  <c r="DQ29" i="98"/>
  <c r="DR29" i="98"/>
  <c r="DS29" i="98"/>
  <c r="DT29" i="98"/>
  <c r="DU29" i="98"/>
  <c r="DV29" i="98"/>
  <c r="DW29" i="98"/>
  <c r="DX29" i="98"/>
  <c r="C30" i="98"/>
  <c r="D30" i="98"/>
  <c r="E30" i="98"/>
  <c r="F30" i="98"/>
  <c r="G30" i="98"/>
  <c r="H30" i="98"/>
  <c r="I30" i="98"/>
  <c r="J30" i="98"/>
  <c r="K30" i="98"/>
  <c r="L30" i="98"/>
  <c r="M30" i="98"/>
  <c r="N30" i="98"/>
  <c r="O30" i="98"/>
  <c r="P30" i="98"/>
  <c r="Q30" i="98"/>
  <c r="R30" i="98"/>
  <c r="S30" i="98"/>
  <c r="T30" i="98"/>
  <c r="U30" i="98"/>
  <c r="V30" i="98"/>
  <c r="W30" i="98"/>
  <c r="X30" i="98"/>
  <c r="Y30" i="98"/>
  <c r="Z30" i="98"/>
  <c r="AA30" i="98"/>
  <c r="AB30" i="98"/>
  <c r="AC30" i="98"/>
  <c r="AD30" i="98"/>
  <c r="AE30" i="98"/>
  <c r="AF30" i="98"/>
  <c r="AG30" i="98"/>
  <c r="AH30" i="98"/>
  <c r="AI30" i="98"/>
  <c r="AJ30" i="98"/>
  <c r="AK30" i="98"/>
  <c r="AL30" i="98"/>
  <c r="AM30" i="98"/>
  <c r="AN30" i="98"/>
  <c r="AO30" i="98"/>
  <c r="AP30" i="98"/>
  <c r="AQ30" i="98"/>
  <c r="AR30" i="98"/>
  <c r="AS30" i="98"/>
  <c r="AT30" i="98"/>
  <c r="AU30" i="98"/>
  <c r="AV30" i="98"/>
  <c r="AW30" i="98"/>
  <c r="AX30" i="98"/>
  <c r="AY30" i="98"/>
  <c r="AZ30" i="98"/>
  <c r="BA30" i="98"/>
  <c r="BB30" i="98"/>
  <c r="BC30" i="98"/>
  <c r="BD30" i="98"/>
  <c r="BE30" i="98"/>
  <c r="BF30" i="98"/>
  <c r="BG30" i="98"/>
  <c r="BH30" i="98"/>
  <c r="BI30" i="98"/>
  <c r="BJ30" i="98"/>
  <c r="BK30" i="98"/>
  <c r="BL30" i="98"/>
  <c r="BM30" i="98"/>
  <c r="BN30" i="98"/>
  <c r="BO30" i="98"/>
  <c r="BP30" i="98"/>
  <c r="BQ30" i="98"/>
  <c r="BR30" i="98"/>
  <c r="BS30" i="98"/>
  <c r="BT30" i="98"/>
  <c r="BU30" i="98"/>
  <c r="BV30" i="98"/>
  <c r="BW30" i="98"/>
  <c r="BX30" i="98"/>
  <c r="BY30" i="98"/>
  <c r="BZ30" i="98"/>
  <c r="CA30" i="98"/>
  <c r="CB30" i="98"/>
  <c r="CC30" i="98"/>
  <c r="CD30" i="98"/>
  <c r="CE30" i="98"/>
  <c r="CF30" i="98"/>
  <c r="CG30" i="98"/>
  <c r="CH30" i="98"/>
  <c r="CI30" i="98"/>
  <c r="CJ30" i="98"/>
  <c r="CK30" i="98"/>
  <c r="CL30" i="98"/>
  <c r="CM30" i="98"/>
  <c r="CN30" i="98"/>
  <c r="CO30" i="98"/>
  <c r="CP30" i="98"/>
  <c r="CQ30" i="98"/>
  <c r="CR30" i="98"/>
  <c r="CS30" i="98"/>
  <c r="CT30" i="98"/>
  <c r="CU30" i="98"/>
  <c r="CV30" i="98"/>
  <c r="CW30" i="98"/>
  <c r="CX30" i="98"/>
  <c r="CY30" i="98"/>
  <c r="CZ30" i="98"/>
  <c r="DA30" i="98"/>
  <c r="DB30" i="98"/>
  <c r="DC30" i="98"/>
  <c r="DD30" i="98"/>
  <c r="DE30" i="98"/>
  <c r="DF30" i="98"/>
  <c r="DG30" i="98"/>
  <c r="DH30" i="98"/>
  <c r="DI30" i="98"/>
  <c r="DJ30" i="98"/>
  <c r="DK30" i="98"/>
  <c r="DL30" i="98"/>
  <c r="DM30" i="98"/>
  <c r="DN30" i="98"/>
  <c r="DO30" i="98"/>
  <c r="DP30" i="98"/>
  <c r="DQ30" i="98"/>
  <c r="DR30" i="98"/>
  <c r="DS30" i="98"/>
  <c r="DT30" i="98"/>
  <c r="DU30" i="98"/>
  <c r="DV30" i="98"/>
  <c r="DW30" i="98"/>
  <c r="DX30" i="98"/>
  <c r="C31" i="98"/>
  <c r="D31" i="98"/>
  <c r="E31" i="98"/>
  <c r="F31" i="98"/>
  <c r="G31" i="98"/>
  <c r="H31" i="98"/>
  <c r="I31" i="98"/>
  <c r="J31" i="98"/>
  <c r="K31" i="98"/>
  <c r="L31" i="98"/>
  <c r="M31" i="98"/>
  <c r="N31" i="98"/>
  <c r="O31" i="98"/>
  <c r="P31" i="98"/>
  <c r="Q31" i="98"/>
  <c r="R31" i="98"/>
  <c r="S31" i="98"/>
  <c r="T31" i="98"/>
  <c r="U31" i="98"/>
  <c r="V31" i="98"/>
  <c r="W31" i="98"/>
  <c r="X31" i="98"/>
  <c r="Y31" i="98"/>
  <c r="Z31" i="98"/>
  <c r="AA31" i="98"/>
  <c r="AB31" i="98"/>
  <c r="AC31" i="98"/>
  <c r="AD31" i="98"/>
  <c r="AE31" i="98"/>
  <c r="AF31" i="98"/>
  <c r="AG31" i="98"/>
  <c r="AH31" i="98"/>
  <c r="AI31" i="98"/>
  <c r="AJ31" i="98"/>
  <c r="AK31" i="98"/>
  <c r="AL31" i="98"/>
  <c r="AM31" i="98"/>
  <c r="AN31" i="98"/>
  <c r="AO31" i="98"/>
  <c r="AP31" i="98"/>
  <c r="AQ31" i="98"/>
  <c r="AR31" i="98"/>
  <c r="AS31" i="98"/>
  <c r="AT31" i="98"/>
  <c r="AU31" i="98"/>
  <c r="AV31" i="98"/>
  <c r="AW31" i="98"/>
  <c r="AX31" i="98"/>
  <c r="AY31" i="98"/>
  <c r="AZ31" i="98"/>
  <c r="BA31" i="98"/>
  <c r="BB31" i="98"/>
  <c r="BC31" i="98"/>
  <c r="BD31" i="98"/>
  <c r="BE31" i="98"/>
  <c r="BF31" i="98"/>
  <c r="BG31" i="98"/>
  <c r="BH31" i="98"/>
  <c r="BI31" i="98"/>
  <c r="BJ31" i="98"/>
  <c r="BK31" i="98"/>
  <c r="BL31" i="98"/>
  <c r="BM31" i="98"/>
  <c r="BN31" i="98"/>
  <c r="BO31" i="98"/>
  <c r="BP31" i="98"/>
  <c r="BQ31" i="98"/>
  <c r="BR31" i="98"/>
  <c r="BS31" i="98"/>
  <c r="BT31" i="98"/>
  <c r="BU31" i="98"/>
  <c r="BV31" i="98"/>
  <c r="BW31" i="98"/>
  <c r="BX31" i="98"/>
  <c r="BY31" i="98"/>
  <c r="BZ31" i="98"/>
  <c r="CA31" i="98"/>
  <c r="CB31" i="98"/>
  <c r="CC31" i="98"/>
  <c r="CD31" i="98"/>
  <c r="CE31" i="98"/>
  <c r="CF31" i="98"/>
  <c r="CG31" i="98"/>
  <c r="CH31" i="98"/>
  <c r="CI31" i="98"/>
  <c r="CJ31" i="98"/>
  <c r="CK31" i="98"/>
  <c r="CL31" i="98"/>
  <c r="CM31" i="98"/>
  <c r="CN31" i="98"/>
  <c r="CO31" i="98"/>
  <c r="CP31" i="98"/>
  <c r="CQ31" i="98"/>
  <c r="CR31" i="98"/>
  <c r="CS31" i="98"/>
  <c r="CT31" i="98"/>
  <c r="CU31" i="98"/>
  <c r="CV31" i="98"/>
  <c r="CW31" i="98"/>
  <c r="CX31" i="98"/>
  <c r="CY31" i="98"/>
  <c r="CZ31" i="98"/>
  <c r="DA31" i="98"/>
  <c r="DB31" i="98"/>
  <c r="DC31" i="98"/>
  <c r="DD31" i="98"/>
  <c r="DE31" i="98"/>
  <c r="DF31" i="98"/>
  <c r="DG31" i="98"/>
  <c r="DH31" i="98"/>
  <c r="DI31" i="98"/>
  <c r="DJ31" i="98"/>
  <c r="DK31" i="98"/>
  <c r="DL31" i="98"/>
  <c r="DM31" i="98"/>
  <c r="DN31" i="98"/>
  <c r="DO31" i="98"/>
  <c r="DP31" i="98"/>
  <c r="DQ31" i="98"/>
  <c r="DR31" i="98"/>
  <c r="DS31" i="98"/>
  <c r="DT31" i="98"/>
  <c r="DU31" i="98"/>
  <c r="DV31" i="98"/>
  <c r="DW31" i="98"/>
  <c r="DX31" i="98"/>
  <c r="C32" i="98"/>
  <c r="D32" i="98"/>
  <c r="E32" i="98"/>
  <c r="F32" i="98"/>
  <c r="G32" i="98"/>
  <c r="H32" i="98"/>
  <c r="I32" i="98"/>
  <c r="J32" i="98"/>
  <c r="K32" i="98"/>
  <c r="L32" i="98"/>
  <c r="M32" i="98"/>
  <c r="N32" i="98"/>
  <c r="O32" i="98"/>
  <c r="P32" i="98"/>
  <c r="Q32" i="98"/>
  <c r="R32" i="98"/>
  <c r="S32" i="98"/>
  <c r="T32" i="98"/>
  <c r="U32" i="98"/>
  <c r="V32" i="98"/>
  <c r="W32" i="98"/>
  <c r="X32" i="98"/>
  <c r="Y32" i="98"/>
  <c r="Z32" i="98"/>
  <c r="AA32" i="98"/>
  <c r="AB32" i="98"/>
  <c r="AC32" i="98"/>
  <c r="AD32" i="98"/>
  <c r="AE32" i="98"/>
  <c r="AF32" i="98"/>
  <c r="AG32" i="98"/>
  <c r="AH32" i="98"/>
  <c r="AI32" i="98"/>
  <c r="AJ32" i="98"/>
  <c r="AK32" i="98"/>
  <c r="AL32" i="98"/>
  <c r="AM32" i="98"/>
  <c r="AN32" i="98"/>
  <c r="AO32" i="98"/>
  <c r="AP32" i="98"/>
  <c r="AQ32" i="98"/>
  <c r="AR32" i="98"/>
  <c r="AS32" i="98"/>
  <c r="AT32" i="98"/>
  <c r="AU32" i="98"/>
  <c r="AV32" i="98"/>
  <c r="AW32" i="98"/>
  <c r="AX32" i="98"/>
  <c r="AY32" i="98"/>
  <c r="AZ32" i="98"/>
  <c r="BA32" i="98"/>
  <c r="BB32" i="98"/>
  <c r="BC32" i="98"/>
  <c r="BD32" i="98"/>
  <c r="BE32" i="98"/>
  <c r="BF32" i="98"/>
  <c r="BG32" i="98"/>
  <c r="BH32" i="98"/>
  <c r="BI32" i="98"/>
  <c r="BJ32" i="98"/>
  <c r="BK32" i="98"/>
  <c r="BL32" i="98"/>
  <c r="BM32" i="98"/>
  <c r="BN32" i="98"/>
  <c r="BO32" i="98"/>
  <c r="BP32" i="98"/>
  <c r="BQ32" i="98"/>
  <c r="BR32" i="98"/>
  <c r="BS32" i="98"/>
  <c r="BT32" i="98"/>
  <c r="BU32" i="98"/>
  <c r="BV32" i="98"/>
  <c r="BW32" i="98"/>
  <c r="BX32" i="98"/>
  <c r="BY32" i="98"/>
  <c r="BZ32" i="98"/>
  <c r="CA32" i="98"/>
  <c r="CB32" i="98"/>
  <c r="CC32" i="98"/>
  <c r="CD32" i="98"/>
  <c r="CE32" i="98"/>
  <c r="CF32" i="98"/>
  <c r="CG32" i="98"/>
  <c r="CH32" i="98"/>
  <c r="CI32" i="98"/>
  <c r="CJ32" i="98"/>
  <c r="CK32" i="98"/>
  <c r="CL32" i="98"/>
  <c r="CM32" i="98"/>
  <c r="CN32" i="98"/>
  <c r="CO32" i="98"/>
  <c r="CP32" i="98"/>
  <c r="CQ32" i="98"/>
  <c r="CR32" i="98"/>
  <c r="CS32" i="98"/>
  <c r="CT32" i="98"/>
  <c r="CU32" i="98"/>
  <c r="CV32" i="98"/>
  <c r="CW32" i="98"/>
  <c r="CX32" i="98"/>
  <c r="CY32" i="98"/>
  <c r="CZ32" i="98"/>
  <c r="DA32" i="98"/>
  <c r="DB32" i="98"/>
  <c r="DC32" i="98"/>
  <c r="DD32" i="98"/>
  <c r="DE32" i="98"/>
  <c r="DF32" i="98"/>
  <c r="DG32" i="98"/>
  <c r="DH32" i="98"/>
  <c r="DI32" i="98"/>
  <c r="DJ32" i="98"/>
  <c r="DK32" i="98"/>
  <c r="DL32" i="98"/>
  <c r="DM32" i="98"/>
  <c r="DN32" i="98"/>
  <c r="DO32" i="98"/>
  <c r="DP32" i="98"/>
  <c r="DQ32" i="98"/>
  <c r="DR32" i="98"/>
  <c r="DS32" i="98"/>
  <c r="DT32" i="98"/>
  <c r="DU32" i="98"/>
  <c r="DV32" i="98"/>
  <c r="DW32" i="98"/>
  <c r="DX32" i="98"/>
  <c r="C33" i="98"/>
  <c r="D33" i="98"/>
  <c r="E33" i="98"/>
  <c r="F33" i="98"/>
  <c r="G33" i="98"/>
  <c r="H33" i="98"/>
  <c r="I33" i="98"/>
  <c r="J33" i="98"/>
  <c r="K33" i="98"/>
  <c r="L33" i="98"/>
  <c r="M33" i="98"/>
  <c r="N33" i="98"/>
  <c r="O33" i="98"/>
  <c r="P33" i="98"/>
  <c r="Q33" i="98"/>
  <c r="R33" i="98"/>
  <c r="S33" i="98"/>
  <c r="T33" i="98"/>
  <c r="U33" i="98"/>
  <c r="V33" i="98"/>
  <c r="W33" i="98"/>
  <c r="X33" i="98"/>
  <c r="Y33" i="98"/>
  <c r="Z33" i="98"/>
  <c r="AA33" i="98"/>
  <c r="AB33" i="98"/>
  <c r="AC33" i="98"/>
  <c r="AD33" i="98"/>
  <c r="AE33" i="98"/>
  <c r="AF33" i="98"/>
  <c r="AG33" i="98"/>
  <c r="AH33" i="98"/>
  <c r="AI33" i="98"/>
  <c r="AJ33" i="98"/>
  <c r="AK33" i="98"/>
  <c r="AL33" i="98"/>
  <c r="AM33" i="98"/>
  <c r="AN33" i="98"/>
  <c r="AO33" i="98"/>
  <c r="AP33" i="98"/>
  <c r="AQ33" i="98"/>
  <c r="AR33" i="98"/>
  <c r="AS33" i="98"/>
  <c r="AT33" i="98"/>
  <c r="AU33" i="98"/>
  <c r="AV33" i="98"/>
  <c r="AW33" i="98"/>
  <c r="AX33" i="98"/>
  <c r="AY33" i="98"/>
  <c r="AZ33" i="98"/>
  <c r="BA33" i="98"/>
  <c r="BB33" i="98"/>
  <c r="BC33" i="98"/>
  <c r="BD33" i="98"/>
  <c r="BE33" i="98"/>
  <c r="BF33" i="98"/>
  <c r="BG33" i="98"/>
  <c r="BH33" i="98"/>
  <c r="BI33" i="98"/>
  <c r="BJ33" i="98"/>
  <c r="BK33" i="98"/>
  <c r="BL33" i="98"/>
  <c r="BM33" i="98"/>
  <c r="BN33" i="98"/>
  <c r="BO33" i="98"/>
  <c r="BP33" i="98"/>
  <c r="BQ33" i="98"/>
  <c r="BR33" i="98"/>
  <c r="BS33" i="98"/>
  <c r="BT33" i="98"/>
  <c r="BU33" i="98"/>
  <c r="BV33" i="98"/>
  <c r="BW33" i="98"/>
  <c r="BX33" i="98"/>
  <c r="BY33" i="98"/>
  <c r="BZ33" i="98"/>
  <c r="CA33" i="98"/>
  <c r="CB33" i="98"/>
  <c r="CC33" i="98"/>
  <c r="CD33" i="98"/>
  <c r="CE33" i="98"/>
  <c r="CF33" i="98"/>
  <c r="CG33" i="98"/>
  <c r="CH33" i="98"/>
  <c r="CI33" i="98"/>
  <c r="CJ33" i="98"/>
  <c r="CK33" i="98"/>
  <c r="CL33" i="98"/>
  <c r="CM33" i="98"/>
  <c r="CN33" i="98"/>
  <c r="CO33" i="98"/>
  <c r="CP33" i="98"/>
  <c r="CQ33" i="98"/>
  <c r="CR33" i="98"/>
  <c r="CS33" i="98"/>
  <c r="CT33" i="98"/>
  <c r="CU33" i="98"/>
  <c r="CV33" i="98"/>
  <c r="CW33" i="98"/>
  <c r="CX33" i="98"/>
  <c r="CY33" i="98"/>
  <c r="CZ33" i="98"/>
  <c r="DA33" i="98"/>
  <c r="DB33" i="98"/>
  <c r="DC33" i="98"/>
  <c r="DD33" i="98"/>
  <c r="DE33" i="98"/>
  <c r="DF33" i="98"/>
  <c r="DG33" i="98"/>
  <c r="DH33" i="98"/>
  <c r="DI33" i="98"/>
  <c r="DJ33" i="98"/>
  <c r="DK33" i="98"/>
  <c r="DL33" i="98"/>
  <c r="DM33" i="98"/>
  <c r="DN33" i="98"/>
  <c r="DO33" i="98"/>
  <c r="DP33" i="98"/>
  <c r="DQ33" i="98"/>
  <c r="DR33" i="98"/>
  <c r="DS33" i="98"/>
  <c r="DT33" i="98"/>
  <c r="DU33" i="98"/>
  <c r="DV33" i="98"/>
  <c r="DW33" i="98"/>
  <c r="DX33" i="98"/>
  <c r="C34" i="98"/>
  <c r="D34" i="98"/>
  <c r="E34" i="98"/>
  <c r="F34" i="98"/>
  <c r="G34" i="98"/>
  <c r="H34" i="98"/>
  <c r="I34" i="98"/>
  <c r="J34" i="98"/>
  <c r="K34" i="98"/>
  <c r="L34" i="98"/>
  <c r="M34" i="98"/>
  <c r="N34" i="98"/>
  <c r="O34" i="98"/>
  <c r="P34" i="98"/>
  <c r="Q34" i="98"/>
  <c r="R34" i="98"/>
  <c r="S34" i="98"/>
  <c r="T34" i="98"/>
  <c r="U34" i="98"/>
  <c r="V34" i="98"/>
  <c r="W34" i="98"/>
  <c r="X34" i="98"/>
  <c r="Y34" i="98"/>
  <c r="Z34" i="98"/>
  <c r="AA34" i="98"/>
  <c r="AB34" i="98"/>
  <c r="AC34" i="98"/>
  <c r="AD34" i="98"/>
  <c r="AE34" i="98"/>
  <c r="AF34" i="98"/>
  <c r="AG34" i="98"/>
  <c r="AH34" i="98"/>
  <c r="AI34" i="98"/>
  <c r="AJ34" i="98"/>
  <c r="AK34" i="98"/>
  <c r="AL34" i="98"/>
  <c r="AM34" i="98"/>
  <c r="AN34" i="98"/>
  <c r="AO34" i="98"/>
  <c r="AP34" i="98"/>
  <c r="AQ34" i="98"/>
  <c r="AR34" i="98"/>
  <c r="AS34" i="98"/>
  <c r="AT34" i="98"/>
  <c r="AU34" i="98"/>
  <c r="AV34" i="98"/>
  <c r="AW34" i="98"/>
  <c r="AX34" i="98"/>
  <c r="AY34" i="98"/>
  <c r="AZ34" i="98"/>
  <c r="BA34" i="98"/>
  <c r="BB34" i="98"/>
  <c r="BC34" i="98"/>
  <c r="BD34" i="98"/>
  <c r="BE34" i="98"/>
  <c r="BF34" i="98"/>
  <c r="BG34" i="98"/>
  <c r="BH34" i="98"/>
  <c r="BI34" i="98"/>
  <c r="BJ34" i="98"/>
  <c r="BK34" i="98"/>
  <c r="BL34" i="98"/>
  <c r="BM34" i="98"/>
  <c r="BN34" i="98"/>
  <c r="BO34" i="98"/>
  <c r="BP34" i="98"/>
  <c r="BQ34" i="98"/>
  <c r="BR34" i="98"/>
  <c r="BS34" i="98"/>
  <c r="BT34" i="98"/>
  <c r="BU34" i="98"/>
  <c r="BV34" i="98"/>
  <c r="BW34" i="98"/>
  <c r="BX34" i="98"/>
  <c r="BY34" i="98"/>
  <c r="BZ34" i="98"/>
  <c r="CA34" i="98"/>
  <c r="CB34" i="98"/>
  <c r="CC34" i="98"/>
  <c r="CD34" i="98"/>
  <c r="CE34" i="98"/>
  <c r="CF34" i="98"/>
  <c r="CG34" i="98"/>
  <c r="CH34" i="98"/>
  <c r="CI34" i="98"/>
  <c r="CJ34" i="98"/>
  <c r="CK34" i="98"/>
  <c r="CL34" i="98"/>
  <c r="CM34" i="98"/>
  <c r="CN34" i="98"/>
  <c r="CO34" i="98"/>
  <c r="CP34" i="98"/>
  <c r="CQ34" i="98"/>
  <c r="CR34" i="98"/>
  <c r="CS34" i="98"/>
  <c r="CT34" i="98"/>
  <c r="CU34" i="98"/>
  <c r="CV34" i="98"/>
  <c r="CW34" i="98"/>
  <c r="CX34" i="98"/>
  <c r="CY34" i="98"/>
  <c r="CZ34" i="98"/>
  <c r="DA34" i="98"/>
  <c r="DB34" i="98"/>
  <c r="DC34" i="98"/>
  <c r="DD34" i="98"/>
  <c r="DE34" i="98"/>
  <c r="DF34" i="98"/>
  <c r="DG34" i="98"/>
  <c r="DH34" i="98"/>
  <c r="DI34" i="98"/>
  <c r="DJ34" i="98"/>
  <c r="DK34" i="98"/>
  <c r="DL34" i="98"/>
  <c r="DM34" i="98"/>
  <c r="DN34" i="98"/>
  <c r="DO34" i="98"/>
  <c r="DP34" i="98"/>
  <c r="DQ34" i="98"/>
  <c r="DR34" i="98"/>
  <c r="DS34" i="98"/>
  <c r="DT34" i="98"/>
  <c r="DU34" i="98"/>
  <c r="DV34" i="98"/>
  <c r="DW34" i="98"/>
  <c r="DX34" i="98"/>
  <c r="G82" i="114" l="1"/>
  <c r="P82" i="114" s="1"/>
  <c r="G84" i="114"/>
  <c r="P84" i="114" s="1"/>
  <c r="G86" i="114"/>
  <c r="P86" i="114" s="1"/>
  <c r="D80" i="114"/>
  <c r="M80" i="114" s="1"/>
  <c r="E81" i="114"/>
  <c r="N81" i="114" s="1"/>
  <c r="D82" i="114"/>
  <c r="M82" i="114" s="1"/>
  <c r="E83" i="114"/>
  <c r="N83" i="114" s="1"/>
  <c r="H83" i="114"/>
  <c r="Q83" i="114" s="1"/>
  <c r="C85" i="114"/>
  <c r="L85" i="114" s="1"/>
  <c r="H85" i="114"/>
  <c r="Q85" i="114" s="1"/>
  <c r="D86" i="114"/>
  <c r="M86" i="114" s="1"/>
  <c r="E87" i="114"/>
  <c r="N87" i="114" s="1"/>
  <c r="H79" i="114"/>
  <c r="Q79" i="114" s="1"/>
  <c r="C81" i="114"/>
  <c r="L81" i="114" s="1"/>
  <c r="F75" i="114"/>
  <c r="O75" i="114" s="1"/>
  <c r="F77" i="114"/>
  <c r="O77" i="114" s="1"/>
  <c r="G222" i="113"/>
  <c r="P222" i="113" s="1"/>
  <c r="G220" i="113"/>
  <c r="P220" i="113" s="1"/>
  <c r="G218" i="113"/>
  <c r="P218" i="113" s="1"/>
  <c r="G214" i="113"/>
  <c r="P214" i="113" s="1"/>
  <c r="G212" i="113"/>
  <c r="P212" i="113" s="1"/>
  <c r="G210" i="113"/>
  <c r="P210" i="113" s="1"/>
  <c r="G206" i="113"/>
  <c r="P206" i="113" s="1"/>
  <c r="G204" i="113"/>
  <c r="P204" i="113" s="1"/>
  <c r="G202" i="113"/>
  <c r="P202" i="113" s="1"/>
  <c r="G198" i="113"/>
  <c r="P198" i="113" s="1"/>
  <c r="G196" i="113"/>
  <c r="P196" i="113" s="1"/>
  <c r="G194" i="113"/>
  <c r="P194" i="113" s="1"/>
  <c r="G190" i="113"/>
  <c r="P190" i="113" s="1"/>
  <c r="G188" i="113"/>
  <c r="P188" i="113" s="1"/>
  <c r="G186" i="113"/>
  <c r="P186" i="113" s="1"/>
  <c r="F97" i="115"/>
  <c r="O97" i="115" s="1"/>
  <c r="F99" i="115"/>
  <c r="O99" i="115" s="1"/>
  <c r="F101" i="115"/>
  <c r="O101" i="115" s="1"/>
  <c r="F103" i="115"/>
  <c r="O103" i="115" s="1"/>
  <c r="F105" i="115"/>
  <c r="O105" i="115" s="1"/>
  <c r="F107" i="115"/>
  <c r="O107" i="115" s="1"/>
  <c r="F109" i="115"/>
  <c r="O109" i="115" s="1"/>
  <c r="F111" i="115"/>
  <c r="O111" i="115" s="1"/>
  <c r="F113" i="115"/>
  <c r="O113" i="115" s="1"/>
  <c r="F115" i="115"/>
  <c r="O115" i="115" s="1"/>
  <c r="G131" i="115"/>
  <c r="P131" i="115" s="1"/>
  <c r="F95" i="115"/>
  <c r="O95" i="115" s="1"/>
  <c r="G95" i="115"/>
  <c r="P95" i="115" s="1"/>
  <c r="C96" i="115"/>
  <c r="L96" i="115" s="1"/>
  <c r="E96" i="115"/>
  <c r="N96" i="115" s="1"/>
  <c r="G97" i="115"/>
  <c r="P97" i="115" s="1"/>
  <c r="C98" i="115"/>
  <c r="L98" i="115" s="1"/>
  <c r="E98" i="115"/>
  <c r="N98" i="115" s="1"/>
  <c r="G99" i="115"/>
  <c r="P99" i="115" s="1"/>
  <c r="C100" i="115"/>
  <c r="L100" i="115" s="1"/>
  <c r="E100" i="115"/>
  <c r="N100" i="115" s="1"/>
  <c r="G101" i="115"/>
  <c r="P101" i="115" s="1"/>
  <c r="C102" i="115"/>
  <c r="L102" i="115" s="1"/>
  <c r="E102" i="115"/>
  <c r="N102" i="115" s="1"/>
  <c r="G103" i="115"/>
  <c r="P103" i="115" s="1"/>
  <c r="C104" i="115"/>
  <c r="L104" i="115" s="1"/>
  <c r="E104" i="115"/>
  <c r="N104" i="115" s="1"/>
  <c r="E106" i="115"/>
  <c r="N106" i="115" s="1"/>
  <c r="E108" i="115"/>
  <c r="N108" i="115" s="1"/>
  <c r="E110" i="115"/>
  <c r="N110" i="115" s="1"/>
  <c r="E112" i="115"/>
  <c r="N112" i="115" s="1"/>
  <c r="E114" i="115"/>
  <c r="N114" i="115" s="1"/>
  <c r="C116" i="115"/>
  <c r="L116" i="115" s="1"/>
  <c r="H116" i="115"/>
  <c r="Q116" i="115" s="1"/>
  <c r="G117" i="115"/>
  <c r="P117" i="115" s="1"/>
  <c r="C118" i="115"/>
  <c r="L118" i="115" s="1"/>
  <c r="H118" i="115"/>
  <c r="Q118" i="115" s="1"/>
  <c r="G119" i="115"/>
  <c r="P119" i="115" s="1"/>
  <c r="C120" i="115"/>
  <c r="L120" i="115" s="1"/>
  <c r="H120" i="115"/>
  <c r="Q120" i="115" s="1"/>
  <c r="G121" i="115"/>
  <c r="P121" i="115" s="1"/>
  <c r="C122" i="115"/>
  <c r="L122" i="115" s="1"/>
  <c r="H122" i="115"/>
  <c r="Q122" i="115" s="1"/>
  <c r="G123" i="115"/>
  <c r="P123" i="115" s="1"/>
  <c r="C124" i="115"/>
  <c r="L124" i="115" s="1"/>
  <c r="H124" i="115"/>
  <c r="Q124" i="115" s="1"/>
  <c r="G125" i="115"/>
  <c r="P125" i="115" s="1"/>
  <c r="C126" i="115"/>
  <c r="L126" i="115" s="1"/>
  <c r="H126" i="115"/>
  <c r="Q126" i="115" s="1"/>
  <c r="G127" i="115"/>
  <c r="P127" i="115" s="1"/>
  <c r="C128" i="115"/>
  <c r="L128" i="115" s="1"/>
  <c r="H128" i="115"/>
  <c r="Q128" i="115" s="1"/>
  <c r="C130" i="115"/>
  <c r="L130" i="115" s="1"/>
  <c r="H130" i="115"/>
  <c r="Q130" i="115" s="1"/>
  <c r="C132" i="115"/>
  <c r="L132" i="115" s="1"/>
  <c r="H132" i="115"/>
  <c r="Q132" i="115" s="1"/>
  <c r="C134" i="115"/>
  <c r="L134" i="115" s="1"/>
  <c r="H134" i="115"/>
  <c r="Q134" i="115" s="1"/>
  <c r="H136" i="115"/>
  <c r="Q136" i="115" s="1"/>
  <c r="F96" i="115"/>
  <c r="O96" i="115" s="1"/>
  <c r="F98" i="115"/>
  <c r="O98" i="115" s="1"/>
  <c r="F100" i="115"/>
  <c r="O100" i="115" s="1"/>
  <c r="F102" i="115"/>
  <c r="O102" i="115" s="1"/>
  <c r="F104" i="115"/>
  <c r="O104" i="115" s="1"/>
  <c r="F106" i="115"/>
  <c r="O106" i="115" s="1"/>
  <c r="F108" i="115"/>
  <c r="O108" i="115" s="1"/>
  <c r="F110" i="115"/>
  <c r="O110" i="115" s="1"/>
  <c r="F112" i="115"/>
  <c r="O112" i="115" s="1"/>
  <c r="F114" i="115"/>
  <c r="O114" i="115" s="1"/>
  <c r="E95" i="115"/>
  <c r="N95" i="115" s="1"/>
  <c r="H95" i="115"/>
  <c r="Q95" i="115" s="1"/>
  <c r="G96" i="115"/>
  <c r="P96" i="115" s="1"/>
  <c r="E97" i="115"/>
  <c r="N97" i="115" s="1"/>
  <c r="H97" i="115"/>
  <c r="Q97" i="115" s="1"/>
  <c r="G98" i="115"/>
  <c r="P98" i="115" s="1"/>
  <c r="E99" i="115"/>
  <c r="N99" i="115" s="1"/>
  <c r="H99" i="115"/>
  <c r="Q99" i="115" s="1"/>
  <c r="G100" i="115"/>
  <c r="P100" i="115" s="1"/>
  <c r="E101" i="115"/>
  <c r="N101" i="115" s="1"/>
  <c r="H101" i="115"/>
  <c r="Q101" i="115" s="1"/>
  <c r="G102" i="115"/>
  <c r="P102" i="115" s="1"/>
  <c r="E103" i="115"/>
  <c r="N103" i="115" s="1"/>
  <c r="H103" i="115"/>
  <c r="Q103" i="115" s="1"/>
  <c r="G104" i="115"/>
  <c r="P104" i="115" s="1"/>
  <c r="E105" i="115"/>
  <c r="N105" i="115" s="1"/>
  <c r="H105" i="115"/>
  <c r="Q105" i="115" s="1"/>
  <c r="G106" i="115"/>
  <c r="P106" i="115" s="1"/>
  <c r="E107" i="115"/>
  <c r="N107" i="115" s="1"/>
  <c r="H107" i="115"/>
  <c r="Q107" i="115" s="1"/>
  <c r="G108" i="115"/>
  <c r="P108" i="115" s="1"/>
  <c r="E109" i="115"/>
  <c r="N109" i="115" s="1"/>
  <c r="H109" i="115"/>
  <c r="Q109" i="115" s="1"/>
  <c r="G110" i="115"/>
  <c r="P110" i="115" s="1"/>
  <c r="E111" i="115"/>
  <c r="N111" i="115" s="1"/>
  <c r="H111" i="115"/>
  <c r="Q111" i="115" s="1"/>
  <c r="G112" i="115"/>
  <c r="P112" i="115" s="1"/>
  <c r="E113" i="115"/>
  <c r="N113" i="115" s="1"/>
  <c r="H113" i="115"/>
  <c r="Q113" i="115" s="1"/>
  <c r="G114" i="115"/>
  <c r="P114" i="115" s="1"/>
  <c r="E115" i="115"/>
  <c r="N115" i="115" s="1"/>
  <c r="H115" i="115"/>
  <c r="Q115" i="115" s="1"/>
  <c r="G116" i="115"/>
  <c r="P116" i="115" s="1"/>
  <c r="E117" i="115"/>
  <c r="N117" i="115" s="1"/>
  <c r="H117" i="115"/>
  <c r="Q117" i="115" s="1"/>
  <c r="G118" i="115"/>
  <c r="P118" i="115" s="1"/>
  <c r="E119" i="115"/>
  <c r="N119" i="115" s="1"/>
  <c r="H119" i="115"/>
  <c r="Q119" i="115" s="1"/>
  <c r="G120" i="115"/>
  <c r="P120" i="115" s="1"/>
  <c r="E121" i="115"/>
  <c r="N121" i="115" s="1"/>
  <c r="H121" i="115"/>
  <c r="Q121" i="115" s="1"/>
  <c r="G122" i="115"/>
  <c r="P122" i="115" s="1"/>
  <c r="E123" i="115"/>
  <c r="N123" i="115" s="1"/>
  <c r="H123" i="115"/>
  <c r="Q123" i="115" s="1"/>
  <c r="G124" i="115"/>
  <c r="P124" i="115" s="1"/>
  <c r="E125" i="115"/>
  <c r="N125" i="115" s="1"/>
  <c r="H125" i="115"/>
  <c r="Q125" i="115" s="1"/>
  <c r="G126" i="115"/>
  <c r="P126" i="115" s="1"/>
  <c r="E127" i="115"/>
  <c r="N127" i="115" s="1"/>
  <c r="H127" i="115"/>
  <c r="Q127" i="115" s="1"/>
  <c r="G128" i="115"/>
  <c r="P128" i="115" s="1"/>
  <c r="E129" i="115"/>
  <c r="N129" i="115" s="1"/>
  <c r="H129" i="115"/>
  <c r="Q129" i="115" s="1"/>
  <c r="G130" i="115"/>
  <c r="P130" i="115" s="1"/>
  <c r="E131" i="115"/>
  <c r="N131" i="115" s="1"/>
  <c r="H131" i="115"/>
  <c r="Q131" i="115" s="1"/>
  <c r="G132" i="115"/>
  <c r="P132" i="115" s="1"/>
  <c r="E133" i="115"/>
  <c r="N133" i="115" s="1"/>
  <c r="H133" i="115"/>
  <c r="Q133" i="115" s="1"/>
  <c r="G134" i="115"/>
  <c r="P134" i="115" s="1"/>
  <c r="E135" i="115"/>
  <c r="N135" i="115" s="1"/>
  <c r="D135" i="115"/>
  <c r="M135" i="115" s="1"/>
  <c r="H135" i="115"/>
  <c r="Q135" i="115" s="1"/>
  <c r="G136" i="115"/>
  <c r="P136" i="115" s="1"/>
  <c r="C95" i="115"/>
  <c r="L95" i="115" s="1"/>
  <c r="D96" i="115"/>
  <c r="M96" i="115" s="1"/>
  <c r="C97" i="115"/>
  <c r="L97" i="115" s="1"/>
  <c r="D98" i="115"/>
  <c r="M98" i="115" s="1"/>
  <c r="C99" i="115"/>
  <c r="L99" i="115" s="1"/>
  <c r="D100" i="115"/>
  <c r="M100" i="115" s="1"/>
  <c r="C101" i="115"/>
  <c r="L101" i="115" s="1"/>
  <c r="D102" i="115"/>
  <c r="M102" i="115" s="1"/>
  <c r="C103" i="115"/>
  <c r="L103" i="115" s="1"/>
  <c r="D104" i="115"/>
  <c r="M104" i="115" s="1"/>
  <c r="C105" i="115"/>
  <c r="L105" i="115" s="1"/>
  <c r="D106" i="115"/>
  <c r="M106" i="115" s="1"/>
  <c r="C107" i="115"/>
  <c r="L107" i="115" s="1"/>
  <c r="D108" i="115"/>
  <c r="M108" i="115" s="1"/>
  <c r="C109" i="115"/>
  <c r="L109" i="115" s="1"/>
  <c r="C111" i="115"/>
  <c r="L111" i="115" s="1"/>
  <c r="D112" i="115"/>
  <c r="M112" i="115" s="1"/>
  <c r="C113" i="115"/>
  <c r="L113" i="115" s="1"/>
  <c r="D114" i="115"/>
  <c r="M114" i="115" s="1"/>
  <c r="C115" i="115"/>
  <c r="L115" i="115" s="1"/>
  <c r="D116" i="115"/>
  <c r="M116" i="115" s="1"/>
  <c r="C117" i="115"/>
  <c r="L117" i="115" s="1"/>
  <c r="D118" i="115"/>
  <c r="M118" i="115" s="1"/>
  <c r="C119" i="115"/>
  <c r="L119" i="115" s="1"/>
  <c r="D120" i="115"/>
  <c r="M120" i="115" s="1"/>
  <c r="C121" i="115"/>
  <c r="L121" i="115" s="1"/>
  <c r="D122" i="115"/>
  <c r="M122" i="115" s="1"/>
  <c r="C123" i="115"/>
  <c r="L123" i="115" s="1"/>
  <c r="D124" i="115"/>
  <c r="M124" i="115" s="1"/>
  <c r="C125" i="115"/>
  <c r="L125" i="115" s="1"/>
  <c r="D126" i="115"/>
  <c r="M126" i="115" s="1"/>
  <c r="C127" i="115"/>
  <c r="L127" i="115" s="1"/>
  <c r="D128" i="115"/>
  <c r="M128" i="115" s="1"/>
  <c r="C129" i="115"/>
  <c r="L129" i="115" s="1"/>
  <c r="D130" i="115"/>
  <c r="M130" i="115" s="1"/>
  <c r="C131" i="115"/>
  <c r="L131" i="115" s="1"/>
  <c r="D132" i="115"/>
  <c r="M132" i="115" s="1"/>
  <c r="C133" i="115"/>
  <c r="L133" i="115" s="1"/>
  <c r="D134" i="115"/>
  <c r="M134" i="115" s="1"/>
  <c r="C135" i="115"/>
  <c r="L135" i="115" s="1"/>
  <c r="D136" i="115"/>
  <c r="M136" i="115" s="1"/>
  <c r="D110" i="115"/>
  <c r="M110" i="115" s="1"/>
  <c r="F117" i="115"/>
  <c r="O117" i="115" s="1"/>
  <c r="F119" i="115"/>
  <c r="O119" i="115" s="1"/>
  <c r="F121" i="115"/>
  <c r="O121" i="115" s="1"/>
  <c r="F123" i="115"/>
  <c r="O123" i="115" s="1"/>
  <c r="D95" i="115"/>
  <c r="M95" i="115" s="1"/>
  <c r="H96" i="115"/>
  <c r="Q96" i="115" s="1"/>
  <c r="D97" i="115"/>
  <c r="M97" i="115" s="1"/>
  <c r="H98" i="115"/>
  <c r="Q98" i="115" s="1"/>
  <c r="T98" i="115" s="1"/>
  <c r="D99" i="115"/>
  <c r="M99" i="115" s="1"/>
  <c r="H100" i="115"/>
  <c r="Q100" i="115" s="1"/>
  <c r="D101" i="115"/>
  <c r="M101" i="115" s="1"/>
  <c r="H102" i="115"/>
  <c r="Q102" i="115" s="1"/>
  <c r="D103" i="115"/>
  <c r="M103" i="115" s="1"/>
  <c r="H104" i="115"/>
  <c r="Q104" i="115" s="1"/>
  <c r="D105" i="115"/>
  <c r="M105" i="115" s="1"/>
  <c r="G105" i="115"/>
  <c r="P105" i="115" s="1"/>
  <c r="C106" i="115"/>
  <c r="L106" i="115" s="1"/>
  <c r="H106" i="115"/>
  <c r="Q106" i="115" s="1"/>
  <c r="D107" i="115"/>
  <c r="M107" i="115" s="1"/>
  <c r="G107" i="115"/>
  <c r="P107" i="115" s="1"/>
  <c r="C108" i="115"/>
  <c r="L108" i="115" s="1"/>
  <c r="H108" i="115"/>
  <c r="Q108" i="115" s="1"/>
  <c r="D109" i="115"/>
  <c r="M109" i="115" s="1"/>
  <c r="G109" i="115"/>
  <c r="P109" i="115" s="1"/>
  <c r="C110" i="115"/>
  <c r="L110" i="115" s="1"/>
  <c r="H110" i="115"/>
  <c r="Q110" i="115" s="1"/>
  <c r="D111" i="115"/>
  <c r="M111" i="115" s="1"/>
  <c r="G111" i="115"/>
  <c r="P111" i="115" s="1"/>
  <c r="C112" i="115"/>
  <c r="L112" i="115" s="1"/>
  <c r="H112" i="115"/>
  <c r="Q112" i="115" s="1"/>
  <c r="D113" i="115"/>
  <c r="M113" i="115" s="1"/>
  <c r="G113" i="115"/>
  <c r="P113" i="115" s="1"/>
  <c r="C114" i="115"/>
  <c r="L114" i="115" s="1"/>
  <c r="H114" i="115"/>
  <c r="Q114" i="115" s="1"/>
  <c r="D115" i="115"/>
  <c r="M115" i="115" s="1"/>
  <c r="G115" i="115"/>
  <c r="P115" i="115" s="1"/>
  <c r="E116" i="115"/>
  <c r="N116" i="115" s="1"/>
  <c r="D117" i="115"/>
  <c r="M117" i="115" s="1"/>
  <c r="E118" i="115"/>
  <c r="N118" i="115" s="1"/>
  <c r="D119" i="115"/>
  <c r="M119" i="115" s="1"/>
  <c r="T119" i="115" s="1"/>
  <c r="E120" i="115"/>
  <c r="N120" i="115" s="1"/>
  <c r="D121" i="115"/>
  <c r="M121" i="115" s="1"/>
  <c r="E122" i="115"/>
  <c r="N122" i="115" s="1"/>
  <c r="D123" i="115"/>
  <c r="M123" i="115" s="1"/>
  <c r="E124" i="115"/>
  <c r="N124" i="115" s="1"/>
  <c r="D125" i="115"/>
  <c r="M125" i="115" s="1"/>
  <c r="E126" i="115"/>
  <c r="N126" i="115" s="1"/>
  <c r="D127" i="115"/>
  <c r="M127" i="115" s="1"/>
  <c r="T127" i="115" s="1"/>
  <c r="E128" i="115"/>
  <c r="N128" i="115" s="1"/>
  <c r="D129" i="115"/>
  <c r="M129" i="115" s="1"/>
  <c r="E130" i="115"/>
  <c r="N130" i="115" s="1"/>
  <c r="D131" i="115"/>
  <c r="M131" i="115" s="1"/>
  <c r="T131" i="115" s="1"/>
  <c r="E132" i="115"/>
  <c r="N132" i="115" s="1"/>
  <c r="D133" i="115"/>
  <c r="M133" i="115" s="1"/>
  <c r="E134" i="115"/>
  <c r="N134" i="115" s="1"/>
  <c r="G135" i="115"/>
  <c r="P135" i="115" s="1"/>
  <c r="C136" i="115"/>
  <c r="L136" i="115" s="1"/>
  <c r="E136" i="115"/>
  <c r="N136" i="115" s="1"/>
  <c r="F116" i="115"/>
  <c r="O116" i="115" s="1"/>
  <c r="F118" i="115"/>
  <c r="O118" i="115" s="1"/>
  <c r="F120" i="115"/>
  <c r="O120" i="115" s="1"/>
  <c r="F122" i="115"/>
  <c r="O122" i="115" s="1"/>
  <c r="F124" i="115"/>
  <c r="O124" i="115" s="1"/>
  <c r="F126" i="115"/>
  <c r="O126" i="115" s="1"/>
  <c r="F128" i="115"/>
  <c r="O128" i="115" s="1"/>
  <c r="F130" i="115"/>
  <c r="O130" i="115" s="1"/>
  <c r="F132" i="115"/>
  <c r="O132" i="115" s="1"/>
  <c r="F134" i="115"/>
  <c r="O134" i="115" s="1"/>
  <c r="F136" i="115"/>
  <c r="O136" i="115" s="1"/>
  <c r="F125" i="115"/>
  <c r="O125" i="115" s="1"/>
  <c r="F127" i="115"/>
  <c r="O127" i="115" s="1"/>
  <c r="F129" i="115"/>
  <c r="O129" i="115" s="1"/>
  <c r="F131" i="115"/>
  <c r="O131" i="115" s="1"/>
  <c r="F133" i="115"/>
  <c r="O133" i="115" s="1"/>
  <c r="F135" i="115"/>
  <c r="O135" i="115" s="1"/>
  <c r="D75" i="114"/>
  <c r="M75" i="114" s="1"/>
  <c r="G75" i="114"/>
  <c r="P75" i="114" s="1"/>
  <c r="C76" i="114"/>
  <c r="L76" i="114" s="1"/>
  <c r="E76" i="114"/>
  <c r="N76" i="114" s="1"/>
  <c r="H76" i="114"/>
  <c r="Q76" i="114" s="1"/>
  <c r="D77" i="114"/>
  <c r="M77" i="114" s="1"/>
  <c r="G77" i="114"/>
  <c r="P77" i="114" s="1"/>
  <c r="C78" i="114"/>
  <c r="L78" i="114" s="1"/>
  <c r="E78" i="114"/>
  <c r="N78" i="114" s="1"/>
  <c r="H78" i="114"/>
  <c r="Q78" i="114" s="1"/>
  <c r="D79" i="114"/>
  <c r="M79" i="114" s="1"/>
  <c r="C75" i="114"/>
  <c r="L75" i="114" s="1"/>
  <c r="E75" i="114"/>
  <c r="N75" i="114" s="1"/>
  <c r="H75" i="114"/>
  <c r="Q75" i="114" s="1"/>
  <c r="D76" i="114"/>
  <c r="M76" i="114" s="1"/>
  <c r="G76" i="114"/>
  <c r="P76" i="114" s="1"/>
  <c r="C77" i="114"/>
  <c r="L77" i="114" s="1"/>
  <c r="E77" i="114"/>
  <c r="N77" i="114" s="1"/>
  <c r="H77" i="114"/>
  <c r="Q77" i="114" s="1"/>
  <c r="D78" i="114"/>
  <c r="M78" i="114" s="1"/>
  <c r="G78" i="114"/>
  <c r="P78" i="114" s="1"/>
  <c r="C79" i="114"/>
  <c r="L79" i="114" s="1"/>
  <c r="E79" i="114"/>
  <c r="N79" i="114" s="1"/>
  <c r="C87" i="114"/>
  <c r="L87" i="114" s="1"/>
  <c r="F81" i="114"/>
  <c r="O81" i="114" s="1"/>
  <c r="F85" i="114"/>
  <c r="O85" i="114" s="1"/>
  <c r="F76" i="114"/>
  <c r="O76" i="114" s="1"/>
  <c r="F78" i="114"/>
  <c r="O78" i="114" s="1"/>
  <c r="G80" i="114"/>
  <c r="P80" i="114" s="1"/>
  <c r="H81" i="114"/>
  <c r="Q81" i="114" s="1"/>
  <c r="C83" i="114"/>
  <c r="L83" i="114" s="1"/>
  <c r="D84" i="114"/>
  <c r="M84" i="114" s="1"/>
  <c r="E85" i="114"/>
  <c r="N85" i="114" s="1"/>
  <c r="G79" i="114"/>
  <c r="P79" i="114" s="1"/>
  <c r="C80" i="114"/>
  <c r="L80" i="114" s="1"/>
  <c r="E80" i="114"/>
  <c r="N80" i="114" s="1"/>
  <c r="H80" i="114"/>
  <c r="Q80" i="114" s="1"/>
  <c r="D81" i="114"/>
  <c r="M81" i="114" s="1"/>
  <c r="G81" i="114"/>
  <c r="P81" i="114" s="1"/>
  <c r="C82" i="114"/>
  <c r="L82" i="114" s="1"/>
  <c r="E82" i="114"/>
  <c r="N82" i="114" s="1"/>
  <c r="H82" i="114"/>
  <c r="Q82" i="114" s="1"/>
  <c r="D83" i="114"/>
  <c r="M83" i="114" s="1"/>
  <c r="G83" i="114"/>
  <c r="P83" i="114" s="1"/>
  <c r="C84" i="114"/>
  <c r="L84" i="114" s="1"/>
  <c r="E84" i="114"/>
  <c r="N84" i="114" s="1"/>
  <c r="H84" i="114"/>
  <c r="Q84" i="114" s="1"/>
  <c r="D85" i="114"/>
  <c r="M85" i="114" s="1"/>
  <c r="G85" i="114"/>
  <c r="P85" i="114" s="1"/>
  <c r="C86" i="114"/>
  <c r="L86" i="114" s="1"/>
  <c r="E86" i="114"/>
  <c r="N86" i="114" s="1"/>
  <c r="H86" i="114"/>
  <c r="Q86" i="114" s="1"/>
  <c r="D87" i="114"/>
  <c r="M87" i="114" s="1"/>
  <c r="G87" i="114"/>
  <c r="P87" i="114" s="1"/>
  <c r="C88" i="114"/>
  <c r="L88" i="114" s="1"/>
  <c r="E88" i="114"/>
  <c r="N88" i="114" s="1"/>
  <c r="H88" i="114"/>
  <c r="Q88" i="114" s="1"/>
  <c r="D89" i="114"/>
  <c r="M89" i="114" s="1"/>
  <c r="G89" i="114"/>
  <c r="P89" i="114" s="1"/>
  <c r="F83" i="114"/>
  <c r="O83" i="114" s="1"/>
  <c r="F87" i="114"/>
  <c r="O87" i="114" s="1"/>
  <c r="F80" i="114"/>
  <c r="O80" i="114" s="1"/>
  <c r="F82" i="114"/>
  <c r="O82" i="114" s="1"/>
  <c r="F84" i="114"/>
  <c r="O84" i="114" s="1"/>
  <c r="F86" i="114"/>
  <c r="O86" i="114" s="1"/>
  <c r="F88" i="114"/>
  <c r="O88" i="114" s="1"/>
  <c r="F79" i="114"/>
  <c r="O79" i="114" s="1"/>
  <c r="F89" i="114"/>
  <c r="O89" i="114" s="1"/>
  <c r="H87" i="114"/>
  <c r="Q87" i="114" s="1"/>
  <c r="D88" i="114"/>
  <c r="M88" i="114" s="1"/>
  <c r="G88" i="114"/>
  <c r="P88" i="114" s="1"/>
  <c r="C89" i="114"/>
  <c r="L89" i="114" s="1"/>
  <c r="E89" i="114"/>
  <c r="N89" i="114" s="1"/>
  <c r="H89" i="114"/>
  <c r="Q89" i="114" s="1"/>
  <c r="G224" i="113"/>
  <c r="P224" i="113" s="1"/>
  <c r="G216" i="113"/>
  <c r="P216" i="113" s="1"/>
  <c r="G208" i="113"/>
  <c r="P208" i="113" s="1"/>
  <c r="G200" i="113"/>
  <c r="P200" i="113" s="1"/>
  <c r="G192" i="113"/>
  <c r="P192" i="113" s="1"/>
  <c r="C221" i="113"/>
  <c r="L221" i="113" s="1"/>
  <c r="L184" i="113"/>
  <c r="E184" i="113"/>
  <c r="N184" i="113" s="1"/>
  <c r="H184" i="113"/>
  <c r="Q184" i="113" s="1"/>
  <c r="D185" i="113"/>
  <c r="M185" i="113" s="1"/>
  <c r="G185" i="113"/>
  <c r="P185" i="113" s="1"/>
  <c r="C186" i="113"/>
  <c r="L186" i="113" s="1"/>
  <c r="E186" i="113"/>
  <c r="N186" i="113" s="1"/>
  <c r="H186" i="113"/>
  <c r="Q186" i="113" s="1"/>
  <c r="D187" i="113"/>
  <c r="M187" i="113" s="1"/>
  <c r="G187" i="113"/>
  <c r="P187" i="113" s="1"/>
  <c r="C188" i="113"/>
  <c r="L188" i="113" s="1"/>
  <c r="E188" i="113"/>
  <c r="N188" i="113" s="1"/>
  <c r="H188" i="113"/>
  <c r="Q188" i="113" s="1"/>
  <c r="D189" i="113"/>
  <c r="M189" i="113" s="1"/>
  <c r="G189" i="113"/>
  <c r="P189" i="113" s="1"/>
  <c r="C190" i="113"/>
  <c r="L190" i="113" s="1"/>
  <c r="E190" i="113"/>
  <c r="N190" i="113" s="1"/>
  <c r="H190" i="113"/>
  <c r="Q190" i="113" s="1"/>
  <c r="D191" i="113"/>
  <c r="M191" i="113" s="1"/>
  <c r="G191" i="113"/>
  <c r="P191" i="113" s="1"/>
  <c r="C192" i="113"/>
  <c r="L192" i="113" s="1"/>
  <c r="E192" i="113"/>
  <c r="N192" i="113" s="1"/>
  <c r="H192" i="113"/>
  <c r="Q192" i="113" s="1"/>
  <c r="D193" i="113"/>
  <c r="M193" i="113" s="1"/>
  <c r="G193" i="113"/>
  <c r="P193" i="113" s="1"/>
  <c r="C194" i="113"/>
  <c r="L194" i="113" s="1"/>
  <c r="E194" i="113"/>
  <c r="N194" i="113" s="1"/>
  <c r="H194" i="113"/>
  <c r="Q194" i="113" s="1"/>
  <c r="D195" i="113"/>
  <c r="M195" i="113" s="1"/>
  <c r="G195" i="113"/>
  <c r="P195" i="113" s="1"/>
  <c r="C196" i="113"/>
  <c r="L196" i="113" s="1"/>
  <c r="E196" i="113"/>
  <c r="N196" i="113" s="1"/>
  <c r="H196" i="113"/>
  <c r="Q196" i="113" s="1"/>
  <c r="D197" i="113"/>
  <c r="M197" i="113" s="1"/>
  <c r="G197" i="113"/>
  <c r="P197" i="113" s="1"/>
  <c r="C198" i="113"/>
  <c r="L198" i="113" s="1"/>
  <c r="E198" i="113"/>
  <c r="N198" i="113" s="1"/>
  <c r="H198" i="113"/>
  <c r="Q198" i="113" s="1"/>
  <c r="D199" i="113"/>
  <c r="M199" i="113" s="1"/>
  <c r="G199" i="113"/>
  <c r="P199" i="113" s="1"/>
  <c r="C200" i="113"/>
  <c r="L200" i="113" s="1"/>
  <c r="E200" i="113"/>
  <c r="N200" i="113" s="1"/>
  <c r="H200" i="113"/>
  <c r="Q200" i="113" s="1"/>
  <c r="D201" i="113"/>
  <c r="M201" i="113" s="1"/>
  <c r="G201" i="113"/>
  <c r="P201" i="113" s="1"/>
  <c r="C202" i="113"/>
  <c r="L202" i="113" s="1"/>
  <c r="E202" i="113"/>
  <c r="N202" i="113" s="1"/>
  <c r="H202" i="113"/>
  <c r="Q202" i="113" s="1"/>
  <c r="D203" i="113"/>
  <c r="M203" i="113" s="1"/>
  <c r="G203" i="113"/>
  <c r="P203" i="113" s="1"/>
  <c r="C204" i="113"/>
  <c r="L204" i="113" s="1"/>
  <c r="E204" i="113"/>
  <c r="N204" i="113" s="1"/>
  <c r="H204" i="113"/>
  <c r="Q204" i="113" s="1"/>
  <c r="D205" i="113"/>
  <c r="M205" i="113" s="1"/>
  <c r="G205" i="113"/>
  <c r="P205" i="113" s="1"/>
  <c r="C206" i="113"/>
  <c r="L206" i="113" s="1"/>
  <c r="E206" i="113"/>
  <c r="N206" i="113" s="1"/>
  <c r="H206" i="113"/>
  <c r="Q206" i="113" s="1"/>
  <c r="D207" i="113"/>
  <c r="M207" i="113" s="1"/>
  <c r="G207" i="113"/>
  <c r="P207" i="113" s="1"/>
  <c r="C208" i="113"/>
  <c r="L208" i="113" s="1"/>
  <c r="E208" i="113"/>
  <c r="N208" i="113" s="1"/>
  <c r="H208" i="113"/>
  <c r="Q208" i="113" s="1"/>
  <c r="G209" i="113"/>
  <c r="P209" i="113" s="1"/>
  <c r="C210" i="113"/>
  <c r="L210" i="113" s="1"/>
  <c r="E210" i="113"/>
  <c r="N210" i="113" s="1"/>
  <c r="H210" i="113"/>
  <c r="Q210" i="113" s="1"/>
  <c r="D211" i="113"/>
  <c r="M211" i="113" s="1"/>
  <c r="G211" i="113"/>
  <c r="P211" i="113" s="1"/>
  <c r="C212" i="113"/>
  <c r="L212" i="113" s="1"/>
  <c r="E212" i="113"/>
  <c r="N212" i="113" s="1"/>
  <c r="H212" i="113"/>
  <c r="Q212" i="113" s="1"/>
  <c r="D213" i="113"/>
  <c r="M213" i="113" s="1"/>
  <c r="G213" i="113"/>
  <c r="P213" i="113" s="1"/>
  <c r="C214" i="113"/>
  <c r="L214" i="113" s="1"/>
  <c r="E214" i="113"/>
  <c r="N214" i="113" s="1"/>
  <c r="H214" i="113"/>
  <c r="Q214" i="113" s="1"/>
  <c r="D215" i="113"/>
  <c r="M215" i="113" s="1"/>
  <c r="G215" i="113"/>
  <c r="P215" i="113" s="1"/>
  <c r="C216" i="113"/>
  <c r="L216" i="113" s="1"/>
  <c r="E216" i="113"/>
  <c r="N216" i="113" s="1"/>
  <c r="H216" i="113"/>
  <c r="Q216" i="113" s="1"/>
  <c r="D217" i="113"/>
  <c r="M217" i="113" s="1"/>
  <c r="G217" i="113"/>
  <c r="P217" i="113" s="1"/>
  <c r="C218" i="113"/>
  <c r="L218" i="113" s="1"/>
  <c r="E218" i="113"/>
  <c r="N218" i="113" s="1"/>
  <c r="H218" i="113"/>
  <c r="Q218" i="113" s="1"/>
  <c r="D219" i="113"/>
  <c r="M219" i="113" s="1"/>
  <c r="G219" i="113"/>
  <c r="P219" i="113" s="1"/>
  <c r="C220" i="113"/>
  <c r="L220" i="113" s="1"/>
  <c r="E220" i="113"/>
  <c r="N220" i="113" s="1"/>
  <c r="H220" i="113"/>
  <c r="Q220" i="113" s="1"/>
  <c r="D221" i="113"/>
  <c r="M221" i="113" s="1"/>
  <c r="G221" i="113"/>
  <c r="P221" i="113" s="1"/>
  <c r="C222" i="113"/>
  <c r="L222" i="113" s="1"/>
  <c r="E222" i="113"/>
  <c r="N222" i="113" s="1"/>
  <c r="H222" i="113"/>
  <c r="Q222" i="113" s="1"/>
  <c r="D223" i="113"/>
  <c r="M223" i="113" s="1"/>
  <c r="G223" i="113"/>
  <c r="P223" i="113" s="1"/>
  <c r="C224" i="113"/>
  <c r="L224" i="113" s="1"/>
  <c r="E224" i="113"/>
  <c r="N224" i="113" s="1"/>
  <c r="H224" i="113"/>
  <c r="Q224" i="113" s="1"/>
  <c r="D225" i="113"/>
  <c r="M225" i="113" s="1"/>
  <c r="G225" i="113"/>
  <c r="P225" i="113" s="1"/>
  <c r="D184" i="113"/>
  <c r="M184" i="113" s="1"/>
  <c r="G184" i="113"/>
  <c r="P184" i="113" s="1"/>
  <c r="C185" i="113"/>
  <c r="L185" i="113" s="1"/>
  <c r="E185" i="113"/>
  <c r="N185" i="113" s="1"/>
  <c r="H185" i="113"/>
  <c r="Q185" i="113" s="1"/>
  <c r="D186" i="113"/>
  <c r="M186" i="113" s="1"/>
  <c r="C187" i="113"/>
  <c r="L187" i="113" s="1"/>
  <c r="E187" i="113"/>
  <c r="N187" i="113" s="1"/>
  <c r="H187" i="113"/>
  <c r="Q187" i="113" s="1"/>
  <c r="D188" i="113"/>
  <c r="M188" i="113" s="1"/>
  <c r="C189" i="113"/>
  <c r="L189" i="113" s="1"/>
  <c r="E189" i="113"/>
  <c r="N189" i="113" s="1"/>
  <c r="H189" i="113"/>
  <c r="Q189" i="113" s="1"/>
  <c r="D190" i="113"/>
  <c r="M190" i="113" s="1"/>
  <c r="C191" i="113"/>
  <c r="L191" i="113" s="1"/>
  <c r="E191" i="113"/>
  <c r="N191" i="113" s="1"/>
  <c r="H191" i="113"/>
  <c r="Q191" i="113" s="1"/>
  <c r="D192" i="113"/>
  <c r="M192" i="113" s="1"/>
  <c r="C193" i="113"/>
  <c r="L193" i="113" s="1"/>
  <c r="E193" i="113"/>
  <c r="N193" i="113" s="1"/>
  <c r="H193" i="113"/>
  <c r="Q193" i="113" s="1"/>
  <c r="D194" i="113"/>
  <c r="M194" i="113" s="1"/>
  <c r="C195" i="113"/>
  <c r="L195" i="113" s="1"/>
  <c r="E195" i="113"/>
  <c r="N195" i="113" s="1"/>
  <c r="H195" i="113"/>
  <c r="Q195" i="113" s="1"/>
  <c r="D196" i="113"/>
  <c r="M196" i="113" s="1"/>
  <c r="C197" i="113"/>
  <c r="L197" i="113" s="1"/>
  <c r="E197" i="113"/>
  <c r="N197" i="113" s="1"/>
  <c r="H197" i="113"/>
  <c r="Q197" i="113" s="1"/>
  <c r="C199" i="113"/>
  <c r="L199" i="113" s="1"/>
  <c r="E199" i="113"/>
  <c r="N199" i="113" s="1"/>
  <c r="C201" i="113"/>
  <c r="L201" i="113" s="1"/>
  <c r="E201" i="113"/>
  <c r="N201" i="113" s="1"/>
  <c r="C203" i="113"/>
  <c r="L203" i="113" s="1"/>
  <c r="D206" i="113"/>
  <c r="M206" i="113" s="1"/>
  <c r="D208" i="113"/>
  <c r="M208" i="113" s="1"/>
  <c r="C213" i="113"/>
  <c r="L213" i="113" s="1"/>
  <c r="C217" i="113"/>
  <c r="L217" i="113" s="1"/>
  <c r="F185" i="113"/>
  <c r="O185" i="113" s="1"/>
  <c r="F187" i="113"/>
  <c r="O187" i="113" s="1"/>
  <c r="F189" i="113"/>
  <c r="O189" i="113" s="1"/>
  <c r="F191" i="113"/>
  <c r="O191" i="113" s="1"/>
  <c r="F193" i="113"/>
  <c r="O193" i="113" s="1"/>
  <c r="F195" i="113"/>
  <c r="O195" i="113" s="1"/>
  <c r="D209" i="113"/>
  <c r="M209" i="113" s="1"/>
  <c r="F184" i="113"/>
  <c r="O184" i="113" s="1"/>
  <c r="F186" i="113"/>
  <c r="O186" i="113" s="1"/>
  <c r="F188" i="113"/>
  <c r="O188" i="113" s="1"/>
  <c r="F190" i="113"/>
  <c r="O190" i="113" s="1"/>
  <c r="F192" i="113"/>
  <c r="O192" i="113" s="1"/>
  <c r="F194" i="113"/>
  <c r="O194" i="113" s="1"/>
  <c r="F196" i="113"/>
  <c r="O196" i="113" s="1"/>
  <c r="F198" i="113"/>
  <c r="O198" i="113" s="1"/>
  <c r="F200" i="113"/>
  <c r="O200" i="113" s="1"/>
  <c r="F202" i="113"/>
  <c r="O202" i="113" s="1"/>
  <c r="F204" i="113"/>
  <c r="O204" i="113" s="1"/>
  <c r="F206" i="113"/>
  <c r="O206" i="113" s="1"/>
  <c r="F208" i="113"/>
  <c r="O208" i="113" s="1"/>
  <c r="F210" i="113"/>
  <c r="O210" i="113" s="1"/>
  <c r="F212" i="113"/>
  <c r="O212" i="113" s="1"/>
  <c r="F214" i="113"/>
  <c r="O214" i="113" s="1"/>
  <c r="F216" i="113"/>
  <c r="O216" i="113" s="1"/>
  <c r="F218" i="113"/>
  <c r="O218" i="113" s="1"/>
  <c r="F220" i="113"/>
  <c r="O220" i="113" s="1"/>
  <c r="F222" i="113"/>
  <c r="O222" i="113" s="1"/>
  <c r="F224" i="113"/>
  <c r="O224" i="113" s="1"/>
  <c r="D198" i="113"/>
  <c r="M198" i="113" s="1"/>
  <c r="H199" i="113"/>
  <c r="Q199" i="113" s="1"/>
  <c r="D200" i="113"/>
  <c r="M200" i="113" s="1"/>
  <c r="H201" i="113"/>
  <c r="Q201" i="113" s="1"/>
  <c r="D202" i="113"/>
  <c r="M202" i="113" s="1"/>
  <c r="E203" i="113"/>
  <c r="N203" i="113" s="1"/>
  <c r="H203" i="113"/>
  <c r="Q203" i="113" s="1"/>
  <c r="D204" i="113"/>
  <c r="M204" i="113" s="1"/>
  <c r="C205" i="113"/>
  <c r="L205" i="113" s="1"/>
  <c r="E205" i="113"/>
  <c r="N205" i="113" s="1"/>
  <c r="H205" i="113"/>
  <c r="Q205" i="113" s="1"/>
  <c r="C207" i="113"/>
  <c r="L207" i="113" s="1"/>
  <c r="E207" i="113"/>
  <c r="N207" i="113" s="1"/>
  <c r="H207" i="113"/>
  <c r="Q207" i="113" s="1"/>
  <c r="C209" i="113"/>
  <c r="L209" i="113" s="1"/>
  <c r="E209" i="113"/>
  <c r="N209" i="113" s="1"/>
  <c r="H209" i="113"/>
  <c r="Q209" i="113" s="1"/>
  <c r="D210" i="113"/>
  <c r="M210" i="113" s="1"/>
  <c r="C211" i="113"/>
  <c r="L211" i="113" s="1"/>
  <c r="E211" i="113"/>
  <c r="N211" i="113" s="1"/>
  <c r="H211" i="113"/>
  <c r="Q211" i="113" s="1"/>
  <c r="D212" i="113"/>
  <c r="M212" i="113" s="1"/>
  <c r="E213" i="113"/>
  <c r="N213" i="113" s="1"/>
  <c r="H213" i="113"/>
  <c r="Q213" i="113" s="1"/>
  <c r="D214" i="113"/>
  <c r="M214" i="113" s="1"/>
  <c r="C215" i="113"/>
  <c r="L215" i="113" s="1"/>
  <c r="E215" i="113"/>
  <c r="N215" i="113" s="1"/>
  <c r="H215" i="113"/>
  <c r="Q215" i="113" s="1"/>
  <c r="D216" i="113"/>
  <c r="M216" i="113" s="1"/>
  <c r="E217" i="113"/>
  <c r="N217" i="113" s="1"/>
  <c r="H217" i="113"/>
  <c r="Q217" i="113" s="1"/>
  <c r="D218" i="113"/>
  <c r="M218" i="113" s="1"/>
  <c r="C219" i="113"/>
  <c r="L219" i="113" s="1"/>
  <c r="E219" i="113"/>
  <c r="N219" i="113" s="1"/>
  <c r="H219" i="113"/>
  <c r="Q219" i="113" s="1"/>
  <c r="D220" i="113"/>
  <c r="M220" i="113" s="1"/>
  <c r="E221" i="113"/>
  <c r="N221" i="113" s="1"/>
  <c r="H221" i="113"/>
  <c r="Q221" i="113" s="1"/>
  <c r="D222" i="113"/>
  <c r="M222" i="113" s="1"/>
  <c r="C223" i="113"/>
  <c r="L223" i="113" s="1"/>
  <c r="E223" i="113"/>
  <c r="N223" i="113" s="1"/>
  <c r="H223" i="113"/>
  <c r="Q223" i="113" s="1"/>
  <c r="D224" i="113"/>
  <c r="M224" i="113" s="1"/>
  <c r="C225" i="113"/>
  <c r="L225" i="113" s="1"/>
  <c r="E225" i="113"/>
  <c r="N225" i="113" s="1"/>
  <c r="H225" i="113"/>
  <c r="Q225" i="113" s="1"/>
  <c r="F197" i="113"/>
  <c r="O197" i="113" s="1"/>
  <c r="F199" i="113"/>
  <c r="O199" i="113" s="1"/>
  <c r="F201" i="113"/>
  <c r="O201" i="113" s="1"/>
  <c r="F203" i="113"/>
  <c r="O203" i="113" s="1"/>
  <c r="F205" i="113"/>
  <c r="O205" i="113" s="1"/>
  <c r="F207" i="113"/>
  <c r="O207" i="113" s="1"/>
  <c r="F209" i="113"/>
  <c r="O209" i="113" s="1"/>
  <c r="F211" i="113"/>
  <c r="O211" i="113" s="1"/>
  <c r="F213" i="113"/>
  <c r="O213" i="113" s="1"/>
  <c r="F215" i="113"/>
  <c r="O215" i="113" s="1"/>
  <c r="F217" i="113"/>
  <c r="O217" i="113" s="1"/>
  <c r="F219" i="113"/>
  <c r="O219" i="113" s="1"/>
  <c r="F221" i="113"/>
  <c r="O221" i="113" s="1"/>
  <c r="F223" i="113"/>
  <c r="O223" i="113" s="1"/>
  <c r="F225" i="113"/>
  <c r="O225" i="113" s="1"/>
  <c r="I42" i="98"/>
  <c r="I43" i="98"/>
  <c r="I44" i="98"/>
  <c r="I45" i="98"/>
  <c r="I46" i="98"/>
  <c r="I47" i="98"/>
  <c r="I48" i="98"/>
  <c r="I49" i="98"/>
  <c r="I50" i="98"/>
  <c r="I51" i="98"/>
  <c r="I52" i="98"/>
  <c r="I53" i="98"/>
  <c r="I54" i="98"/>
  <c r="I55" i="98"/>
  <c r="I41" i="98"/>
  <c r="T85" i="114" l="1"/>
  <c r="T81" i="114"/>
  <c r="T75" i="114"/>
  <c r="T123" i="115"/>
  <c r="T121" i="115"/>
  <c r="T103" i="115"/>
  <c r="T102" i="115"/>
  <c r="T134" i="115"/>
  <c r="T130" i="115"/>
  <c r="T126" i="115"/>
  <c r="T122" i="115"/>
  <c r="T118" i="115"/>
  <c r="T113" i="115"/>
  <c r="T109" i="115"/>
  <c r="T107" i="115"/>
  <c r="T105" i="115"/>
  <c r="T101" i="115"/>
  <c r="T97" i="115"/>
  <c r="T133" i="115"/>
  <c r="T129" i="115"/>
  <c r="T125" i="115"/>
  <c r="T117" i="115"/>
  <c r="T104" i="115"/>
  <c r="T100" i="115"/>
  <c r="T96" i="115"/>
  <c r="T132" i="115"/>
  <c r="T128" i="115"/>
  <c r="T124" i="115"/>
  <c r="T120" i="115"/>
  <c r="T116" i="115"/>
  <c r="T114" i="115"/>
  <c r="T112" i="115"/>
  <c r="T108" i="115"/>
  <c r="T99" i="115"/>
  <c r="T115" i="115"/>
  <c r="T111" i="115"/>
  <c r="T135" i="115"/>
  <c r="T110" i="115"/>
  <c r="T106" i="115"/>
  <c r="T136" i="115"/>
  <c r="T86" i="114"/>
  <c r="T78" i="114"/>
  <c r="T89" i="114"/>
  <c r="T84" i="114"/>
  <c r="T76" i="114"/>
  <c r="T82" i="114"/>
  <c r="T87" i="114"/>
  <c r="T79" i="114"/>
  <c r="T88" i="114"/>
  <c r="T80" i="114"/>
  <c r="T83" i="114"/>
  <c r="T77" i="114"/>
  <c r="T208" i="113"/>
  <c r="T190" i="113"/>
  <c r="T221" i="113"/>
  <c r="T214" i="113"/>
  <c r="T216" i="113"/>
  <c r="T202" i="113"/>
  <c r="T186" i="113"/>
  <c r="T192" i="113"/>
  <c r="T184" i="113"/>
  <c r="T198" i="113"/>
  <c r="T194" i="113"/>
  <c r="T200" i="113"/>
  <c r="T220" i="113"/>
  <c r="T218" i="113"/>
  <c r="T204" i="113"/>
  <c r="T222" i="113"/>
  <c r="T206" i="113"/>
  <c r="T224" i="113"/>
  <c r="T215" i="113"/>
  <c r="T212" i="113"/>
  <c r="T210" i="113"/>
  <c r="T196" i="113"/>
  <c r="T188" i="113"/>
  <c r="T225" i="113"/>
  <c r="T223" i="113"/>
  <c r="T207" i="113"/>
  <c r="T217" i="113"/>
  <c r="T203" i="113"/>
  <c r="T199" i="113"/>
  <c r="T211" i="113"/>
  <c r="T209" i="113"/>
  <c r="T213" i="113"/>
  <c r="T201" i="113"/>
  <c r="T219" i="113"/>
  <c r="T205" i="113"/>
  <c r="T197" i="113"/>
  <c r="T195" i="113"/>
  <c r="T193" i="113"/>
  <c r="T191" i="113"/>
  <c r="T189" i="113"/>
  <c r="T187" i="113"/>
  <c r="T185" i="113"/>
  <c r="S7" i="3"/>
  <c r="O58" i="3"/>
  <c r="G41" i="98"/>
  <c r="F41" i="98"/>
  <c r="F55" i="98" l="1"/>
  <c r="F53" i="98"/>
  <c r="F51" i="98"/>
  <c r="F49" i="98"/>
  <c r="F47" i="98"/>
  <c r="F45" i="98"/>
  <c r="F43" i="98"/>
  <c r="G54" i="98"/>
  <c r="G52" i="98"/>
  <c r="G50" i="98"/>
  <c r="G48" i="98"/>
  <c r="G46" i="98"/>
  <c r="G44" i="98"/>
  <c r="G42" i="98"/>
  <c r="H54" i="98"/>
  <c r="H52" i="98"/>
  <c r="H50" i="98"/>
  <c r="H48" i="98"/>
  <c r="H46" i="98"/>
  <c r="H44" i="98"/>
  <c r="H42" i="98"/>
  <c r="H41" i="98"/>
  <c r="F54" i="98"/>
  <c r="F52" i="98"/>
  <c r="F50" i="98"/>
  <c r="F48" i="98"/>
  <c r="F46" i="98"/>
  <c r="F44" i="98"/>
  <c r="F42" i="98"/>
  <c r="G55" i="98"/>
  <c r="G53" i="98"/>
  <c r="G51" i="98"/>
  <c r="G49" i="98"/>
  <c r="G47" i="98"/>
  <c r="G45" i="98"/>
  <c r="G43" i="98"/>
  <c r="H55" i="98"/>
  <c r="H53" i="98"/>
  <c r="H51" i="98"/>
  <c r="H49" i="98"/>
  <c r="H47" i="98"/>
  <c r="H45" i="98"/>
  <c r="H43" i="98"/>
  <c r="C43" i="98"/>
  <c r="C47" i="98"/>
  <c r="C52" i="98"/>
  <c r="C48" i="98"/>
  <c r="C44" i="98"/>
  <c r="C55" i="98"/>
  <c r="C51" i="98"/>
  <c r="C53" i="98"/>
  <c r="C49" i="98"/>
  <c r="C45" i="98"/>
  <c r="C54" i="98"/>
  <c r="C50" i="98"/>
  <c r="C46" i="98"/>
  <c r="C42" i="98"/>
  <c r="P88" i="3"/>
  <c r="Q88" i="3"/>
  <c r="R88" i="3"/>
  <c r="O88" i="3"/>
  <c r="P82" i="3"/>
  <c r="Q82" i="3"/>
  <c r="R82" i="3"/>
  <c r="O82" i="3"/>
  <c r="O94" i="3"/>
  <c r="O91" i="3"/>
  <c r="O85" i="3"/>
  <c r="P79" i="3"/>
  <c r="O79" i="3"/>
  <c r="P76" i="3"/>
  <c r="O76" i="3"/>
  <c r="O73" i="3"/>
  <c r="O103" i="3"/>
  <c r="O106" i="3"/>
  <c r="O109" i="3"/>
  <c r="O112" i="3"/>
  <c r="O115" i="3"/>
  <c r="O118" i="3"/>
  <c r="O121" i="3"/>
  <c r="P70" i="3"/>
  <c r="O70" i="3"/>
  <c r="O67" i="3"/>
  <c r="O64" i="3" l="1"/>
  <c r="O61" i="3"/>
  <c r="O55" i="3"/>
  <c r="P100" i="3"/>
  <c r="O100" i="3"/>
  <c r="O97" i="3"/>
  <c r="O124" i="3"/>
  <c r="O127" i="3"/>
  <c r="O130" i="3"/>
  <c r="P133" i="3"/>
  <c r="O133" i="3"/>
  <c r="P136" i="3"/>
  <c r="O136" i="3"/>
  <c r="P139" i="3"/>
  <c r="Q139" i="3"/>
  <c r="O139" i="3"/>
  <c r="P142" i="3"/>
  <c r="O142" i="3"/>
  <c r="O145" i="3"/>
  <c r="O148" i="3"/>
  <c r="O151" i="3"/>
  <c r="O154" i="3"/>
  <c r="O157" i="3"/>
  <c r="O160" i="3"/>
  <c r="O163" i="3"/>
  <c r="P166" i="3"/>
  <c r="O166" i="3"/>
  <c r="P169" i="3"/>
  <c r="O169" i="3"/>
  <c r="P172" i="3"/>
  <c r="O172" i="3"/>
  <c r="P175" i="3"/>
  <c r="Q175" i="3"/>
  <c r="O175" i="3"/>
  <c r="P178" i="3"/>
  <c r="Q178" i="3"/>
  <c r="O178" i="3"/>
  <c r="P181" i="3"/>
  <c r="O181" i="3"/>
  <c r="O184" i="3"/>
  <c r="R187" i="3"/>
  <c r="P187" i="3"/>
  <c r="Q187" i="3"/>
  <c r="O187" i="3"/>
  <c r="O193" i="3"/>
  <c r="O52" i="3"/>
  <c r="O49" i="3"/>
  <c r="P46" i="3"/>
  <c r="O46" i="3"/>
  <c r="P43" i="3"/>
  <c r="Q43" i="3"/>
  <c r="R43" i="3"/>
  <c r="O43" i="3"/>
  <c r="P40" i="3"/>
  <c r="O40" i="3"/>
  <c r="P37" i="3"/>
  <c r="Q37" i="3"/>
  <c r="R37" i="3"/>
  <c r="O37" i="3"/>
  <c r="P34" i="3"/>
  <c r="Q34" i="3"/>
  <c r="R34" i="3"/>
  <c r="O34" i="3"/>
  <c r="O31" i="3"/>
  <c r="P28" i="3"/>
  <c r="Q28" i="3"/>
  <c r="R28" i="3"/>
  <c r="S28" i="3"/>
  <c r="O28" i="3"/>
  <c r="P25" i="3"/>
  <c r="Q25" i="3"/>
  <c r="R25" i="3"/>
  <c r="O25" i="3"/>
  <c r="O22" i="3"/>
  <c r="P19" i="3"/>
  <c r="Q19" i="3"/>
  <c r="R19" i="3"/>
  <c r="S19" i="3"/>
  <c r="O19" i="3"/>
  <c r="P16" i="3"/>
  <c r="Q16" i="3"/>
  <c r="R16" i="3"/>
  <c r="O16" i="3"/>
  <c r="P13" i="3"/>
  <c r="Q13" i="3"/>
  <c r="O13" i="3"/>
  <c r="O10" i="3"/>
  <c r="P7" i="3"/>
  <c r="Q7" i="3"/>
  <c r="R7" i="3"/>
  <c r="O7" i="3"/>
  <c r="S4" i="3"/>
  <c r="P4" i="3"/>
  <c r="O4" i="3"/>
  <c r="R42" i="98" l="1"/>
  <c r="S42" i="98"/>
  <c r="R43" i="98"/>
  <c r="S43" i="98"/>
  <c r="R44" i="98"/>
  <c r="S44" i="98"/>
  <c r="R45" i="98"/>
  <c r="S45" i="98"/>
  <c r="R46" i="98"/>
  <c r="S46" i="98"/>
  <c r="R47" i="98"/>
  <c r="S47" i="98"/>
  <c r="R48" i="98"/>
  <c r="S48" i="98"/>
  <c r="R49" i="98"/>
  <c r="S49" i="98"/>
  <c r="R50" i="98"/>
  <c r="S50" i="98"/>
  <c r="R51" i="98"/>
  <c r="S51" i="98"/>
  <c r="R52" i="98"/>
  <c r="S52" i="98"/>
  <c r="R53" i="98"/>
  <c r="S53" i="98"/>
  <c r="R54" i="98"/>
  <c r="S54" i="98"/>
  <c r="R55" i="98"/>
  <c r="S55" i="98"/>
  <c r="E42" i="98"/>
  <c r="E54" i="98" l="1"/>
  <c r="E50" i="98"/>
  <c r="E46" i="98"/>
  <c r="D53" i="98"/>
  <c r="D49" i="98"/>
  <c r="E55" i="98"/>
  <c r="D54" i="98"/>
  <c r="E51" i="98"/>
  <c r="D50" i="98"/>
  <c r="E47" i="98"/>
  <c r="D46" i="98"/>
  <c r="E43" i="98"/>
  <c r="D42" i="98"/>
  <c r="E44" i="98"/>
  <c r="D43" i="98"/>
  <c r="D45" i="98"/>
  <c r="D55" i="98"/>
  <c r="E52" i="98"/>
  <c r="D51" i="98"/>
  <c r="E48" i="98"/>
  <c r="D47" i="98"/>
  <c r="E53" i="98"/>
  <c r="D52" i="98"/>
  <c r="E49" i="98"/>
  <c r="D48" i="98"/>
  <c r="E45" i="98"/>
  <c r="D44" i="98"/>
  <c r="S41" i="98"/>
  <c r="R41" i="98"/>
  <c r="E41" i="98"/>
  <c r="C41" i="98"/>
  <c r="D41" i="98" l="1"/>
  <c r="Q10" i="3" l="1"/>
  <c r="P10" i="3"/>
  <c r="R4" i="3"/>
  <c r="Q4" i="3"/>
  <c r="L48" i="98" l="1"/>
  <c r="L52" i="98"/>
  <c r="L44" i="98"/>
  <c r="L51" i="98"/>
  <c r="L42" i="98"/>
  <c r="L55" i="98"/>
  <c r="L53" i="98"/>
  <c r="L54" i="98"/>
  <c r="L43" i="98"/>
  <c r="L49" i="98"/>
  <c r="L45" i="98"/>
  <c r="L47" i="98"/>
  <c r="L50" i="98"/>
  <c r="L46" i="98"/>
  <c r="L41" i="98"/>
  <c r="M42" i="98"/>
  <c r="M47" i="98"/>
  <c r="M53" i="98"/>
  <c r="M46" i="98"/>
  <c r="M49" i="98"/>
  <c r="M48" i="98"/>
  <c r="M45" i="98"/>
  <c r="M43" i="98"/>
  <c r="M44" i="98"/>
  <c r="M51" i="98"/>
  <c r="M50" i="98"/>
  <c r="M55" i="98"/>
  <c r="M52" i="98"/>
  <c r="M54" i="98"/>
  <c r="M41" i="98"/>
  <c r="O41" i="98" l="1"/>
  <c r="O54" i="98"/>
  <c r="O47" i="98"/>
  <c r="O52" i="98"/>
  <c r="O45" i="98"/>
  <c r="O44" i="98"/>
  <c r="P44" i="98"/>
  <c r="P43" i="98"/>
  <c r="P49" i="98"/>
  <c r="P55" i="98"/>
  <c r="P42" i="98"/>
  <c r="P50" i="98"/>
  <c r="P52" i="98"/>
  <c r="P48" i="98"/>
  <c r="P54" i="98"/>
  <c r="P51" i="98"/>
  <c r="P47" i="98"/>
  <c r="P45" i="98"/>
  <c r="P46" i="98"/>
  <c r="P53" i="98"/>
  <c r="P41" i="98"/>
  <c r="O43" i="98"/>
  <c r="O49" i="98"/>
  <c r="O42" i="98"/>
  <c r="O50" i="98"/>
  <c r="O55" i="98"/>
  <c r="O53" i="98"/>
  <c r="O48" i="98"/>
  <c r="N51" i="98"/>
  <c r="N52" i="98"/>
  <c r="N50" i="98"/>
  <c r="N46" i="98"/>
  <c r="N53" i="98"/>
  <c r="N49" i="98"/>
  <c r="N55" i="98"/>
  <c r="N42" i="98"/>
  <c r="N48" i="98"/>
  <c r="N44" i="98"/>
  <c r="N54" i="98"/>
  <c r="N43" i="98"/>
  <c r="N47" i="98"/>
  <c r="N45" i="98"/>
  <c r="N41" i="98"/>
  <c r="Q42" i="98"/>
  <c r="Q53" i="98"/>
  <c r="Q47" i="98"/>
  <c r="Q49" i="98"/>
  <c r="Q45" i="98"/>
  <c r="Q55" i="98"/>
  <c r="Q43" i="98"/>
  <c r="Q44" i="98"/>
  <c r="Q51" i="98"/>
  <c r="Q50" i="98"/>
  <c r="Q52" i="98"/>
  <c r="Q48" i="98"/>
  <c r="Q54" i="98"/>
  <c r="Q46" i="98"/>
  <c r="Q41" i="98"/>
  <c r="O51" i="98"/>
  <c r="O46" i="98"/>
  <c r="T51" i="98" l="1"/>
  <c r="T47" i="98"/>
  <c r="T46" i="98"/>
  <c r="T42" i="98"/>
  <c r="T54" i="98"/>
  <c r="T55" i="98"/>
  <c r="T50" i="98"/>
  <c r="T41" i="98"/>
  <c r="T43" i="98"/>
  <c r="T44" i="98"/>
  <c r="T52" i="98"/>
  <c r="T48" i="98"/>
  <c r="T53" i="98"/>
  <c r="T49" i="98"/>
  <c r="T45" i="98"/>
</calcChain>
</file>

<file path=xl/sharedStrings.xml><?xml version="1.0" encoding="utf-8"?>
<sst xmlns="http://schemas.openxmlformats.org/spreadsheetml/2006/main" count="3322" uniqueCount="244">
  <si>
    <t>ART_D</t>
  </si>
  <si>
    <t>ART_A2</t>
  </si>
  <si>
    <t>ART_B</t>
  </si>
  <si>
    <t>ART_A1</t>
  </si>
  <si>
    <t>ART_C</t>
  </si>
  <si>
    <t>SF_A</t>
  </si>
  <si>
    <t>EC_A</t>
  </si>
  <si>
    <t>IFI</t>
  </si>
  <si>
    <t>TM_A</t>
  </si>
  <si>
    <t>TM_B</t>
  </si>
  <si>
    <t>TP_B</t>
  </si>
  <si>
    <t>TP_A</t>
  </si>
  <si>
    <t>AP_A</t>
  </si>
  <si>
    <t>AP_B</t>
  </si>
  <si>
    <t>AP_D</t>
  </si>
  <si>
    <t>PID_C</t>
  </si>
  <si>
    <t>AP_C</t>
  </si>
  <si>
    <t>TD_A</t>
  </si>
  <si>
    <t>EPA</t>
  </si>
  <si>
    <t>WP</t>
  </si>
  <si>
    <t>EC_B</t>
  </si>
  <si>
    <t>Categoria</t>
  </si>
  <si>
    <t>Peso</t>
  </si>
  <si>
    <t>Ventana de observacion diferenciada</t>
  </si>
  <si>
    <t>Pesos relativos</t>
  </si>
  <si>
    <t>Pesos globales</t>
  </si>
  <si>
    <t>Observacion D</t>
  </si>
  <si>
    <t>PG_ART_A2</t>
  </si>
  <si>
    <t>PG_ART_A1</t>
  </si>
  <si>
    <t>PG_ART_B</t>
  </si>
  <si>
    <t>PG_ART_C</t>
  </si>
  <si>
    <t>PG_ART_D</t>
  </si>
  <si>
    <t>LIB_A1</t>
  </si>
  <si>
    <t>CAP_LIB_A1</t>
  </si>
  <si>
    <t>Libros resultado de investigacion</t>
  </si>
  <si>
    <t>PG_LIB_A1</t>
  </si>
  <si>
    <t>PG_LIB_A</t>
  </si>
  <si>
    <t>PG_LIB_B</t>
  </si>
  <si>
    <t>PA1</t>
  </si>
  <si>
    <t>MA1</t>
  </si>
  <si>
    <t>VV_A1</t>
  </si>
  <si>
    <t>PG_CAP_LIB_A1</t>
  </si>
  <si>
    <t>PG_CAP_LIB_B</t>
  </si>
  <si>
    <t>VA_A</t>
  </si>
  <si>
    <t>AAD_A1</t>
  </si>
  <si>
    <t>DI_A</t>
  </si>
  <si>
    <t>ECI_A</t>
  </si>
  <si>
    <t>PP_A</t>
  </si>
  <si>
    <t>SD</t>
  </si>
  <si>
    <t>SE</t>
  </si>
  <si>
    <t>EBT_A</t>
  </si>
  <si>
    <t>ICC_A</t>
  </si>
  <si>
    <t>IG_A1</t>
  </si>
  <si>
    <t>IPP</t>
  </si>
  <si>
    <t>RNR</t>
  </si>
  <si>
    <t>RNL_A</t>
  </si>
  <si>
    <t>CON_CT</t>
  </si>
  <si>
    <t>CON_AAD</t>
  </si>
  <si>
    <t>INF</t>
  </si>
  <si>
    <t>MR</t>
  </si>
  <si>
    <t>PPC</t>
  </si>
  <si>
    <t>PCC</t>
  </si>
  <si>
    <t>GC</t>
  </si>
  <si>
    <t>RC_A</t>
  </si>
  <si>
    <t>TC</t>
  </si>
  <si>
    <t>BOL</t>
  </si>
  <si>
    <t>ERL</t>
  </si>
  <si>
    <t>PID_A</t>
  </si>
  <si>
    <t>PIC_A</t>
  </si>
  <si>
    <t>PF_A</t>
  </si>
  <si>
    <t>PE</t>
  </si>
  <si>
    <t>APO</t>
  </si>
  <si>
    <t>PID_B</t>
  </si>
  <si>
    <t>PIC_B</t>
  </si>
  <si>
    <t>PIC_C</t>
  </si>
  <si>
    <t>Lambda</t>
  </si>
  <si>
    <t>Itop</t>
  </si>
  <si>
    <t>LIB_A</t>
  </si>
  <si>
    <t>LIB_B</t>
  </si>
  <si>
    <t>Ia</t>
  </si>
  <si>
    <t>CAP_LIB_A</t>
  </si>
  <si>
    <t>CAP_LIB_B</t>
  </si>
  <si>
    <t>Ib</t>
  </si>
  <si>
    <t>EPC</t>
  </si>
  <si>
    <t>Icohesion</t>
  </si>
  <si>
    <t>Icolaboracion</t>
  </si>
  <si>
    <t>RC_B</t>
  </si>
  <si>
    <t>TD_B</t>
  </si>
  <si>
    <t>PF_B</t>
  </si>
  <si>
    <t>EBT_B</t>
  </si>
  <si>
    <t>PI_A</t>
  </si>
  <si>
    <t>DI_B</t>
  </si>
  <si>
    <t>PB1</t>
  </si>
  <si>
    <t>PB2</t>
  </si>
  <si>
    <t>PB3</t>
  </si>
  <si>
    <t>PB4</t>
  </si>
  <si>
    <t>PB5</t>
  </si>
  <si>
    <t>MB1</t>
  </si>
  <si>
    <t>MB2</t>
  </si>
  <si>
    <t>MB3</t>
  </si>
  <si>
    <t>MB4</t>
  </si>
  <si>
    <t>MB5</t>
  </si>
  <si>
    <t>PC</t>
  </si>
  <si>
    <t>MC</t>
  </si>
  <si>
    <t>PA2</t>
  </si>
  <si>
    <t>PA4</t>
  </si>
  <si>
    <t>PA3</t>
  </si>
  <si>
    <t>MA2</t>
  </si>
  <si>
    <t>MA3</t>
  </si>
  <si>
    <t>MA4</t>
  </si>
  <si>
    <t>MB</t>
  </si>
  <si>
    <t>Iapropiacion</t>
  </si>
  <si>
    <t>IRecA</t>
  </si>
  <si>
    <t>IRecB</t>
  </si>
  <si>
    <t>Cantidad Productos cc</t>
  </si>
  <si>
    <t>Max top</t>
  </si>
  <si>
    <t xml:space="preserve">Max a </t>
  </si>
  <si>
    <t>Max b</t>
  </si>
  <si>
    <t>Max apropiación</t>
  </si>
  <si>
    <t>Max rec a</t>
  </si>
  <si>
    <t>Max rec b</t>
  </si>
  <si>
    <t>Max cohesión</t>
  </si>
  <si>
    <t>Max colaboración</t>
  </si>
  <si>
    <t>Índice A</t>
  </si>
  <si>
    <t>Índice B</t>
  </si>
  <si>
    <t>Índice Apropiación</t>
  </si>
  <si>
    <t>Índice top</t>
  </si>
  <si>
    <t>Índice Rec A</t>
  </si>
  <si>
    <t>Índice Rec B</t>
  </si>
  <si>
    <t>Índice colaboración</t>
  </si>
  <si>
    <t>Índice cohesión</t>
  </si>
  <si>
    <t>Indicador grupo</t>
  </si>
  <si>
    <t>Recomendación Matlab</t>
  </si>
  <si>
    <t>Recomendación Matlab enteros</t>
  </si>
  <si>
    <t>Productos actuales</t>
  </si>
  <si>
    <t>Recomendación manual</t>
  </si>
  <si>
    <t>Estado actual</t>
  </si>
  <si>
    <t>N_A1</t>
  </si>
  <si>
    <t>PN Productos nutracéuticos</t>
  </si>
  <si>
    <t>NRC_A</t>
  </si>
  <si>
    <t>NRC_A Nuevo registro científico</t>
  </si>
  <si>
    <t>RNPC Práctica clínica</t>
  </si>
  <si>
    <t>GMCF Manejo clínico forense</t>
  </si>
  <si>
    <t>MADV Atención diferencial víctimas</t>
  </si>
  <si>
    <t>PAU Atención usuarios</t>
  </si>
  <si>
    <t>AL Acuerdo ley</t>
  </si>
  <si>
    <t>RNPL Proyecto ley</t>
  </si>
  <si>
    <t>CT Conceptos técnicos</t>
  </si>
  <si>
    <t>ECA_A</t>
  </si>
  <si>
    <t>NSG Secuencia genética</t>
  </si>
  <si>
    <t>Artículos A1, A2, B, C</t>
  </si>
  <si>
    <t>Notas científicas</t>
  </si>
  <si>
    <t xml:space="preserve">N_A1 </t>
  </si>
  <si>
    <t>Capítulos en libros resultado de investigación</t>
  </si>
  <si>
    <t>Variedades vegetales , nuevas razas animales u poblaciones mejoradas de razas pecuarias</t>
  </si>
  <si>
    <t>Obras o productos de investigación-creación en artes, arquitectura y diseño</t>
  </si>
  <si>
    <t xml:space="preserve">Productos tecnológicos patentados o en proceso de concesión de la patente </t>
  </si>
  <si>
    <t>Productos tecnológicos certificados o validados</t>
  </si>
  <si>
    <t>Productos empresariales</t>
  </si>
  <si>
    <t>Regulaciones, normas, reglamentos o legislaciones</t>
  </si>
  <si>
    <t>Conceptos técnicos e informes técnicos finales</t>
  </si>
  <si>
    <t>Registros de acuerdos de licencia para la explotación de obras protegidas por derecho de autor</t>
  </si>
  <si>
    <t>Participación ciudadana en proyectos de CTel y creación</t>
  </si>
  <si>
    <t>Estrategias pedagógicas para el fomento de la CTel</t>
  </si>
  <si>
    <t>Comunicación social del conocimiento</t>
  </si>
  <si>
    <t>Circulación del conocimiento especializado</t>
  </si>
  <si>
    <t>Dirección de tesis de doctorado</t>
  </si>
  <si>
    <t>Dirección de trabajo de grado de maestría</t>
  </si>
  <si>
    <t>Dirección de trabajo de grado de pregrado</t>
  </si>
  <si>
    <t>Proyectos de investigación y desarrollo</t>
  </si>
  <si>
    <t>Proyectos de investigación-creación</t>
  </si>
  <si>
    <t>Proyectos de investigación, desarrollo e innovación (ID+I)</t>
  </si>
  <si>
    <t>Proyecto de extensión y responsabilidad social en CTI</t>
  </si>
  <si>
    <t>Apoyo a creación de programas o cursso de formación o cursos de formación de investigadores</t>
  </si>
  <si>
    <t>Acompañamientos y asesorías de línea temática del programa ondas</t>
  </si>
  <si>
    <t>N_A2</t>
  </si>
  <si>
    <t>N_B</t>
  </si>
  <si>
    <t>N_C</t>
  </si>
  <si>
    <t>N_D</t>
  </si>
  <si>
    <t>PN</t>
  </si>
  <si>
    <t>CC</t>
  </si>
  <si>
    <t xml:space="preserve">CC Colección Científica </t>
  </si>
  <si>
    <t xml:space="preserve">NRC_B </t>
  </si>
  <si>
    <t>ICC_B</t>
  </si>
  <si>
    <t>IG_A2</t>
  </si>
  <si>
    <t>IG_B1</t>
  </si>
  <si>
    <t>IG_B2</t>
  </si>
  <si>
    <t>RNL_B</t>
  </si>
  <si>
    <t>RNT</t>
  </si>
  <si>
    <t>RNPC</t>
  </si>
  <si>
    <t>GMCF</t>
  </si>
  <si>
    <t>MADV</t>
  </si>
  <si>
    <t>PAU</t>
  </si>
  <si>
    <t>PVE</t>
  </si>
  <si>
    <t>AL</t>
  </si>
  <si>
    <t>RNPL</t>
  </si>
  <si>
    <t xml:space="preserve">EPA </t>
  </si>
  <si>
    <t xml:space="preserve">PCC </t>
  </si>
  <si>
    <t>TC_A</t>
  </si>
  <si>
    <t>TC_B</t>
  </si>
  <si>
    <t>TC_C</t>
  </si>
  <si>
    <t>ECA_B</t>
  </si>
  <si>
    <t>NSG</t>
  </si>
  <si>
    <t>CT</t>
  </si>
  <si>
    <t xml:space="preserve">APO </t>
  </si>
  <si>
    <t>VV_A2</t>
  </si>
  <si>
    <t>VV_A3</t>
  </si>
  <si>
    <t>VV_A4</t>
  </si>
  <si>
    <t>VV_B1</t>
  </si>
  <si>
    <t>VV_B2</t>
  </si>
  <si>
    <t>VV_B3</t>
  </si>
  <si>
    <t>VV_B4</t>
  </si>
  <si>
    <t>VA_B</t>
  </si>
  <si>
    <t>AAD_A</t>
  </si>
  <si>
    <t>AAD_B</t>
  </si>
  <si>
    <t>AAD_C</t>
  </si>
  <si>
    <t>PG_N_A1</t>
  </si>
  <si>
    <t>PG_N_A2</t>
  </si>
  <si>
    <t>PG_N_C</t>
  </si>
  <si>
    <t>PG_CAP_LIB_A</t>
  </si>
  <si>
    <t>PG_N_B</t>
  </si>
  <si>
    <t>PG_N_D</t>
  </si>
  <si>
    <t>Suma estado y recomendación</t>
  </si>
  <si>
    <t>Suma recomendación y estado</t>
  </si>
  <si>
    <t>Virtus C - B</t>
  </si>
  <si>
    <t>Laser C - B</t>
  </si>
  <si>
    <t>Gestdatos C - B</t>
  </si>
  <si>
    <t>IDEAS C - B</t>
  </si>
  <si>
    <t>Teletecno C - B</t>
  </si>
  <si>
    <t>ROMA C - B</t>
  </si>
  <si>
    <t>Alife C - B</t>
  </si>
  <si>
    <t>Multimedia C - B</t>
  </si>
  <si>
    <t>Inteligo C - B</t>
  </si>
  <si>
    <t>Tratamiento señales C - B</t>
  </si>
  <si>
    <t>GPS C - B</t>
  </si>
  <si>
    <t>GIDET C - B</t>
  </si>
  <si>
    <t>GIGATT C - B</t>
  </si>
  <si>
    <t>Automatización I C - B</t>
  </si>
  <si>
    <t>GIDAM C - B</t>
  </si>
  <si>
    <t>TICSO C - B</t>
  </si>
  <si>
    <t>Hydra C - B</t>
  </si>
  <si>
    <t>SISTEL_UV C- B</t>
  </si>
  <si>
    <t>TLÖN C- B</t>
  </si>
  <si>
    <t>Estado actual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</si>
</sst>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61AB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Fill="1"/>
    <xf numFmtId="0" fontId="0" fillId="33" borderId="0" xfId="0" applyFill="1"/>
    <xf numFmtId="0" fontId="0" fillId="0" borderId="0" xfId="0" applyAlignment="1">
      <alignment horizontal="center"/>
    </xf>
    <xf numFmtId="0" fontId="0" fillId="34" borderId="0" xfId="0" applyFill="1"/>
    <xf numFmtId="0" fontId="0" fillId="0" borderId="0" xfId="0" quotePrefix="1"/>
    <xf numFmtId="0" fontId="0" fillId="0" borderId="0" xfId="0" applyNumberForma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61A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10"/>
  <sheetViews>
    <sheetView workbookViewId="0">
      <pane xSplit="1" topLeftCell="B1" activePane="topRight" state="frozen"/>
      <selection pane="topRight" activeCell="F4" sqref="F4"/>
    </sheetView>
  </sheetViews>
  <sheetFormatPr baseColWidth="10" defaultRowHeight="15" x14ac:dyDescent="0.25"/>
  <cols>
    <col min="15" max="15" width="14.85546875" bestFit="1" customWidth="1"/>
  </cols>
  <sheetData>
    <row r="2" spans="1:19" x14ac:dyDescent="0.25">
      <c r="A2" t="s">
        <v>21</v>
      </c>
      <c r="B2" t="s">
        <v>22</v>
      </c>
      <c r="E2" s="15" t="s">
        <v>23</v>
      </c>
      <c r="F2" s="15"/>
      <c r="G2" s="15"/>
      <c r="H2" s="15"/>
      <c r="I2" s="15" t="s">
        <v>24</v>
      </c>
      <c r="J2" s="15"/>
      <c r="K2" s="15"/>
      <c r="L2" s="15"/>
      <c r="M2" s="15"/>
      <c r="N2" s="3"/>
      <c r="O2" s="15" t="s">
        <v>25</v>
      </c>
      <c r="P2" s="15"/>
      <c r="Q2" s="3"/>
      <c r="R2" s="3"/>
      <c r="S2" s="3"/>
    </row>
    <row r="3" spans="1:19" x14ac:dyDescent="0.25">
      <c r="A3" t="s">
        <v>3</v>
      </c>
      <c r="B3">
        <v>100</v>
      </c>
      <c r="D3" t="s">
        <v>150</v>
      </c>
      <c r="F3" t="s">
        <v>26</v>
      </c>
      <c r="I3" t="s">
        <v>1</v>
      </c>
      <c r="J3" t="s">
        <v>3</v>
      </c>
      <c r="K3" t="s">
        <v>2</v>
      </c>
      <c r="L3" t="s">
        <v>4</v>
      </c>
      <c r="M3" t="s">
        <v>0</v>
      </c>
      <c r="O3" t="s">
        <v>27</v>
      </c>
      <c r="P3" t="s">
        <v>28</v>
      </c>
      <c r="Q3" t="s">
        <v>29</v>
      </c>
      <c r="R3" t="s">
        <v>30</v>
      </c>
      <c r="S3" t="s">
        <v>31</v>
      </c>
    </row>
    <row r="4" spans="1:19" x14ac:dyDescent="0.25">
      <c r="A4" t="s">
        <v>0</v>
      </c>
      <c r="B4">
        <v>5</v>
      </c>
      <c r="D4">
        <v>7</v>
      </c>
      <c r="F4">
        <v>5</v>
      </c>
      <c r="I4">
        <v>6</v>
      </c>
      <c r="J4">
        <v>10</v>
      </c>
      <c r="K4">
        <v>3.5</v>
      </c>
      <c r="L4">
        <v>2</v>
      </c>
      <c r="M4">
        <v>10</v>
      </c>
      <c r="O4">
        <f>I4*$B$3</f>
        <v>600</v>
      </c>
      <c r="P4">
        <f>J4*$B$3</f>
        <v>1000</v>
      </c>
      <c r="Q4">
        <f>K4*$B$3</f>
        <v>350</v>
      </c>
      <c r="R4">
        <f>L4*$B$3</f>
        <v>200</v>
      </c>
      <c r="S4">
        <f>M4*B4</f>
        <v>50</v>
      </c>
    </row>
    <row r="6" spans="1:19" x14ac:dyDescent="0.25">
      <c r="A6" t="s">
        <v>152</v>
      </c>
      <c r="B6">
        <v>4</v>
      </c>
      <c r="D6" t="s">
        <v>151</v>
      </c>
      <c r="I6" t="s">
        <v>137</v>
      </c>
      <c r="J6" t="s">
        <v>175</v>
      </c>
      <c r="K6" t="s">
        <v>176</v>
      </c>
      <c r="L6" t="s">
        <v>177</v>
      </c>
      <c r="M6" t="s">
        <v>178</v>
      </c>
      <c r="O6" t="s">
        <v>216</v>
      </c>
      <c r="P6" t="s">
        <v>217</v>
      </c>
      <c r="Q6" t="s">
        <v>220</v>
      </c>
      <c r="R6" t="s">
        <v>218</v>
      </c>
      <c r="S6" t="s">
        <v>221</v>
      </c>
    </row>
    <row r="7" spans="1:19" x14ac:dyDescent="0.25">
      <c r="D7">
        <v>5</v>
      </c>
      <c r="I7">
        <v>10</v>
      </c>
      <c r="J7">
        <v>8.5</v>
      </c>
      <c r="K7">
        <v>7</v>
      </c>
      <c r="L7">
        <v>5.5</v>
      </c>
      <c r="M7">
        <v>2</v>
      </c>
      <c r="O7">
        <f>I7*$B$6</f>
        <v>40</v>
      </c>
      <c r="P7">
        <f t="shared" ref="P7:S7" si="0">J7*$B$6</f>
        <v>34</v>
      </c>
      <c r="Q7">
        <f t="shared" si="0"/>
        <v>28</v>
      </c>
      <c r="R7">
        <f t="shared" si="0"/>
        <v>22</v>
      </c>
      <c r="S7">
        <f t="shared" si="0"/>
        <v>8</v>
      </c>
    </row>
    <row r="9" spans="1:19" x14ac:dyDescent="0.25">
      <c r="A9" t="s">
        <v>32</v>
      </c>
      <c r="B9">
        <v>300</v>
      </c>
      <c r="D9" t="s">
        <v>34</v>
      </c>
      <c r="I9" t="s">
        <v>32</v>
      </c>
      <c r="J9" t="s">
        <v>77</v>
      </c>
      <c r="K9" t="s">
        <v>78</v>
      </c>
      <c r="O9" t="s">
        <v>35</v>
      </c>
      <c r="P9" t="s">
        <v>36</v>
      </c>
      <c r="Q9" t="s">
        <v>37</v>
      </c>
    </row>
    <row r="10" spans="1:19" x14ac:dyDescent="0.25">
      <c r="D10">
        <v>7</v>
      </c>
      <c r="I10">
        <v>10</v>
      </c>
      <c r="J10">
        <v>9</v>
      </c>
      <c r="K10">
        <v>8</v>
      </c>
      <c r="O10">
        <f>I10*$B$9</f>
        <v>3000</v>
      </c>
      <c r="P10">
        <f>J10*$B$9</f>
        <v>2700</v>
      </c>
      <c r="Q10">
        <f>K10*$B$9</f>
        <v>2400</v>
      </c>
    </row>
    <row r="12" spans="1:19" x14ac:dyDescent="0.25">
      <c r="A12" t="s">
        <v>33</v>
      </c>
      <c r="B12">
        <v>60</v>
      </c>
      <c r="D12" t="s">
        <v>153</v>
      </c>
      <c r="I12" t="s">
        <v>33</v>
      </c>
      <c r="J12" t="s">
        <v>80</v>
      </c>
      <c r="K12" t="s">
        <v>81</v>
      </c>
      <c r="O12" t="s">
        <v>41</v>
      </c>
      <c r="P12" t="s">
        <v>219</v>
      </c>
      <c r="Q12" t="s">
        <v>42</v>
      </c>
    </row>
    <row r="13" spans="1:19" x14ac:dyDescent="0.25">
      <c r="D13">
        <v>5</v>
      </c>
      <c r="I13">
        <v>10</v>
      </c>
      <c r="J13">
        <v>9</v>
      </c>
      <c r="K13">
        <v>8</v>
      </c>
      <c r="O13">
        <f>I13*$B$12</f>
        <v>600</v>
      </c>
      <c r="P13">
        <f t="shared" ref="P13:Q13" si="1">J13*$B$12</f>
        <v>540</v>
      </c>
      <c r="Q13">
        <f t="shared" si="1"/>
        <v>480</v>
      </c>
    </row>
    <row r="15" spans="1:19" x14ac:dyDescent="0.25">
      <c r="A15" t="s">
        <v>38</v>
      </c>
      <c r="B15">
        <v>500</v>
      </c>
      <c r="D15" t="s">
        <v>156</v>
      </c>
      <c r="I15" t="s">
        <v>38</v>
      </c>
      <c r="J15" t="s">
        <v>104</v>
      </c>
      <c r="K15" t="s">
        <v>106</v>
      </c>
      <c r="L15" t="s">
        <v>105</v>
      </c>
      <c r="O15" t="s">
        <v>38</v>
      </c>
      <c r="P15" t="s">
        <v>104</v>
      </c>
      <c r="Q15" t="s">
        <v>106</v>
      </c>
      <c r="R15" t="s">
        <v>105</v>
      </c>
    </row>
    <row r="16" spans="1:19" x14ac:dyDescent="0.25">
      <c r="D16">
        <v>10</v>
      </c>
      <c r="I16">
        <v>10</v>
      </c>
      <c r="J16">
        <v>7</v>
      </c>
      <c r="K16">
        <v>6</v>
      </c>
      <c r="L16">
        <v>5.5</v>
      </c>
      <c r="O16">
        <f>I16*$B$15</f>
        <v>5000</v>
      </c>
      <c r="P16">
        <f t="shared" ref="P16:R16" si="2">J16*$B$15</f>
        <v>3500</v>
      </c>
      <c r="Q16">
        <f t="shared" si="2"/>
        <v>3000</v>
      </c>
      <c r="R16">
        <f t="shared" si="2"/>
        <v>2750</v>
      </c>
    </row>
    <row r="18" spans="1:19" x14ac:dyDescent="0.25">
      <c r="I18" t="s">
        <v>92</v>
      </c>
      <c r="J18" t="s">
        <v>93</v>
      </c>
      <c r="K18" t="s">
        <v>94</v>
      </c>
      <c r="L18" t="s">
        <v>95</v>
      </c>
      <c r="M18" t="s">
        <v>96</v>
      </c>
      <c r="O18" t="s">
        <v>92</v>
      </c>
      <c r="P18" t="s">
        <v>93</v>
      </c>
      <c r="Q18" t="s">
        <v>94</v>
      </c>
      <c r="R18" t="s">
        <v>95</v>
      </c>
      <c r="S18" t="s">
        <v>96</v>
      </c>
    </row>
    <row r="19" spans="1:19" x14ac:dyDescent="0.25">
      <c r="I19">
        <v>5</v>
      </c>
      <c r="J19">
        <v>3.5</v>
      </c>
      <c r="K19">
        <v>3</v>
      </c>
      <c r="L19">
        <v>2.6</v>
      </c>
      <c r="M19">
        <v>2.5</v>
      </c>
      <c r="O19">
        <f>I19*$B$15</f>
        <v>2500</v>
      </c>
      <c r="P19">
        <f t="shared" ref="P19:S19" si="3">J19*$B$15</f>
        <v>1750</v>
      </c>
      <c r="Q19">
        <f t="shared" si="3"/>
        <v>1500</v>
      </c>
      <c r="R19">
        <f t="shared" si="3"/>
        <v>1300</v>
      </c>
      <c r="S19">
        <f t="shared" si="3"/>
        <v>1250</v>
      </c>
    </row>
    <row r="21" spans="1:19" x14ac:dyDescent="0.25">
      <c r="I21" t="s">
        <v>102</v>
      </c>
      <c r="O21" t="s">
        <v>102</v>
      </c>
    </row>
    <row r="22" spans="1:19" x14ac:dyDescent="0.25">
      <c r="I22">
        <v>1.8</v>
      </c>
      <c r="O22">
        <f>I22*$B$15</f>
        <v>900</v>
      </c>
    </row>
    <row r="24" spans="1:19" x14ac:dyDescent="0.25">
      <c r="A24" t="s">
        <v>39</v>
      </c>
      <c r="B24">
        <v>500</v>
      </c>
      <c r="I24" t="s">
        <v>39</v>
      </c>
      <c r="J24" t="s">
        <v>107</v>
      </c>
      <c r="K24" t="s">
        <v>108</v>
      </c>
      <c r="L24" t="s">
        <v>109</v>
      </c>
      <c r="O24" t="s">
        <v>39</v>
      </c>
      <c r="P24" t="s">
        <v>107</v>
      </c>
      <c r="Q24" t="s">
        <v>108</v>
      </c>
      <c r="R24" t="s">
        <v>109</v>
      </c>
    </row>
    <row r="25" spans="1:19" x14ac:dyDescent="0.25">
      <c r="I25">
        <v>6</v>
      </c>
      <c r="J25">
        <v>4.2</v>
      </c>
      <c r="K25">
        <v>3.6</v>
      </c>
      <c r="L25">
        <v>3.33</v>
      </c>
      <c r="O25">
        <f>I25*$B$24</f>
        <v>3000</v>
      </c>
      <c r="P25">
        <f t="shared" ref="P25:R25" si="4">J25*$B$24</f>
        <v>2100</v>
      </c>
      <c r="Q25">
        <f t="shared" si="4"/>
        <v>1800</v>
      </c>
      <c r="R25">
        <f t="shared" si="4"/>
        <v>1665</v>
      </c>
    </row>
    <row r="27" spans="1:19" x14ac:dyDescent="0.25">
      <c r="I27" t="s">
        <v>97</v>
      </c>
      <c r="J27" t="s">
        <v>98</v>
      </c>
      <c r="K27" t="s">
        <v>99</v>
      </c>
      <c r="L27" t="s">
        <v>100</v>
      </c>
      <c r="M27" t="s">
        <v>101</v>
      </c>
      <c r="O27" t="s">
        <v>97</v>
      </c>
      <c r="P27" t="s">
        <v>98</v>
      </c>
      <c r="Q27" t="s">
        <v>99</v>
      </c>
      <c r="R27" t="s">
        <v>100</v>
      </c>
      <c r="S27" t="s">
        <v>101</v>
      </c>
    </row>
    <row r="28" spans="1:19" x14ac:dyDescent="0.25">
      <c r="I28">
        <v>3</v>
      </c>
      <c r="J28">
        <v>2.1</v>
      </c>
      <c r="K28">
        <v>1.8</v>
      </c>
      <c r="L28">
        <v>1.7</v>
      </c>
      <c r="M28">
        <v>1.5</v>
      </c>
      <c r="O28">
        <f>I28*$B$24</f>
        <v>1500</v>
      </c>
      <c r="P28">
        <f t="shared" ref="P28:S28" si="5">J28*$B$24</f>
        <v>1050</v>
      </c>
      <c r="Q28">
        <f t="shared" si="5"/>
        <v>900</v>
      </c>
      <c r="R28">
        <f t="shared" si="5"/>
        <v>850</v>
      </c>
      <c r="S28">
        <f t="shared" si="5"/>
        <v>750</v>
      </c>
    </row>
    <row r="30" spans="1:19" x14ac:dyDescent="0.25">
      <c r="I30" t="s">
        <v>103</v>
      </c>
      <c r="O30" t="s">
        <v>110</v>
      </c>
    </row>
    <row r="31" spans="1:19" x14ac:dyDescent="0.25">
      <c r="I31">
        <v>1.1000000000000001</v>
      </c>
      <c r="O31">
        <f>I31*$B$24</f>
        <v>550</v>
      </c>
    </row>
    <row r="33" spans="1:18" x14ac:dyDescent="0.25">
      <c r="A33" t="s">
        <v>40</v>
      </c>
      <c r="B33">
        <v>300</v>
      </c>
      <c r="D33" t="s">
        <v>154</v>
      </c>
      <c r="I33" t="s">
        <v>40</v>
      </c>
      <c r="J33" t="s">
        <v>205</v>
      </c>
      <c r="K33" t="s">
        <v>206</v>
      </c>
      <c r="L33" t="s">
        <v>207</v>
      </c>
      <c r="O33" t="s">
        <v>40</v>
      </c>
      <c r="P33" t="s">
        <v>205</v>
      </c>
      <c r="Q33" t="s">
        <v>206</v>
      </c>
      <c r="R33" t="s">
        <v>207</v>
      </c>
    </row>
    <row r="34" spans="1:18" x14ac:dyDescent="0.25">
      <c r="D34">
        <v>10</v>
      </c>
      <c r="I34">
        <v>10</v>
      </c>
      <c r="J34">
        <v>8</v>
      </c>
      <c r="K34">
        <v>5</v>
      </c>
      <c r="L34">
        <v>2.5</v>
      </c>
      <c r="O34">
        <f>I34*$B$33</f>
        <v>3000</v>
      </c>
      <c r="P34">
        <f t="shared" ref="P34:R34" si="6">J34*$B$33</f>
        <v>2400</v>
      </c>
      <c r="Q34">
        <f t="shared" si="6"/>
        <v>1500</v>
      </c>
      <c r="R34">
        <f t="shared" si="6"/>
        <v>750</v>
      </c>
    </row>
    <row r="36" spans="1:18" x14ac:dyDescent="0.25">
      <c r="I36" t="s">
        <v>208</v>
      </c>
      <c r="J36" t="s">
        <v>209</v>
      </c>
      <c r="K36" t="s">
        <v>210</v>
      </c>
      <c r="L36" t="s">
        <v>211</v>
      </c>
      <c r="O36" t="s">
        <v>208</v>
      </c>
      <c r="P36" t="s">
        <v>209</v>
      </c>
      <c r="Q36" t="s">
        <v>210</v>
      </c>
      <c r="R36" t="s">
        <v>211</v>
      </c>
    </row>
    <row r="37" spans="1:18" x14ac:dyDescent="0.25">
      <c r="I37">
        <v>5</v>
      </c>
      <c r="J37">
        <v>4</v>
      </c>
      <c r="K37">
        <v>2.5</v>
      </c>
      <c r="L37">
        <v>1</v>
      </c>
      <c r="O37">
        <f>I37*$B$33</f>
        <v>1500</v>
      </c>
      <c r="P37">
        <f t="shared" ref="P37:R37" si="7">J37*$B$33</f>
        <v>1200</v>
      </c>
      <c r="Q37">
        <f t="shared" si="7"/>
        <v>750</v>
      </c>
      <c r="R37">
        <f t="shared" si="7"/>
        <v>300</v>
      </c>
    </row>
    <row r="39" spans="1:18" x14ac:dyDescent="0.25">
      <c r="A39" t="s">
        <v>43</v>
      </c>
      <c r="B39">
        <v>300</v>
      </c>
      <c r="I39" t="s">
        <v>43</v>
      </c>
      <c r="J39" t="s">
        <v>212</v>
      </c>
      <c r="O39" t="s">
        <v>43</v>
      </c>
      <c r="P39" t="s">
        <v>212</v>
      </c>
    </row>
    <row r="40" spans="1:18" x14ac:dyDescent="0.25">
      <c r="I40">
        <v>10</v>
      </c>
      <c r="J40">
        <v>5</v>
      </c>
      <c r="O40">
        <f>I40*$B$39</f>
        <v>3000</v>
      </c>
      <c r="P40">
        <f>J40*$B$39</f>
        <v>1500</v>
      </c>
    </row>
    <row r="42" spans="1:18" x14ac:dyDescent="0.25">
      <c r="A42" t="s">
        <v>44</v>
      </c>
      <c r="B42">
        <v>100</v>
      </c>
      <c r="D42" t="s">
        <v>155</v>
      </c>
      <c r="I42" t="s">
        <v>44</v>
      </c>
      <c r="J42" t="s">
        <v>213</v>
      </c>
      <c r="K42" t="s">
        <v>214</v>
      </c>
      <c r="L42" t="s">
        <v>215</v>
      </c>
      <c r="O42" t="s">
        <v>44</v>
      </c>
      <c r="P42" t="s">
        <v>213</v>
      </c>
      <c r="Q42" t="s">
        <v>214</v>
      </c>
      <c r="R42" t="s">
        <v>215</v>
      </c>
    </row>
    <row r="43" spans="1:18" x14ac:dyDescent="0.25">
      <c r="D43">
        <v>10</v>
      </c>
      <c r="I43">
        <v>10</v>
      </c>
      <c r="J43">
        <v>8</v>
      </c>
      <c r="K43">
        <v>6</v>
      </c>
      <c r="L43">
        <v>4</v>
      </c>
      <c r="O43">
        <f>I43*$B$42</f>
        <v>1000</v>
      </c>
      <c r="P43">
        <f t="shared" ref="P43:R43" si="8">J43*$B$42</f>
        <v>800</v>
      </c>
      <c r="Q43">
        <f t="shared" si="8"/>
        <v>600</v>
      </c>
      <c r="R43">
        <f t="shared" si="8"/>
        <v>400</v>
      </c>
    </row>
    <row r="45" spans="1:18" x14ac:dyDescent="0.25">
      <c r="A45" t="s">
        <v>45</v>
      </c>
      <c r="B45">
        <v>35</v>
      </c>
      <c r="D45" t="s">
        <v>157</v>
      </c>
      <c r="I45" t="s">
        <v>45</v>
      </c>
      <c r="J45" t="s">
        <v>91</v>
      </c>
      <c r="O45" t="s">
        <v>45</v>
      </c>
      <c r="P45" t="s">
        <v>91</v>
      </c>
    </row>
    <row r="46" spans="1:18" x14ac:dyDescent="0.25">
      <c r="D46">
        <v>5</v>
      </c>
      <c r="I46">
        <v>10</v>
      </c>
      <c r="J46">
        <v>5</v>
      </c>
      <c r="O46">
        <f>I46*$B$45</f>
        <v>350</v>
      </c>
      <c r="P46">
        <f>J46*$B$45</f>
        <v>175</v>
      </c>
    </row>
    <row r="48" spans="1:18" x14ac:dyDescent="0.25">
      <c r="A48" t="s">
        <v>46</v>
      </c>
      <c r="B48">
        <v>35</v>
      </c>
      <c r="I48" t="s">
        <v>46</v>
      </c>
      <c r="O48" t="s">
        <v>46</v>
      </c>
    </row>
    <row r="49" spans="1:15" x14ac:dyDescent="0.25">
      <c r="I49">
        <v>4</v>
      </c>
      <c r="O49">
        <f>I49*$B$48</f>
        <v>140</v>
      </c>
    </row>
    <row r="51" spans="1:15" x14ac:dyDescent="0.25">
      <c r="A51" t="s">
        <v>5</v>
      </c>
      <c r="B51">
        <v>35</v>
      </c>
      <c r="I51" t="s">
        <v>5</v>
      </c>
      <c r="O51" t="s">
        <v>5</v>
      </c>
    </row>
    <row r="52" spans="1:15" x14ac:dyDescent="0.25">
      <c r="I52">
        <v>8</v>
      </c>
      <c r="O52">
        <f>I52*$B$51</f>
        <v>280</v>
      </c>
    </row>
    <row r="54" spans="1:15" x14ac:dyDescent="0.25">
      <c r="A54" t="s">
        <v>47</v>
      </c>
      <c r="B54">
        <v>35</v>
      </c>
      <c r="I54" t="s">
        <v>47</v>
      </c>
      <c r="O54" t="s">
        <v>47</v>
      </c>
    </row>
    <row r="55" spans="1:15" x14ac:dyDescent="0.25">
      <c r="I55">
        <v>4</v>
      </c>
      <c r="O55">
        <f>I55*$B$54</f>
        <v>140</v>
      </c>
    </row>
    <row r="57" spans="1:15" x14ac:dyDescent="0.25">
      <c r="A57" t="s">
        <v>90</v>
      </c>
      <c r="B57">
        <v>35</v>
      </c>
      <c r="I57" t="s">
        <v>90</v>
      </c>
      <c r="O57" t="s">
        <v>90</v>
      </c>
    </row>
    <row r="58" spans="1:15" x14ac:dyDescent="0.25">
      <c r="I58">
        <v>4</v>
      </c>
      <c r="O58">
        <f>I58*$B$57</f>
        <v>140</v>
      </c>
    </row>
    <row r="60" spans="1:15" x14ac:dyDescent="0.25">
      <c r="A60" t="s">
        <v>48</v>
      </c>
      <c r="B60">
        <v>35</v>
      </c>
      <c r="I60" t="s">
        <v>48</v>
      </c>
      <c r="O60" t="s">
        <v>48</v>
      </c>
    </row>
    <row r="61" spans="1:15" x14ac:dyDescent="0.25">
      <c r="I61">
        <v>4</v>
      </c>
      <c r="O61">
        <f>I61*$B$60</f>
        <v>140</v>
      </c>
    </row>
    <row r="63" spans="1:15" x14ac:dyDescent="0.25">
      <c r="A63" t="s">
        <v>138</v>
      </c>
      <c r="B63">
        <v>35</v>
      </c>
      <c r="I63" t="s">
        <v>179</v>
      </c>
      <c r="O63" t="s">
        <v>179</v>
      </c>
    </row>
    <row r="64" spans="1:15" x14ac:dyDescent="0.25">
      <c r="I64">
        <v>6</v>
      </c>
      <c r="O64">
        <f>I64*$B$63</f>
        <v>210</v>
      </c>
    </row>
    <row r="66" spans="1:16" x14ac:dyDescent="0.25">
      <c r="A66" t="s">
        <v>181</v>
      </c>
      <c r="B66">
        <v>35</v>
      </c>
      <c r="I66" t="s">
        <v>180</v>
      </c>
      <c r="O66" t="s">
        <v>180</v>
      </c>
    </row>
    <row r="67" spans="1:16" x14ac:dyDescent="0.25">
      <c r="I67">
        <v>10</v>
      </c>
      <c r="O67">
        <f>I67*$B$66</f>
        <v>350</v>
      </c>
    </row>
    <row r="69" spans="1:16" x14ac:dyDescent="0.25">
      <c r="A69" t="s">
        <v>140</v>
      </c>
      <c r="B69">
        <v>35</v>
      </c>
      <c r="I69" t="s">
        <v>139</v>
      </c>
      <c r="J69" t="s">
        <v>182</v>
      </c>
      <c r="O69" t="s">
        <v>139</v>
      </c>
      <c r="P69" t="s">
        <v>182</v>
      </c>
    </row>
    <row r="70" spans="1:16" x14ac:dyDescent="0.25">
      <c r="I70">
        <v>8</v>
      </c>
      <c r="J70">
        <v>5</v>
      </c>
      <c r="O70">
        <f>I70*$B$69</f>
        <v>280</v>
      </c>
      <c r="P70">
        <f>J70*$B$69</f>
        <v>175</v>
      </c>
    </row>
    <row r="72" spans="1:16" x14ac:dyDescent="0.25">
      <c r="A72" t="s">
        <v>49</v>
      </c>
      <c r="B72">
        <v>100</v>
      </c>
      <c r="D72" t="s">
        <v>158</v>
      </c>
      <c r="I72" t="s">
        <v>49</v>
      </c>
      <c r="O72" t="s">
        <v>49</v>
      </c>
    </row>
    <row r="73" spans="1:16" x14ac:dyDescent="0.25">
      <c r="D73">
        <v>5</v>
      </c>
      <c r="I73">
        <v>5</v>
      </c>
      <c r="O73">
        <f>I73*$B$72</f>
        <v>500</v>
      </c>
    </row>
    <row r="75" spans="1:16" x14ac:dyDescent="0.25">
      <c r="A75" t="s">
        <v>50</v>
      </c>
      <c r="B75">
        <v>100</v>
      </c>
      <c r="I75" t="s">
        <v>50</v>
      </c>
      <c r="J75" t="s">
        <v>89</v>
      </c>
      <c r="O75" t="s">
        <v>50</v>
      </c>
      <c r="P75" t="s">
        <v>89</v>
      </c>
    </row>
    <row r="76" spans="1:16" x14ac:dyDescent="0.25">
      <c r="I76">
        <v>10</v>
      </c>
      <c r="J76">
        <v>8</v>
      </c>
      <c r="O76">
        <f>I76*$B$75</f>
        <v>1000</v>
      </c>
      <c r="P76">
        <f>J76*$B$75</f>
        <v>800</v>
      </c>
    </row>
    <row r="78" spans="1:16" x14ac:dyDescent="0.25">
      <c r="A78" t="s">
        <v>51</v>
      </c>
      <c r="B78">
        <v>100</v>
      </c>
      <c r="I78" t="s">
        <v>51</v>
      </c>
      <c r="J78" t="s">
        <v>183</v>
      </c>
      <c r="O78" t="s">
        <v>51</v>
      </c>
      <c r="P78" t="s">
        <v>183</v>
      </c>
    </row>
    <row r="79" spans="1:16" x14ac:dyDescent="0.25">
      <c r="I79">
        <v>10</v>
      </c>
      <c r="J79">
        <v>4</v>
      </c>
      <c r="O79">
        <f>I79*$B$78</f>
        <v>1000</v>
      </c>
      <c r="P79">
        <f>J79*$B$78</f>
        <v>400</v>
      </c>
    </row>
    <row r="81" spans="1:18" x14ac:dyDescent="0.25">
      <c r="A81" t="s">
        <v>52</v>
      </c>
      <c r="B81">
        <v>100</v>
      </c>
      <c r="I81" t="s">
        <v>52</v>
      </c>
      <c r="J81" t="s">
        <v>184</v>
      </c>
      <c r="K81" t="s">
        <v>185</v>
      </c>
      <c r="L81" t="s">
        <v>186</v>
      </c>
      <c r="O81" t="s">
        <v>52</v>
      </c>
      <c r="P81" t="s">
        <v>184</v>
      </c>
      <c r="Q81" t="s">
        <v>185</v>
      </c>
      <c r="R81" t="s">
        <v>186</v>
      </c>
    </row>
    <row r="82" spans="1:18" x14ac:dyDescent="0.25">
      <c r="I82">
        <v>10</v>
      </c>
      <c r="J82">
        <v>6</v>
      </c>
      <c r="K82">
        <v>5</v>
      </c>
      <c r="L82">
        <v>3</v>
      </c>
      <c r="O82">
        <f>I82*$B$81</f>
        <v>1000</v>
      </c>
      <c r="P82">
        <f t="shared" ref="P82:R82" si="9">J82*$B$81</f>
        <v>600</v>
      </c>
      <c r="Q82">
        <f t="shared" si="9"/>
        <v>500</v>
      </c>
      <c r="R82">
        <f t="shared" si="9"/>
        <v>300</v>
      </c>
    </row>
    <row r="84" spans="1:18" x14ac:dyDescent="0.25">
      <c r="A84" t="s">
        <v>53</v>
      </c>
      <c r="B84">
        <v>100</v>
      </c>
      <c r="I84" t="s">
        <v>53</v>
      </c>
      <c r="O84" t="s">
        <v>53</v>
      </c>
    </row>
    <row r="85" spans="1:18" x14ac:dyDescent="0.25">
      <c r="I85">
        <v>5</v>
      </c>
      <c r="O85">
        <f>I85*$B$84</f>
        <v>500</v>
      </c>
    </row>
    <row r="87" spans="1:18" x14ac:dyDescent="0.25">
      <c r="A87" t="s">
        <v>55</v>
      </c>
      <c r="B87">
        <v>100</v>
      </c>
      <c r="D87" t="s">
        <v>159</v>
      </c>
      <c r="I87" t="s">
        <v>55</v>
      </c>
      <c r="J87" t="s">
        <v>187</v>
      </c>
      <c r="K87" t="s">
        <v>54</v>
      </c>
      <c r="L87" t="s">
        <v>188</v>
      </c>
      <c r="O87" t="s">
        <v>55</v>
      </c>
      <c r="P87" t="s">
        <v>187</v>
      </c>
      <c r="Q87" t="s">
        <v>54</v>
      </c>
      <c r="R87" t="s">
        <v>188</v>
      </c>
    </row>
    <row r="88" spans="1:18" x14ac:dyDescent="0.25">
      <c r="D88">
        <v>5</v>
      </c>
      <c r="I88">
        <v>10</v>
      </c>
      <c r="J88">
        <v>8</v>
      </c>
      <c r="K88">
        <v>8</v>
      </c>
      <c r="L88">
        <v>7</v>
      </c>
      <c r="O88">
        <f>I88*$B$87</f>
        <v>1000</v>
      </c>
      <c r="P88">
        <f t="shared" ref="P88:R88" si="10">J88*$B$87</f>
        <v>800</v>
      </c>
      <c r="Q88">
        <f t="shared" si="10"/>
        <v>800</v>
      </c>
      <c r="R88">
        <f t="shared" si="10"/>
        <v>700</v>
      </c>
    </row>
    <row r="90" spans="1:18" x14ac:dyDescent="0.25">
      <c r="A90" t="s">
        <v>141</v>
      </c>
      <c r="B90">
        <v>100</v>
      </c>
      <c r="I90" t="s">
        <v>189</v>
      </c>
      <c r="O90" t="s">
        <v>189</v>
      </c>
    </row>
    <row r="91" spans="1:18" x14ac:dyDescent="0.25">
      <c r="I91">
        <v>7</v>
      </c>
      <c r="O91">
        <f>I91*$B$90</f>
        <v>700</v>
      </c>
    </row>
    <row r="93" spans="1:18" x14ac:dyDescent="0.25">
      <c r="A93" t="s">
        <v>142</v>
      </c>
      <c r="B93">
        <v>100</v>
      </c>
      <c r="I93" t="s">
        <v>190</v>
      </c>
      <c r="O93" t="s">
        <v>190</v>
      </c>
    </row>
    <row r="94" spans="1:18" x14ac:dyDescent="0.25">
      <c r="I94">
        <v>7</v>
      </c>
      <c r="O94">
        <f>I94+$B$93</f>
        <v>107</v>
      </c>
    </row>
    <row r="96" spans="1:18" x14ac:dyDescent="0.25">
      <c r="A96" t="s">
        <v>143</v>
      </c>
      <c r="B96">
        <v>100</v>
      </c>
      <c r="I96" t="s">
        <v>191</v>
      </c>
      <c r="O96" t="s">
        <v>191</v>
      </c>
    </row>
    <row r="97" spans="1:16" x14ac:dyDescent="0.25">
      <c r="I97">
        <v>7</v>
      </c>
      <c r="O97">
        <f>I97*$B$96</f>
        <v>700</v>
      </c>
    </row>
    <row r="99" spans="1:16" x14ac:dyDescent="0.25">
      <c r="A99" t="s">
        <v>144</v>
      </c>
      <c r="B99">
        <v>100</v>
      </c>
      <c r="I99" t="s">
        <v>192</v>
      </c>
      <c r="J99" t="s">
        <v>193</v>
      </c>
      <c r="O99" t="s">
        <v>192</v>
      </c>
      <c r="P99" t="s">
        <v>193</v>
      </c>
    </row>
    <row r="100" spans="1:16" x14ac:dyDescent="0.25">
      <c r="I100">
        <v>7</v>
      </c>
      <c r="J100">
        <v>7</v>
      </c>
      <c r="O100">
        <f>I100*$B$99</f>
        <v>700</v>
      </c>
      <c r="P100">
        <f>J100*$B$99</f>
        <v>700</v>
      </c>
    </row>
    <row r="102" spans="1:16" x14ac:dyDescent="0.25">
      <c r="A102" t="s">
        <v>145</v>
      </c>
      <c r="B102">
        <v>100</v>
      </c>
      <c r="I102" t="s">
        <v>194</v>
      </c>
      <c r="O102" t="s">
        <v>194</v>
      </c>
    </row>
    <row r="103" spans="1:16" x14ac:dyDescent="0.25">
      <c r="I103">
        <v>8</v>
      </c>
      <c r="O103">
        <f>I103*$B$102</f>
        <v>800</v>
      </c>
    </row>
    <row r="105" spans="1:16" x14ac:dyDescent="0.25">
      <c r="A105" t="s">
        <v>146</v>
      </c>
      <c r="B105">
        <v>100</v>
      </c>
      <c r="I105" t="s">
        <v>195</v>
      </c>
      <c r="O105" t="s">
        <v>195</v>
      </c>
    </row>
    <row r="106" spans="1:16" x14ac:dyDescent="0.25">
      <c r="I106">
        <v>6</v>
      </c>
      <c r="O106">
        <f>I106*$B$105</f>
        <v>600</v>
      </c>
    </row>
    <row r="108" spans="1:16" x14ac:dyDescent="0.25">
      <c r="A108" t="s">
        <v>147</v>
      </c>
      <c r="B108">
        <v>15</v>
      </c>
      <c r="D108" t="s">
        <v>160</v>
      </c>
      <c r="I108" t="s">
        <v>203</v>
      </c>
      <c r="O108" t="s">
        <v>203</v>
      </c>
    </row>
    <row r="109" spans="1:16" x14ac:dyDescent="0.25">
      <c r="D109">
        <v>5</v>
      </c>
      <c r="I109">
        <v>10</v>
      </c>
      <c r="O109">
        <f>I109*$B$108</f>
        <v>150</v>
      </c>
    </row>
    <row r="111" spans="1:16" x14ac:dyDescent="0.25">
      <c r="A111" t="s">
        <v>58</v>
      </c>
      <c r="B111">
        <v>16</v>
      </c>
      <c r="I111" t="s">
        <v>58</v>
      </c>
      <c r="O111" t="s">
        <v>58</v>
      </c>
    </row>
    <row r="112" spans="1:16" x14ac:dyDescent="0.25">
      <c r="I112">
        <v>5</v>
      </c>
      <c r="O112">
        <f>I112*$B$111</f>
        <v>80</v>
      </c>
    </row>
    <row r="114" spans="1:15" x14ac:dyDescent="0.25">
      <c r="A114" t="s">
        <v>59</v>
      </c>
      <c r="B114">
        <v>14</v>
      </c>
      <c r="D114" t="s">
        <v>161</v>
      </c>
      <c r="I114" t="s">
        <v>59</v>
      </c>
      <c r="O114" t="s">
        <v>59</v>
      </c>
    </row>
    <row r="115" spans="1:15" x14ac:dyDescent="0.25">
      <c r="D115">
        <v>5</v>
      </c>
      <c r="I115">
        <v>10</v>
      </c>
      <c r="O115">
        <f>I115*$B$114</f>
        <v>140</v>
      </c>
    </row>
    <row r="117" spans="1:15" x14ac:dyDescent="0.25">
      <c r="A117" t="s">
        <v>60</v>
      </c>
      <c r="B117">
        <v>100</v>
      </c>
      <c r="D117" t="s">
        <v>162</v>
      </c>
      <c r="I117" t="s">
        <v>60</v>
      </c>
      <c r="O117" t="s">
        <v>60</v>
      </c>
    </row>
    <row r="118" spans="1:15" x14ac:dyDescent="0.25">
      <c r="D118">
        <v>5</v>
      </c>
      <c r="I118">
        <v>10</v>
      </c>
      <c r="O118">
        <f>I118*$B$117</f>
        <v>1000</v>
      </c>
    </row>
    <row r="120" spans="1:15" x14ac:dyDescent="0.25">
      <c r="A120" t="s">
        <v>83</v>
      </c>
      <c r="B120">
        <v>100</v>
      </c>
      <c r="I120" t="s">
        <v>83</v>
      </c>
      <c r="O120" t="s">
        <v>83</v>
      </c>
    </row>
    <row r="121" spans="1:15" x14ac:dyDescent="0.25">
      <c r="I121">
        <v>5</v>
      </c>
      <c r="O121">
        <f>I121*$B$120</f>
        <v>500</v>
      </c>
    </row>
    <row r="123" spans="1:15" x14ac:dyDescent="0.25">
      <c r="A123" t="s">
        <v>18</v>
      </c>
      <c r="B123">
        <v>100</v>
      </c>
      <c r="D123" t="s">
        <v>163</v>
      </c>
      <c r="I123" t="s">
        <v>196</v>
      </c>
      <c r="O123" t="s">
        <v>196</v>
      </c>
    </row>
    <row r="124" spans="1:15" x14ac:dyDescent="0.25">
      <c r="D124">
        <v>5</v>
      </c>
      <c r="I124">
        <v>10</v>
      </c>
      <c r="O124">
        <f>I124*$B$123</f>
        <v>1000</v>
      </c>
    </row>
    <row r="126" spans="1:15" x14ac:dyDescent="0.25">
      <c r="A126" t="s">
        <v>61</v>
      </c>
      <c r="B126">
        <v>100</v>
      </c>
      <c r="D126" t="s">
        <v>164</v>
      </c>
      <c r="I126" t="s">
        <v>197</v>
      </c>
      <c r="O126" t="s">
        <v>197</v>
      </c>
    </row>
    <row r="127" spans="1:15" x14ac:dyDescent="0.25">
      <c r="D127">
        <v>5</v>
      </c>
      <c r="I127">
        <v>10</v>
      </c>
      <c r="O127">
        <f>I127*$B$126</f>
        <v>1000</v>
      </c>
    </row>
    <row r="129" spans="1:17" x14ac:dyDescent="0.25">
      <c r="A129" t="s">
        <v>62</v>
      </c>
      <c r="B129">
        <v>100</v>
      </c>
      <c r="I129" t="s">
        <v>62</v>
      </c>
      <c r="O129" t="s">
        <v>62</v>
      </c>
    </row>
    <row r="130" spans="1:17" x14ac:dyDescent="0.25">
      <c r="I130">
        <v>5</v>
      </c>
      <c r="O130">
        <f>I130*$B$129</f>
        <v>500</v>
      </c>
    </row>
    <row r="132" spans="1:17" x14ac:dyDescent="0.25">
      <c r="A132" t="s">
        <v>6</v>
      </c>
      <c r="B132">
        <v>100</v>
      </c>
      <c r="D132" t="s">
        <v>165</v>
      </c>
      <c r="I132" t="s">
        <v>6</v>
      </c>
      <c r="J132" t="s">
        <v>20</v>
      </c>
      <c r="O132" t="s">
        <v>6</v>
      </c>
      <c r="P132" t="s">
        <v>20</v>
      </c>
    </row>
    <row r="133" spans="1:17" x14ac:dyDescent="0.25">
      <c r="D133">
        <v>5</v>
      </c>
      <c r="I133">
        <v>10</v>
      </c>
      <c r="J133">
        <v>6</v>
      </c>
      <c r="O133">
        <f>I133*$B$132</f>
        <v>1000</v>
      </c>
      <c r="P133">
        <f>J133*$B$132</f>
        <v>600</v>
      </c>
    </row>
    <row r="135" spans="1:17" x14ac:dyDescent="0.25">
      <c r="A135" t="s">
        <v>63</v>
      </c>
      <c r="B135">
        <v>100</v>
      </c>
      <c r="I135" t="s">
        <v>63</v>
      </c>
      <c r="J135" t="s">
        <v>86</v>
      </c>
      <c r="O135" t="s">
        <v>63</v>
      </c>
      <c r="P135" t="s">
        <v>86</v>
      </c>
    </row>
    <row r="136" spans="1:17" x14ac:dyDescent="0.25">
      <c r="I136">
        <v>10</v>
      </c>
      <c r="J136">
        <v>6</v>
      </c>
      <c r="O136">
        <f>I136*$B$135</f>
        <v>1000</v>
      </c>
      <c r="P136">
        <f>J136*$B$135</f>
        <v>600</v>
      </c>
    </row>
    <row r="138" spans="1:17" x14ac:dyDescent="0.25">
      <c r="A138" t="s">
        <v>64</v>
      </c>
      <c r="B138">
        <v>100</v>
      </c>
      <c r="I138" t="s">
        <v>198</v>
      </c>
      <c r="J138" t="s">
        <v>199</v>
      </c>
      <c r="K138" t="s">
        <v>200</v>
      </c>
      <c r="O138" t="s">
        <v>198</v>
      </c>
      <c r="P138" t="s">
        <v>199</v>
      </c>
      <c r="Q138" t="s">
        <v>200</v>
      </c>
    </row>
    <row r="139" spans="1:17" x14ac:dyDescent="0.25">
      <c r="I139">
        <v>10</v>
      </c>
      <c r="J139">
        <v>8</v>
      </c>
      <c r="K139">
        <v>6</v>
      </c>
      <c r="O139">
        <f>I139*$B$138</f>
        <v>1000</v>
      </c>
      <c r="P139">
        <f t="shared" ref="P139:Q139" si="11">J139*$B$138</f>
        <v>800</v>
      </c>
      <c r="Q139">
        <f t="shared" si="11"/>
        <v>600</v>
      </c>
    </row>
    <row r="141" spans="1:17" x14ac:dyDescent="0.25">
      <c r="A141" t="s">
        <v>148</v>
      </c>
      <c r="B141">
        <v>100</v>
      </c>
      <c r="I141" t="s">
        <v>148</v>
      </c>
      <c r="J141" t="s">
        <v>201</v>
      </c>
      <c r="O141" t="s">
        <v>148</v>
      </c>
      <c r="P141" t="s">
        <v>201</v>
      </c>
    </row>
    <row r="142" spans="1:17" x14ac:dyDescent="0.25">
      <c r="I142">
        <v>8</v>
      </c>
      <c r="J142">
        <v>6</v>
      </c>
      <c r="O142">
        <f>I142*$B$141</f>
        <v>800</v>
      </c>
      <c r="P142">
        <f>J142*$B$141</f>
        <v>600</v>
      </c>
    </row>
    <row r="144" spans="1:17" x14ac:dyDescent="0.25">
      <c r="A144" t="s">
        <v>19</v>
      </c>
      <c r="B144">
        <v>100</v>
      </c>
      <c r="I144" t="s">
        <v>19</v>
      </c>
      <c r="O144" t="s">
        <v>19</v>
      </c>
    </row>
    <row r="145" spans="1:15" x14ac:dyDescent="0.25">
      <c r="I145">
        <v>10</v>
      </c>
      <c r="O145">
        <f>I145*$B$144</f>
        <v>1000</v>
      </c>
    </row>
    <row r="147" spans="1:15" x14ac:dyDescent="0.25">
      <c r="A147" t="s">
        <v>149</v>
      </c>
      <c r="B147">
        <v>100</v>
      </c>
      <c r="I147" t="s">
        <v>202</v>
      </c>
      <c r="O147" t="s">
        <v>202</v>
      </c>
    </row>
    <row r="148" spans="1:15" x14ac:dyDescent="0.25">
      <c r="I148">
        <v>10</v>
      </c>
      <c r="O148">
        <f>I148*$B$147</f>
        <v>1000</v>
      </c>
    </row>
    <row r="150" spans="1:15" x14ac:dyDescent="0.25">
      <c r="A150" t="s">
        <v>65</v>
      </c>
      <c r="B150">
        <v>100</v>
      </c>
      <c r="I150" t="s">
        <v>65</v>
      </c>
      <c r="O150" t="s">
        <v>65</v>
      </c>
    </row>
    <row r="151" spans="1:15" x14ac:dyDescent="0.25">
      <c r="I151">
        <v>3</v>
      </c>
      <c r="O151">
        <f>I151*$B$150</f>
        <v>300</v>
      </c>
    </row>
    <row r="153" spans="1:15" x14ac:dyDescent="0.25">
      <c r="A153" t="s">
        <v>66</v>
      </c>
      <c r="B153">
        <v>100</v>
      </c>
      <c r="I153" t="s">
        <v>66</v>
      </c>
      <c r="O153" t="s">
        <v>66</v>
      </c>
    </row>
    <row r="154" spans="1:15" x14ac:dyDescent="0.25">
      <c r="I154">
        <v>6</v>
      </c>
      <c r="O154">
        <f>I154*$B$153</f>
        <v>600</v>
      </c>
    </row>
    <row r="156" spans="1:15" x14ac:dyDescent="0.25">
      <c r="A156" t="s">
        <v>7</v>
      </c>
      <c r="B156">
        <v>100</v>
      </c>
      <c r="I156" t="s">
        <v>7</v>
      </c>
      <c r="O156" t="s">
        <v>7</v>
      </c>
    </row>
    <row r="157" spans="1:15" x14ac:dyDescent="0.25">
      <c r="I157">
        <v>2</v>
      </c>
      <c r="O157">
        <f>I157*$B$156</f>
        <v>200</v>
      </c>
    </row>
    <row r="159" spans="1:15" x14ac:dyDescent="0.25">
      <c r="A159" t="s">
        <v>56</v>
      </c>
      <c r="B159">
        <v>100</v>
      </c>
      <c r="I159" t="s">
        <v>56</v>
      </c>
      <c r="O159" t="s">
        <v>56</v>
      </c>
    </row>
    <row r="160" spans="1:15" x14ac:dyDescent="0.25">
      <c r="I160">
        <v>7.5</v>
      </c>
      <c r="O160">
        <f>I160*$B$159</f>
        <v>750</v>
      </c>
    </row>
    <row r="162" spans="1:17" x14ac:dyDescent="0.25">
      <c r="A162" t="s">
        <v>57</v>
      </c>
      <c r="B162">
        <v>100</v>
      </c>
      <c r="I162" t="s">
        <v>57</v>
      </c>
      <c r="O162" t="s">
        <v>57</v>
      </c>
    </row>
    <row r="163" spans="1:17" x14ac:dyDescent="0.25">
      <c r="I163">
        <v>7.5</v>
      </c>
      <c r="O163">
        <f>I163*$B$162</f>
        <v>750</v>
      </c>
    </row>
    <row r="165" spans="1:17" x14ac:dyDescent="0.25">
      <c r="A165" t="s">
        <v>17</v>
      </c>
      <c r="B165">
        <v>160</v>
      </c>
      <c r="D165" t="s">
        <v>166</v>
      </c>
      <c r="I165" t="s">
        <v>17</v>
      </c>
      <c r="J165" t="s">
        <v>87</v>
      </c>
      <c r="O165" t="s">
        <v>17</v>
      </c>
      <c r="P165" t="s">
        <v>87</v>
      </c>
    </row>
    <row r="166" spans="1:17" x14ac:dyDescent="0.25">
      <c r="D166">
        <v>5</v>
      </c>
      <c r="I166">
        <v>10</v>
      </c>
      <c r="J166">
        <v>5</v>
      </c>
      <c r="O166">
        <f>I166*$B$165</f>
        <v>1600</v>
      </c>
      <c r="P166">
        <f>J166*$B$165</f>
        <v>800</v>
      </c>
    </row>
    <row r="168" spans="1:17" x14ac:dyDescent="0.25">
      <c r="A168" t="s">
        <v>8</v>
      </c>
      <c r="B168">
        <v>70</v>
      </c>
      <c r="D168" t="s">
        <v>167</v>
      </c>
      <c r="I168" t="s">
        <v>8</v>
      </c>
      <c r="J168" t="s">
        <v>9</v>
      </c>
      <c r="O168" t="s">
        <v>8</v>
      </c>
      <c r="P168" t="s">
        <v>9</v>
      </c>
    </row>
    <row r="169" spans="1:17" x14ac:dyDescent="0.25">
      <c r="D169">
        <v>5</v>
      </c>
      <c r="I169">
        <v>10</v>
      </c>
      <c r="J169">
        <v>5</v>
      </c>
      <c r="O169">
        <f>I169*$B$168</f>
        <v>700</v>
      </c>
      <c r="P169">
        <f>J169*$B$168</f>
        <v>350</v>
      </c>
    </row>
    <row r="171" spans="1:17" x14ac:dyDescent="0.25">
      <c r="A171" t="s">
        <v>11</v>
      </c>
      <c r="B171">
        <v>20</v>
      </c>
      <c r="D171" t="s">
        <v>168</v>
      </c>
      <c r="I171" t="s">
        <v>11</v>
      </c>
      <c r="J171" t="s">
        <v>10</v>
      </c>
      <c r="O171" t="s">
        <v>11</v>
      </c>
      <c r="P171" t="s">
        <v>10</v>
      </c>
    </row>
    <row r="172" spans="1:17" x14ac:dyDescent="0.25">
      <c r="D172">
        <v>5</v>
      </c>
      <c r="I172">
        <v>10</v>
      </c>
      <c r="J172">
        <v>5</v>
      </c>
      <c r="O172">
        <f>I172*$B$171</f>
        <v>200</v>
      </c>
      <c r="P172">
        <f>J172*$B$171</f>
        <v>100</v>
      </c>
    </row>
    <row r="174" spans="1:17" x14ac:dyDescent="0.25">
      <c r="A174" t="s">
        <v>67</v>
      </c>
      <c r="B174">
        <v>50</v>
      </c>
      <c r="D174" t="s">
        <v>169</v>
      </c>
      <c r="I174" t="s">
        <v>67</v>
      </c>
      <c r="J174" t="s">
        <v>72</v>
      </c>
      <c r="K174" t="s">
        <v>15</v>
      </c>
      <c r="O174" t="s">
        <v>67</v>
      </c>
      <c r="P174" t="s">
        <v>72</v>
      </c>
      <c r="Q174" t="s">
        <v>15</v>
      </c>
    </row>
    <row r="175" spans="1:17" x14ac:dyDescent="0.25">
      <c r="D175">
        <v>5</v>
      </c>
      <c r="I175">
        <v>10</v>
      </c>
      <c r="J175">
        <v>6</v>
      </c>
      <c r="K175">
        <v>2</v>
      </c>
      <c r="O175">
        <f>I175*$B$174</f>
        <v>500</v>
      </c>
      <c r="P175">
        <f>J175*$B$174</f>
        <v>300</v>
      </c>
      <c r="Q175">
        <f>K175*$B$174</f>
        <v>100</v>
      </c>
    </row>
    <row r="177" spans="1:18" x14ac:dyDescent="0.25">
      <c r="A177" t="s">
        <v>68</v>
      </c>
      <c r="B177">
        <v>50</v>
      </c>
      <c r="D177" t="s">
        <v>170</v>
      </c>
      <c r="I177" t="s">
        <v>68</v>
      </c>
      <c r="J177" t="s">
        <v>73</v>
      </c>
      <c r="K177" t="s">
        <v>74</v>
      </c>
      <c r="O177" t="s">
        <v>68</v>
      </c>
      <c r="P177" t="s">
        <v>73</v>
      </c>
      <c r="Q177" t="s">
        <v>74</v>
      </c>
    </row>
    <row r="178" spans="1:18" x14ac:dyDescent="0.25">
      <c r="D178">
        <v>5</v>
      </c>
      <c r="I178">
        <v>10</v>
      </c>
      <c r="J178">
        <v>6</v>
      </c>
      <c r="K178">
        <v>2</v>
      </c>
      <c r="O178">
        <f>I178*$B$177</f>
        <v>500</v>
      </c>
      <c r="P178">
        <f>J178*$B$177</f>
        <v>300</v>
      </c>
      <c r="Q178">
        <f>K178*$B$177</f>
        <v>100</v>
      </c>
    </row>
    <row r="180" spans="1:18" x14ac:dyDescent="0.25">
      <c r="A180" t="s">
        <v>69</v>
      </c>
      <c r="B180">
        <v>50</v>
      </c>
      <c r="D180" t="s">
        <v>171</v>
      </c>
      <c r="I180" t="s">
        <v>69</v>
      </c>
      <c r="J180" t="s">
        <v>88</v>
      </c>
      <c r="O180" t="s">
        <v>69</v>
      </c>
      <c r="P180" t="s">
        <v>88</v>
      </c>
    </row>
    <row r="181" spans="1:18" x14ac:dyDescent="0.25">
      <c r="D181">
        <v>5</v>
      </c>
      <c r="I181">
        <v>10</v>
      </c>
      <c r="J181">
        <v>8</v>
      </c>
      <c r="O181">
        <f>I181*$B$180</f>
        <v>500</v>
      </c>
      <c r="P181">
        <f>J181*$B$180</f>
        <v>400</v>
      </c>
    </row>
    <row r="183" spans="1:18" x14ac:dyDescent="0.25">
      <c r="A183" t="s">
        <v>70</v>
      </c>
      <c r="B183">
        <v>100</v>
      </c>
      <c r="D183" t="s">
        <v>172</v>
      </c>
      <c r="I183" t="s">
        <v>70</v>
      </c>
      <c r="O183" t="s">
        <v>70</v>
      </c>
    </row>
    <row r="184" spans="1:18" x14ac:dyDescent="0.25">
      <c r="D184">
        <v>5</v>
      </c>
      <c r="I184">
        <v>10</v>
      </c>
      <c r="O184">
        <f>I184*$B$183</f>
        <v>1000</v>
      </c>
    </row>
    <row r="186" spans="1:18" x14ac:dyDescent="0.25">
      <c r="A186" t="s">
        <v>12</v>
      </c>
      <c r="B186">
        <v>100</v>
      </c>
      <c r="D186" t="s">
        <v>173</v>
      </c>
      <c r="I186" t="s">
        <v>12</v>
      </c>
      <c r="J186" t="s">
        <v>13</v>
      </c>
      <c r="K186" t="s">
        <v>16</v>
      </c>
      <c r="L186" t="s">
        <v>14</v>
      </c>
      <c r="O186" t="s">
        <v>12</v>
      </c>
      <c r="P186" t="s">
        <v>13</v>
      </c>
      <c r="Q186" t="s">
        <v>16</v>
      </c>
      <c r="R186" t="s">
        <v>14</v>
      </c>
    </row>
    <row r="187" spans="1:18" x14ac:dyDescent="0.25">
      <c r="D187">
        <v>5</v>
      </c>
      <c r="I187">
        <v>10</v>
      </c>
      <c r="J187">
        <v>8</v>
      </c>
      <c r="K187">
        <v>5</v>
      </c>
      <c r="L187">
        <v>3</v>
      </c>
      <c r="O187">
        <f>I187*$B$186</f>
        <v>1000</v>
      </c>
      <c r="P187">
        <f>J187*$B$186</f>
        <v>800</v>
      </c>
      <c r="Q187">
        <f>K187*$B$186</f>
        <v>500</v>
      </c>
      <c r="R187">
        <f>L187*$B$189</f>
        <v>300</v>
      </c>
    </row>
    <row r="189" spans="1:18" x14ac:dyDescent="0.25">
      <c r="A189" t="s">
        <v>16</v>
      </c>
      <c r="B189">
        <v>100</v>
      </c>
    </row>
    <row r="192" spans="1:18" x14ac:dyDescent="0.25">
      <c r="A192" t="s">
        <v>71</v>
      </c>
      <c r="B192">
        <v>30</v>
      </c>
      <c r="D192" t="s">
        <v>174</v>
      </c>
      <c r="I192" t="s">
        <v>204</v>
      </c>
      <c r="O192" t="s">
        <v>71</v>
      </c>
    </row>
    <row r="193" spans="4:15" x14ac:dyDescent="0.25">
      <c r="D193">
        <v>5</v>
      </c>
      <c r="I193">
        <v>10</v>
      </c>
      <c r="O193">
        <f>I193*$B$192</f>
        <v>300</v>
      </c>
    </row>
    <row r="210" spans="16:18" x14ac:dyDescent="0.25">
      <c r="P210" s="4"/>
      <c r="R210" s="4"/>
    </row>
  </sheetData>
  <mergeCells count="3">
    <mergeCell ref="E2:H2"/>
    <mergeCell ref="I2:M2"/>
    <mergeCell ref="O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79A0-0E3D-44DC-BE3D-D58473213B7D}">
  <dimension ref="A1:DX136"/>
  <sheetViews>
    <sheetView topLeftCell="G88" workbookViewId="0">
      <selection activeCell="V95" sqref="V95"/>
    </sheetView>
  </sheetViews>
  <sheetFormatPr baseColWidth="10" defaultRowHeight="15" x14ac:dyDescent="0.25"/>
  <cols>
    <col min="82" max="82" width="12.7109375" customWidth="1"/>
    <col min="83" max="83" width="11.28515625" customWidth="1"/>
    <col min="159" max="159" width="31.140625" bestFit="1" customWidth="1"/>
    <col min="160" max="160" width="11.85546875" bestFit="1" customWidth="1"/>
  </cols>
  <sheetData>
    <row r="1" spans="1:128" x14ac:dyDescent="0.25">
      <c r="A1" t="s">
        <v>134</v>
      </c>
      <c r="C1" s="12" t="s">
        <v>1</v>
      </c>
      <c r="D1" s="12" t="s">
        <v>3</v>
      </c>
      <c r="E1" s="12" t="s">
        <v>2</v>
      </c>
      <c r="F1" s="12" t="s">
        <v>4</v>
      </c>
      <c r="G1" s="12" t="s">
        <v>0</v>
      </c>
      <c r="H1" s="12" t="s">
        <v>137</v>
      </c>
      <c r="I1" s="12" t="s">
        <v>175</v>
      </c>
      <c r="J1" s="12" t="s">
        <v>176</v>
      </c>
      <c r="K1" s="12" t="s">
        <v>177</v>
      </c>
      <c r="L1" s="12" t="s">
        <v>178</v>
      </c>
      <c r="M1" s="12" t="s">
        <v>32</v>
      </c>
      <c r="N1" s="12" t="s">
        <v>77</v>
      </c>
      <c r="O1" s="12" t="s">
        <v>78</v>
      </c>
      <c r="P1" s="12" t="s">
        <v>33</v>
      </c>
      <c r="Q1" s="12" t="s">
        <v>80</v>
      </c>
      <c r="R1" s="12" t="s">
        <v>81</v>
      </c>
      <c r="S1" s="12" t="s">
        <v>38</v>
      </c>
      <c r="T1" s="12" t="s">
        <v>104</v>
      </c>
      <c r="U1" s="12" t="s">
        <v>106</v>
      </c>
      <c r="V1" s="12" t="s">
        <v>105</v>
      </c>
      <c r="W1" s="12" t="s">
        <v>92</v>
      </c>
      <c r="X1" s="12" t="s">
        <v>93</v>
      </c>
      <c r="Y1" s="12" t="s">
        <v>94</v>
      </c>
      <c r="Z1" s="12" t="s">
        <v>95</v>
      </c>
      <c r="AA1" s="12" t="s">
        <v>96</v>
      </c>
      <c r="AB1" s="12" t="s">
        <v>102</v>
      </c>
      <c r="AC1" s="12" t="s">
        <v>39</v>
      </c>
      <c r="AD1" s="12" t="s">
        <v>107</v>
      </c>
      <c r="AE1" s="12" t="s">
        <v>108</v>
      </c>
      <c r="AF1" s="12" t="s">
        <v>109</v>
      </c>
      <c r="AG1" s="12" t="s">
        <v>97</v>
      </c>
      <c r="AH1" s="12" t="s">
        <v>98</v>
      </c>
      <c r="AI1" s="12" t="s">
        <v>99</v>
      </c>
      <c r="AJ1" s="12" t="s">
        <v>100</v>
      </c>
      <c r="AK1" s="12" t="s">
        <v>101</v>
      </c>
      <c r="AL1" s="12" t="s">
        <v>103</v>
      </c>
      <c r="AM1" s="12" t="s">
        <v>40</v>
      </c>
      <c r="AN1" s="12" t="s">
        <v>205</v>
      </c>
      <c r="AO1" s="12" t="s">
        <v>206</v>
      </c>
      <c r="AP1" s="12" t="s">
        <v>207</v>
      </c>
      <c r="AQ1" s="12" t="s">
        <v>208</v>
      </c>
      <c r="AR1" s="12" t="s">
        <v>209</v>
      </c>
      <c r="AS1" s="12" t="s">
        <v>210</v>
      </c>
      <c r="AT1" s="12" t="s">
        <v>211</v>
      </c>
      <c r="AU1" s="12" t="s">
        <v>43</v>
      </c>
      <c r="AV1" s="12" t="s">
        <v>212</v>
      </c>
      <c r="AW1" s="12" t="s">
        <v>44</v>
      </c>
      <c r="AX1" s="12" t="s">
        <v>213</v>
      </c>
      <c r="AY1" s="12" t="s">
        <v>214</v>
      </c>
      <c r="AZ1" s="12" t="s">
        <v>215</v>
      </c>
      <c r="BA1" s="12" t="s">
        <v>45</v>
      </c>
      <c r="BB1" s="12" t="s">
        <v>91</v>
      </c>
      <c r="BC1" s="12" t="s">
        <v>46</v>
      </c>
      <c r="BD1" s="12" t="s">
        <v>5</v>
      </c>
      <c r="BE1" s="12" t="s">
        <v>47</v>
      </c>
      <c r="BF1" s="12" t="s">
        <v>90</v>
      </c>
      <c r="BG1" s="12" t="s">
        <v>48</v>
      </c>
      <c r="BH1" s="12" t="s">
        <v>179</v>
      </c>
      <c r="BI1" s="12" t="s">
        <v>180</v>
      </c>
      <c r="BJ1" s="12" t="s">
        <v>139</v>
      </c>
      <c r="BK1" s="12" t="s">
        <v>182</v>
      </c>
      <c r="BL1" s="12" t="s">
        <v>49</v>
      </c>
      <c r="BM1" s="12" t="s">
        <v>50</v>
      </c>
      <c r="BN1" s="12" t="s">
        <v>89</v>
      </c>
      <c r="BO1" s="12" t="s">
        <v>51</v>
      </c>
      <c r="BP1" s="12" t="s">
        <v>183</v>
      </c>
      <c r="BQ1" s="12" t="s">
        <v>52</v>
      </c>
      <c r="BR1" s="12" t="s">
        <v>184</v>
      </c>
      <c r="BS1" s="12" t="s">
        <v>185</v>
      </c>
      <c r="BT1" s="12" t="s">
        <v>186</v>
      </c>
      <c r="BU1" s="12" t="s">
        <v>53</v>
      </c>
      <c r="BV1" s="12" t="s">
        <v>55</v>
      </c>
      <c r="BW1" s="12" t="s">
        <v>187</v>
      </c>
      <c r="BX1" s="12" t="s">
        <v>54</v>
      </c>
      <c r="BY1" s="12" t="s">
        <v>188</v>
      </c>
      <c r="BZ1" s="12" t="s">
        <v>189</v>
      </c>
      <c r="CA1" s="12" t="s">
        <v>190</v>
      </c>
      <c r="CB1" s="12" t="s">
        <v>191</v>
      </c>
      <c r="CC1" s="12" t="s">
        <v>192</v>
      </c>
      <c r="CD1" s="12" t="s">
        <v>193</v>
      </c>
      <c r="CE1" s="12" t="s">
        <v>194</v>
      </c>
      <c r="CF1" s="12" t="s">
        <v>195</v>
      </c>
      <c r="CG1" s="12" t="s">
        <v>203</v>
      </c>
      <c r="CH1" s="12" t="s">
        <v>58</v>
      </c>
      <c r="CI1" s="12" t="s">
        <v>59</v>
      </c>
      <c r="CJ1" s="12" t="s">
        <v>60</v>
      </c>
      <c r="CK1" s="12" t="s">
        <v>83</v>
      </c>
      <c r="CL1" s="12" t="s">
        <v>196</v>
      </c>
      <c r="CM1" s="12" t="s">
        <v>197</v>
      </c>
      <c r="CN1" s="12" t="s">
        <v>62</v>
      </c>
      <c r="CO1" s="12" t="s">
        <v>6</v>
      </c>
      <c r="CP1" s="12" t="s">
        <v>20</v>
      </c>
      <c r="CQ1" s="12" t="s">
        <v>63</v>
      </c>
      <c r="CR1" s="12" t="s">
        <v>86</v>
      </c>
      <c r="CS1" s="12" t="s">
        <v>198</v>
      </c>
      <c r="CT1" s="12" t="s">
        <v>199</v>
      </c>
      <c r="CU1" s="12" t="s">
        <v>200</v>
      </c>
      <c r="CV1" s="12" t="s">
        <v>148</v>
      </c>
      <c r="CW1" s="12" t="s">
        <v>201</v>
      </c>
      <c r="CX1" s="12" t="s">
        <v>19</v>
      </c>
      <c r="CY1" s="12" t="s">
        <v>202</v>
      </c>
      <c r="CZ1" s="12" t="s">
        <v>65</v>
      </c>
      <c r="DA1" s="12" t="s">
        <v>66</v>
      </c>
      <c r="DB1" s="12" t="s">
        <v>7</v>
      </c>
      <c r="DC1" s="12" t="s">
        <v>56</v>
      </c>
      <c r="DD1" s="12" t="s">
        <v>57</v>
      </c>
      <c r="DE1" s="12" t="s">
        <v>17</v>
      </c>
      <c r="DF1" s="12" t="s">
        <v>87</v>
      </c>
      <c r="DG1" s="12" t="s">
        <v>8</v>
      </c>
      <c r="DH1" s="12" t="s">
        <v>9</v>
      </c>
      <c r="DI1" s="12" t="s">
        <v>11</v>
      </c>
      <c r="DJ1" s="12" t="s">
        <v>10</v>
      </c>
      <c r="DK1" s="12" t="s">
        <v>67</v>
      </c>
      <c r="DL1" s="12" t="s">
        <v>72</v>
      </c>
      <c r="DM1" s="12" t="s">
        <v>15</v>
      </c>
      <c r="DN1" s="12" t="s">
        <v>68</v>
      </c>
      <c r="DO1" s="12" t="s">
        <v>73</v>
      </c>
      <c r="DP1" s="12" t="s">
        <v>74</v>
      </c>
      <c r="DQ1" s="12" t="s">
        <v>69</v>
      </c>
      <c r="DR1" s="12" t="s">
        <v>88</v>
      </c>
      <c r="DS1" s="12" t="s">
        <v>70</v>
      </c>
      <c r="DT1" s="12" t="s">
        <v>12</v>
      </c>
      <c r="DU1" s="12" t="s">
        <v>13</v>
      </c>
      <c r="DV1" s="12" t="s">
        <v>16</v>
      </c>
      <c r="DW1" s="12" t="s">
        <v>14</v>
      </c>
      <c r="DX1" s="12" t="s">
        <v>204</v>
      </c>
    </row>
    <row r="2" spans="1:128" x14ac:dyDescent="0.25">
      <c r="B2" t="s">
        <v>224</v>
      </c>
      <c r="C2">
        <v>0</v>
      </c>
      <c r="D2">
        <v>0</v>
      </c>
      <c r="E2">
        <v>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5">
        <v>0</v>
      </c>
      <c r="R2">
        <v>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0</v>
      </c>
      <c r="CN2" s="2">
        <v>12</v>
      </c>
      <c r="CO2" s="1">
        <v>27</v>
      </c>
      <c r="CP2" s="1">
        <v>2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9</v>
      </c>
      <c r="DD2">
        <v>0</v>
      </c>
      <c r="DE2" s="1">
        <v>0</v>
      </c>
      <c r="DF2">
        <v>0</v>
      </c>
      <c r="DG2">
        <v>0</v>
      </c>
      <c r="DH2">
        <v>11</v>
      </c>
      <c r="DI2">
        <v>2</v>
      </c>
      <c r="DJ2">
        <v>13</v>
      </c>
      <c r="DK2">
        <v>1</v>
      </c>
      <c r="DL2">
        <v>1</v>
      </c>
      <c r="DM2">
        <v>3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</row>
    <row r="3" spans="1:128" x14ac:dyDescent="0.25">
      <c r="B3" t="s">
        <v>225</v>
      </c>
      <c r="C3">
        <v>1</v>
      </c>
      <c r="D3">
        <v>0</v>
      </c>
      <c r="E3">
        <v>0</v>
      </c>
      <c r="F3">
        <v>1</v>
      </c>
      <c r="G3">
        <v>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1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10</v>
      </c>
      <c r="CO3" s="1">
        <v>1</v>
      </c>
      <c r="CP3" s="1">
        <v>0</v>
      </c>
      <c r="CQ3" s="1">
        <v>0</v>
      </c>
      <c r="CR3" s="1">
        <v>0</v>
      </c>
      <c r="CS3">
        <v>0</v>
      </c>
      <c r="CT3">
        <v>0</v>
      </c>
      <c r="CU3">
        <v>0</v>
      </c>
      <c r="CV3">
        <v>0</v>
      </c>
      <c r="CW3">
        <v>0</v>
      </c>
      <c r="CX3" s="1">
        <v>0</v>
      </c>
      <c r="CY3">
        <v>0</v>
      </c>
      <c r="CZ3">
        <v>0</v>
      </c>
      <c r="DA3" s="1">
        <v>0</v>
      </c>
      <c r="DB3" s="1">
        <v>0</v>
      </c>
      <c r="DC3">
        <v>0</v>
      </c>
      <c r="DD3">
        <v>0</v>
      </c>
      <c r="DE3" s="1">
        <v>0</v>
      </c>
      <c r="DF3" s="1">
        <v>0</v>
      </c>
      <c r="DG3" s="1">
        <v>0</v>
      </c>
      <c r="DH3" s="1">
        <v>2</v>
      </c>
      <c r="DI3" s="1">
        <v>2</v>
      </c>
      <c r="DJ3" s="1">
        <v>9</v>
      </c>
      <c r="DK3" s="1">
        <v>0</v>
      </c>
      <c r="DL3" s="1">
        <v>0</v>
      </c>
      <c r="DM3" s="1">
        <v>9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>
        <v>0</v>
      </c>
    </row>
    <row r="4" spans="1:128" x14ac:dyDescent="0.25">
      <c r="B4" t="s">
        <v>226</v>
      </c>
      <c r="C4">
        <v>1</v>
      </c>
      <c r="D4">
        <v>0</v>
      </c>
      <c r="E4">
        <v>0</v>
      </c>
      <c r="F4">
        <v>0</v>
      </c>
      <c r="G4">
        <v>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 s="1">
        <v>0</v>
      </c>
      <c r="BG4">
        <v>0</v>
      </c>
      <c r="BH4">
        <v>0</v>
      </c>
      <c r="BI4">
        <v>0</v>
      </c>
      <c r="BJ4">
        <v>0</v>
      </c>
      <c r="BK4">
        <v>0</v>
      </c>
      <c r="BL4" s="1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11</v>
      </c>
      <c r="CO4" s="1">
        <v>2</v>
      </c>
      <c r="CP4" s="1">
        <v>0</v>
      </c>
      <c r="CQ4" s="1">
        <v>1</v>
      </c>
      <c r="CR4" s="1">
        <v>0</v>
      </c>
      <c r="CS4">
        <v>0</v>
      </c>
      <c r="CT4">
        <v>0</v>
      </c>
      <c r="CU4">
        <v>0</v>
      </c>
      <c r="CV4">
        <v>0</v>
      </c>
      <c r="CW4">
        <v>0</v>
      </c>
      <c r="CX4" s="1">
        <v>0</v>
      </c>
      <c r="CY4">
        <v>0</v>
      </c>
      <c r="CZ4">
        <v>0</v>
      </c>
      <c r="DA4" s="1">
        <v>0</v>
      </c>
      <c r="DB4" s="1">
        <v>1</v>
      </c>
      <c r="DC4">
        <v>0</v>
      </c>
      <c r="DD4">
        <v>0</v>
      </c>
      <c r="DE4" s="1">
        <v>0</v>
      </c>
      <c r="DF4" s="1">
        <v>0</v>
      </c>
      <c r="DG4" s="1">
        <v>0</v>
      </c>
      <c r="DH4" s="1">
        <v>3</v>
      </c>
      <c r="DI4" s="1">
        <v>0</v>
      </c>
      <c r="DJ4" s="1">
        <v>6</v>
      </c>
      <c r="DK4" s="1">
        <v>0</v>
      </c>
      <c r="DL4" s="1">
        <v>0</v>
      </c>
      <c r="DM4" s="1">
        <v>1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1</v>
      </c>
      <c r="DT4" s="1">
        <v>0</v>
      </c>
      <c r="DU4" s="1">
        <v>0</v>
      </c>
      <c r="DV4" s="1">
        <v>0</v>
      </c>
      <c r="DW4" s="1">
        <v>0</v>
      </c>
      <c r="DX4">
        <v>0</v>
      </c>
    </row>
    <row r="5" spans="1:128" x14ac:dyDescent="0.25">
      <c r="B5" t="s">
        <v>227</v>
      </c>
      <c r="C5">
        <v>2</v>
      </c>
      <c r="D5">
        <v>1</v>
      </c>
      <c r="E5">
        <v>10</v>
      </c>
      <c r="F5">
        <v>0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1">
        <v>3</v>
      </c>
      <c r="BG5">
        <v>0</v>
      </c>
      <c r="BH5">
        <v>0</v>
      </c>
      <c r="BI5">
        <v>0</v>
      </c>
      <c r="BJ5">
        <v>0</v>
      </c>
      <c r="BK5">
        <v>0</v>
      </c>
      <c r="BL5" s="1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 s="1">
        <v>4</v>
      </c>
      <c r="CP5" s="1">
        <v>0</v>
      </c>
      <c r="CQ5" s="1">
        <v>0</v>
      </c>
      <c r="CR5" s="1">
        <v>0</v>
      </c>
      <c r="CS5">
        <v>0</v>
      </c>
      <c r="CT5">
        <v>0</v>
      </c>
      <c r="CU5">
        <v>0</v>
      </c>
      <c r="CV5">
        <v>0</v>
      </c>
      <c r="CW5">
        <v>0</v>
      </c>
      <c r="CX5" s="1">
        <v>0</v>
      </c>
      <c r="CY5">
        <v>0</v>
      </c>
      <c r="CZ5">
        <v>0</v>
      </c>
      <c r="DA5" s="1">
        <v>0</v>
      </c>
      <c r="DB5" s="1">
        <v>0</v>
      </c>
      <c r="DC5">
        <v>0</v>
      </c>
      <c r="DD5">
        <v>0</v>
      </c>
      <c r="DE5" s="1">
        <v>0</v>
      </c>
      <c r="DF5" s="1">
        <v>0</v>
      </c>
      <c r="DG5" s="1">
        <v>0</v>
      </c>
      <c r="DH5" s="1">
        <v>3</v>
      </c>
      <c r="DI5" s="1">
        <v>4</v>
      </c>
      <c r="DJ5" s="1">
        <v>3</v>
      </c>
      <c r="DK5" s="1">
        <v>0</v>
      </c>
      <c r="DL5" s="1">
        <v>0</v>
      </c>
      <c r="DM5" s="1">
        <v>1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>
        <v>0</v>
      </c>
    </row>
    <row r="6" spans="1:128" x14ac:dyDescent="0.25">
      <c r="B6" t="s">
        <v>228</v>
      </c>
      <c r="C6">
        <v>0</v>
      </c>
      <c r="D6">
        <v>0</v>
      </c>
      <c r="E6">
        <v>0</v>
      </c>
      <c r="F6">
        <v>7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1">
        <v>0</v>
      </c>
      <c r="BG6">
        <v>0</v>
      </c>
      <c r="BH6">
        <v>0</v>
      </c>
      <c r="BI6">
        <v>0</v>
      </c>
      <c r="BJ6">
        <v>0</v>
      </c>
      <c r="BK6">
        <v>0</v>
      </c>
      <c r="BL6" s="1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</v>
      </c>
      <c r="CM6">
        <v>0</v>
      </c>
      <c r="CN6">
        <v>1</v>
      </c>
      <c r="CO6" s="1">
        <v>6</v>
      </c>
      <c r="CP6" s="1">
        <v>0</v>
      </c>
      <c r="CQ6" s="1">
        <v>0</v>
      </c>
      <c r="CR6" s="1">
        <v>0</v>
      </c>
      <c r="CS6">
        <v>0</v>
      </c>
      <c r="CT6">
        <v>0</v>
      </c>
      <c r="CU6">
        <v>0</v>
      </c>
      <c r="CV6">
        <v>0</v>
      </c>
      <c r="CW6">
        <v>0</v>
      </c>
      <c r="CX6" s="1">
        <v>0</v>
      </c>
      <c r="CY6">
        <v>0</v>
      </c>
      <c r="CZ6">
        <v>0</v>
      </c>
      <c r="DA6" s="1">
        <v>0</v>
      </c>
      <c r="DB6" s="1">
        <v>3</v>
      </c>
      <c r="DC6">
        <v>0</v>
      </c>
      <c r="DD6">
        <v>0</v>
      </c>
      <c r="DE6" s="1">
        <v>0</v>
      </c>
      <c r="DF6" s="1">
        <v>0</v>
      </c>
      <c r="DG6" s="1">
        <v>0</v>
      </c>
      <c r="DH6" s="1">
        <v>3</v>
      </c>
      <c r="DI6" s="1">
        <v>0</v>
      </c>
      <c r="DJ6" s="1">
        <v>0</v>
      </c>
      <c r="DK6" s="1">
        <v>0</v>
      </c>
      <c r="DL6" s="1">
        <v>0</v>
      </c>
      <c r="DM6" s="1">
        <v>1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>
        <v>0</v>
      </c>
    </row>
    <row r="7" spans="1:128" x14ac:dyDescent="0.25">
      <c r="B7" t="s">
        <v>229</v>
      </c>
      <c r="C7">
        <v>0</v>
      </c>
      <c r="D7">
        <v>0</v>
      </c>
      <c r="E7">
        <v>1</v>
      </c>
      <c r="F7">
        <v>0</v>
      </c>
      <c r="G7">
        <v>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 s="1">
        <v>0</v>
      </c>
      <c r="BG7">
        <v>0</v>
      </c>
      <c r="BH7">
        <v>0</v>
      </c>
      <c r="BI7">
        <v>0</v>
      </c>
      <c r="BJ7">
        <v>0</v>
      </c>
      <c r="BK7">
        <v>0</v>
      </c>
      <c r="BL7" s="1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8</v>
      </c>
      <c r="CO7" s="1">
        <v>14</v>
      </c>
      <c r="CP7" s="1">
        <v>0</v>
      </c>
      <c r="CQ7" s="1">
        <v>2</v>
      </c>
      <c r="CR7" s="1">
        <v>0</v>
      </c>
      <c r="CS7">
        <v>0</v>
      </c>
      <c r="CT7">
        <v>0</v>
      </c>
      <c r="CU7">
        <v>0</v>
      </c>
      <c r="CV7">
        <v>0</v>
      </c>
      <c r="CW7">
        <v>0</v>
      </c>
      <c r="CX7" s="1">
        <v>0</v>
      </c>
      <c r="CY7">
        <v>0</v>
      </c>
      <c r="CZ7">
        <v>0</v>
      </c>
      <c r="DA7" s="1">
        <v>0</v>
      </c>
      <c r="DB7" s="1">
        <v>8</v>
      </c>
      <c r="DC7">
        <v>0</v>
      </c>
      <c r="DD7">
        <v>0</v>
      </c>
      <c r="DE7" s="1">
        <v>0</v>
      </c>
      <c r="DF7" s="1">
        <v>0</v>
      </c>
      <c r="DG7" s="1">
        <v>0</v>
      </c>
      <c r="DH7" s="1">
        <v>0</v>
      </c>
      <c r="DI7" s="1">
        <v>10</v>
      </c>
      <c r="DJ7" s="1">
        <v>22</v>
      </c>
      <c r="DK7" s="1">
        <v>0</v>
      </c>
      <c r="DL7" s="1">
        <v>1</v>
      </c>
      <c r="DM7" s="1">
        <v>4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>
        <v>0</v>
      </c>
    </row>
    <row r="8" spans="1:128" x14ac:dyDescent="0.25">
      <c r="B8" t="s">
        <v>230</v>
      </c>
      <c r="C8">
        <v>1</v>
      </c>
      <c r="D8">
        <v>1</v>
      </c>
      <c r="E8">
        <v>7</v>
      </c>
      <c r="F8">
        <v>12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1">
        <v>0</v>
      </c>
      <c r="BG8">
        <v>0</v>
      </c>
      <c r="BH8">
        <v>0</v>
      </c>
      <c r="BI8">
        <v>0</v>
      </c>
      <c r="BJ8">
        <v>0</v>
      </c>
      <c r="BK8">
        <v>0</v>
      </c>
      <c r="BL8" s="1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4</v>
      </c>
      <c r="CO8" s="1">
        <v>13</v>
      </c>
      <c r="CP8" s="1">
        <v>0</v>
      </c>
      <c r="CQ8" s="1">
        <v>0</v>
      </c>
      <c r="CR8" s="1">
        <v>0</v>
      </c>
      <c r="CS8">
        <v>0</v>
      </c>
      <c r="CT8">
        <v>0</v>
      </c>
      <c r="CU8">
        <v>0</v>
      </c>
      <c r="CV8">
        <v>0</v>
      </c>
      <c r="CW8">
        <v>0</v>
      </c>
      <c r="CX8" s="1">
        <v>0</v>
      </c>
      <c r="CY8">
        <v>0</v>
      </c>
      <c r="CZ8">
        <v>0</v>
      </c>
      <c r="DA8" s="1">
        <v>0</v>
      </c>
      <c r="DB8" s="1">
        <v>0</v>
      </c>
      <c r="DC8">
        <v>0</v>
      </c>
      <c r="DD8">
        <v>0</v>
      </c>
      <c r="DE8" s="1">
        <v>0</v>
      </c>
      <c r="DF8" s="1">
        <v>0</v>
      </c>
      <c r="DG8" s="1">
        <v>1</v>
      </c>
      <c r="DH8" s="1">
        <v>4</v>
      </c>
      <c r="DI8" s="1">
        <v>0</v>
      </c>
      <c r="DJ8" s="1">
        <v>0</v>
      </c>
      <c r="DK8" s="1">
        <v>0</v>
      </c>
      <c r="DL8" s="1">
        <v>1</v>
      </c>
      <c r="DM8" s="1">
        <v>1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>
        <v>0</v>
      </c>
    </row>
    <row r="9" spans="1:128" x14ac:dyDescent="0.25">
      <c r="B9" t="s">
        <v>231</v>
      </c>
      <c r="C9">
        <v>5</v>
      </c>
      <c r="D9">
        <v>1</v>
      </c>
      <c r="E9">
        <v>3</v>
      </c>
      <c r="F9">
        <v>3</v>
      </c>
      <c r="G9">
        <v>13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4</v>
      </c>
      <c r="BE9">
        <v>0</v>
      </c>
      <c r="BF9" s="1">
        <v>0</v>
      </c>
      <c r="BG9">
        <v>0</v>
      </c>
      <c r="BH9">
        <v>0</v>
      </c>
      <c r="BI9">
        <v>0</v>
      </c>
      <c r="BJ9">
        <v>0</v>
      </c>
      <c r="BK9">
        <v>0</v>
      </c>
      <c r="BL9" s="1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13</v>
      </c>
      <c r="CO9" s="1">
        <v>14</v>
      </c>
      <c r="CP9" s="1">
        <v>0</v>
      </c>
      <c r="CQ9" s="1">
        <v>0</v>
      </c>
      <c r="CR9" s="1">
        <v>0</v>
      </c>
      <c r="CS9">
        <v>0</v>
      </c>
      <c r="CT9">
        <v>0</v>
      </c>
      <c r="CU9">
        <v>0</v>
      </c>
      <c r="CV9">
        <v>0</v>
      </c>
      <c r="CW9">
        <v>0</v>
      </c>
      <c r="CX9" s="1">
        <v>0</v>
      </c>
      <c r="CY9">
        <v>0</v>
      </c>
      <c r="CZ9">
        <v>0</v>
      </c>
      <c r="DA9" s="1">
        <v>0</v>
      </c>
      <c r="DB9" s="1">
        <v>1</v>
      </c>
      <c r="DC9">
        <v>0</v>
      </c>
      <c r="DD9">
        <v>0</v>
      </c>
      <c r="DE9" s="1">
        <v>0</v>
      </c>
      <c r="DF9" s="1">
        <v>0</v>
      </c>
      <c r="DG9" s="1">
        <v>1</v>
      </c>
      <c r="DH9" s="1">
        <v>1</v>
      </c>
      <c r="DI9" s="1">
        <v>2</v>
      </c>
      <c r="DJ9" s="1">
        <v>2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1</v>
      </c>
      <c r="DV9" s="1">
        <v>0</v>
      </c>
      <c r="DW9" s="1">
        <v>1</v>
      </c>
      <c r="DX9">
        <v>0</v>
      </c>
    </row>
    <row r="10" spans="1:128" x14ac:dyDescent="0.25">
      <c r="B10" t="s">
        <v>232</v>
      </c>
      <c r="C10">
        <v>1</v>
      </c>
      <c r="D10">
        <v>0</v>
      </c>
      <c r="E10">
        <v>2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1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 s="1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8</v>
      </c>
      <c r="CO10" s="1">
        <v>21</v>
      </c>
      <c r="CP10" s="1">
        <v>3</v>
      </c>
      <c r="CQ10" s="1">
        <v>0</v>
      </c>
      <c r="CR10" s="1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 s="1">
        <v>4</v>
      </c>
      <c r="CY10">
        <v>0</v>
      </c>
      <c r="CZ10">
        <v>0</v>
      </c>
      <c r="DA10" s="1">
        <v>1</v>
      </c>
      <c r="DB10" s="1">
        <v>3</v>
      </c>
      <c r="DC10">
        <v>2</v>
      </c>
      <c r="DD10">
        <v>0</v>
      </c>
      <c r="DE10" s="1">
        <v>0</v>
      </c>
      <c r="DF10" s="1">
        <v>0</v>
      </c>
      <c r="DG10" s="1">
        <v>0</v>
      </c>
      <c r="DH10" s="1">
        <v>0</v>
      </c>
      <c r="DI10" s="1">
        <v>6</v>
      </c>
      <c r="DJ10" s="1">
        <v>17</v>
      </c>
      <c r="DK10" s="1">
        <v>0</v>
      </c>
      <c r="DL10" s="1">
        <v>0</v>
      </c>
      <c r="DM10" s="1">
        <v>1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>
        <v>0</v>
      </c>
    </row>
    <row r="11" spans="1:128" x14ac:dyDescent="0.25">
      <c r="B11" t="s">
        <v>233</v>
      </c>
      <c r="C11">
        <v>1</v>
      </c>
      <c r="D11">
        <v>0</v>
      </c>
      <c r="E11">
        <v>5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 s="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5</v>
      </c>
      <c r="CO11" s="1">
        <v>0</v>
      </c>
      <c r="CP11" s="1">
        <v>0</v>
      </c>
      <c r="CQ11" s="1">
        <v>0</v>
      </c>
      <c r="CR11" s="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 s="1">
        <v>0</v>
      </c>
      <c r="CY11">
        <v>0</v>
      </c>
      <c r="CZ11">
        <v>0</v>
      </c>
      <c r="DA11" s="1">
        <v>0</v>
      </c>
      <c r="DB11" s="1">
        <v>0</v>
      </c>
      <c r="DC11">
        <v>0</v>
      </c>
      <c r="DD11">
        <v>0</v>
      </c>
      <c r="DE11" s="1">
        <v>0</v>
      </c>
      <c r="DF11" s="1">
        <v>0</v>
      </c>
      <c r="DG11" s="1">
        <v>0</v>
      </c>
      <c r="DH11" s="1">
        <v>2</v>
      </c>
      <c r="DI11" s="1">
        <v>0</v>
      </c>
      <c r="DJ11" s="1">
        <v>4</v>
      </c>
      <c r="DK11" s="1">
        <v>0</v>
      </c>
      <c r="DL11" s="1">
        <v>0</v>
      </c>
      <c r="DM11" s="1">
        <v>2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>
        <v>0</v>
      </c>
    </row>
    <row r="12" spans="1:128" x14ac:dyDescent="0.25">
      <c r="B12" t="s">
        <v>234</v>
      </c>
      <c r="C12">
        <v>0</v>
      </c>
      <c r="D12">
        <v>0</v>
      </c>
      <c r="E12">
        <v>2</v>
      </c>
      <c r="F12">
        <v>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10</v>
      </c>
      <c r="BE12">
        <v>0</v>
      </c>
      <c r="BF12" s="1">
        <v>7</v>
      </c>
      <c r="BG12">
        <v>0</v>
      </c>
      <c r="BH12">
        <v>0</v>
      </c>
      <c r="BI12">
        <v>0</v>
      </c>
      <c r="BJ12">
        <v>0</v>
      </c>
      <c r="BK12">
        <v>0</v>
      </c>
      <c r="BL12" s="1">
        <v>6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</v>
      </c>
      <c r="CO12" s="1">
        <v>5</v>
      </c>
      <c r="CP12" s="1">
        <v>0</v>
      </c>
      <c r="CQ12" s="1">
        <v>0</v>
      </c>
      <c r="CR12" s="1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 s="1">
        <v>5</v>
      </c>
      <c r="CY12">
        <v>0</v>
      </c>
      <c r="CZ12">
        <v>0</v>
      </c>
      <c r="DA12" s="1">
        <v>0</v>
      </c>
      <c r="DB12" s="1">
        <v>0</v>
      </c>
      <c r="DC12">
        <v>4</v>
      </c>
      <c r="DD12">
        <v>0</v>
      </c>
      <c r="DE12" s="1">
        <v>0</v>
      </c>
      <c r="DF12" s="1">
        <v>0</v>
      </c>
      <c r="DG12" s="1">
        <v>0</v>
      </c>
      <c r="DH12" s="1">
        <v>0</v>
      </c>
      <c r="DI12" s="1">
        <v>2</v>
      </c>
      <c r="DJ12" s="1">
        <v>45</v>
      </c>
      <c r="DK12" s="1">
        <v>0</v>
      </c>
      <c r="DL12" s="1">
        <v>0</v>
      </c>
      <c r="DM12" s="1">
        <v>8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>
        <v>0</v>
      </c>
    </row>
    <row r="13" spans="1:128" x14ac:dyDescent="0.25">
      <c r="B13" t="s">
        <v>235</v>
      </c>
      <c r="C13">
        <v>0</v>
      </c>
      <c r="D13">
        <v>0</v>
      </c>
      <c r="E13">
        <v>5</v>
      </c>
      <c r="F13">
        <v>8</v>
      </c>
      <c r="G13">
        <v>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3</v>
      </c>
      <c r="BE13">
        <v>0</v>
      </c>
      <c r="BF13" s="1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 s="1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</v>
      </c>
      <c r="CM13">
        <v>0</v>
      </c>
      <c r="CN13">
        <v>11</v>
      </c>
      <c r="CO13" s="1">
        <v>14</v>
      </c>
      <c r="CP13" s="1">
        <v>0</v>
      </c>
      <c r="CQ13" s="1">
        <v>0</v>
      </c>
      <c r="CR13" s="1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 s="1">
        <v>0</v>
      </c>
      <c r="CY13">
        <v>0</v>
      </c>
      <c r="CZ13">
        <v>0</v>
      </c>
      <c r="DA13" s="1">
        <v>0</v>
      </c>
      <c r="DB13" s="1">
        <v>2</v>
      </c>
      <c r="DC13">
        <v>0</v>
      </c>
      <c r="DD13">
        <v>0</v>
      </c>
      <c r="DE13" s="1">
        <v>0</v>
      </c>
      <c r="DF13" s="1">
        <v>0</v>
      </c>
      <c r="DG13" s="1">
        <v>0</v>
      </c>
      <c r="DH13" s="1">
        <v>1</v>
      </c>
      <c r="DI13" s="1">
        <v>2</v>
      </c>
      <c r="DJ13" s="1">
        <v>10</v>
      </c>
      <c r="DK13" s="1">
        <v>0</v>
      </c>
      <c r="DL13" s="1">
        <v>1</v>
      </c>
      <c r="DM13" s="1">
        <v>2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>
        <v>0</v>
      </c>
    </row>
    <row r="14" spans="1:128" x14ac:dyDescent="0.25">
      <c r="B14" t="s">
        <v>236</v>
      </c>
      <c r="C14">
        <v>1</v>
      </c>
      <c r="D14">
        <v>0</v>
      </c>
      <c r="E14">
        <v>0</v>
      </c>
      <c r="F14">
        <v>5</v>
      </c>
      <c r="G14">
        <v>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4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 s="1">
        <v>2</v>
      </c>
      <c r="BG14">
        <v>0</v>
      </c>
      <c r="BH14">
        <v>0</v>
      </c>
      <c r="BI14">
        <v>0</v>
      </c>
      <c r="BJ14">
        <v>0</v>
      </c>
      <c r="BK14">
        <v>0</v>
      </c>
      <c r="BL14" s="1">
        <v>0</v>
      </c>
      <c r="BM14">
        <v>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14</v>
      </c>
      <c r="CO14" s="1">
        <v>22</v>
      </c>
      <c r="CP14" s="1">
        <v>2</v>
      </c>
      <c r="CQ14" s="1">
        <v>0</v>
      </c>
      <c r="CR14" s="1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 s="1">
        <v>12</v>
      </c>
      <c r="CY14">
        <v>0</v>
      </c>
      <c r="CZ14">
        <v>0</v>
      </c>
      <c r="DA14" s="1">
        <v>0</v>
      </c>
      <c r="DB14" s="1">
        <v>19</v>
      </c>
      <c r="DC14">
        <v>0</v>
      </c>
      <c r="DD14">
        <v>0</v>
      </c>
      <c r="DE14" s="1">
        <v>0</v>
      </c>
      <c r="DF14" s="1">
        <v>0</v>
      </c>
      <c r="DG14" s="1">
        <v>0</v>
      </c>
      <c r="DH14" s="1">
        <v>0</v>
      </c>
      <c r="DI14" s="1">
        <v>2</v>
      </c>
      <c r="DJ14" s="1">
        <v>5</v>
      </c>
      <c r="DK14" s="1">
        <v>0</v>
      </c>
      <c r="DL14" s="1">
        <v>1</v>
      </c>
      <c r="DM14" s="1">
        <v>2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>
        <v>0</v>
      </c>
    </row>
    <row r="15" spans="1:128" x14ac:dyDescent="0.25">
      <c r="B15" t="s">
        <v>237</v>
      </c>
      <c r="C15">
        <v>1</v>
      </c>
      <c r="D15">
        <v>0</v>
      </c>
      <c r="E15">
        <v>2</v>
      </c>
      <c r="F15">
        <v>2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</v>
      </c>
      <c r="BE15">
        <v>0</v>
      </c>
      <c r="BF15" s="1">
        <v>2</v>
      </c>
      <c r="BG15">
        <v>0</v>
      </c>
      <c r="BH15">
        <v>0</v>
      </c>
      <c r="BI15">
        <v>0</v>
      </c>
      <c r="BJ15">
        <v>0</v>
      </c>
      <c r="BK15">
        <v>0</v>
      </c>
      <c r="BL15" s="1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6</v>
      </c>
      <c r="CO15" s="1">
        <v>1</v>
      </c>
      <c r="CP15" s="1">
        <v>0</v>
      </c>
      <c r="CQ15" s="1">
        <v>0</v>
      </c>
      <c r="CR15" s="1">
        <v>1</v>
      </c>
      <c r="CS15">
        <v>0</v>
      </c>
      <c r="CT15">
        <v>0</v>
      </c>
      <c r="CU15">
        <v>0</v>
      </c>
      <c r="CV15">
        <v>0</v>
      </c>
      <c r="CW15">
        <v>0</v>
      </c>
      <c r="CX15" s="1">
        <v>0</v>
      </c>
      <c r="CY15">
        <v>0</v>
      </c>
      <c r="CZ15">
        <v>0</v>
      </c>
      <c r="DA15" s="1">
        <v>0</v>
      </c>
      <c r="DB15" s="1">
        <v>0</v>
      </c>
      <c r="DC15">
        <v>0</v>
      </c>
      <c r="DD15">
        <v>0</v>
      </c>
      <c r="DE15" s="1">
        <v>0</v>
      </c>
      <c r="DF15" s="1">
        <v>0</v>
      </c>
      <c r="DG15" s="1">
        <v>0</v>
      </c>
      <c r="DH15" s="1">
        <v>4</v>
      </c>
      <c r="DI15" s="1">
        <v>2</v>
      </c>
      <c r="DJ15" s="1">
        <v>22</v>
      </c>
      <c r="DK15" s="1">
        <v>0</v>
      </c>
      <c r="DL15" s="1">
        <v>0</v>
      </c>
      <c r="DM15" s="1">
        <v>2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>
        <v>0</v>
      </c>
    </row>
    <row r="16" spans="1:128" x14ac:dyDescent="0.25">
      <c r="B16" t="s">
        <v>224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5">
        <v>0</v>
      </c>
      <c r="R16">
        <v>3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12</v>
      </c>
      <c r="CO16" s="1">
        <v>27</v>
      </c>
      <c r="CP16" s="1">
        <v>2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9</v>
      </c>
      <c r="DD16">
        <v>0</v>
      </c>
      <c r="DE16" s="1">
        <v>0</v>
      </c>
      <c r="DF16">
        <v>0</v>
      </c>
      <c r="DG16">
        <v>0</v>
      </c>
      <c r="DH16">
        <v>11</v>
      </c>
      <c r="DI16">
        <v>2</v>
      </c>
      <c r="DJ16">
        <v>13</v>
      </c>
      <c r="DK16">
        <v>1</v>
      </c>
      <c r="DL16">
        <v>1</v>
      </c>
      <c r="DM16">
        <v>3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</row>
    <row r="17" spans="2:128" x14ac:dyDescent="0.25">
      <c r="B17" t="s">
        <v>225</v>
      </c>
      <c r="C17">
        <v>1</v>
      </c>
      <c r="D17">
        <v>0</v>
      </c>
      <c r="E17">
        <v>0</v>
      </c>
      <c r="F17">
        <v>1</v>
      </c>
      <c r="G17">
        <v>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1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10</v>
      </c>
      <c r="CO17" s="1">
        <v>1</v>
      </c>
      <c r="CP17" s="1">
        <v>0</v>
      </c>
      <c r="CQ17" s="1">
        <v>0</v>
      </c>
      <c r="CR17" s="1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 s="1">
        <v>0</v>
      </c>
      <c r="CY17">
        <v>0</v>
      </c>
      <c r="CZ17">
        <v>0</v>
      </c>
      <c r="DA17" s="1">
        <v>0</v>
      </c>
      <c r="DB17" s="1">
        <v>0</v>
      </c>
      <c r="DC17">
        <v>0</v>
      </c>
      <c r="DD17">
        <v>0</v>
      </c>
      <c r="DE17" s="1">
        <v>0</v>
      </c>
      <c r="DF17" s="1">
        <v>0</v>
      </c>
      <c r="DG17" s="1">
        <v>0</v>
      </c>
      <c r="DH17" s="1">
        <v>2</v>
      </c>
      <c r="DI17" s="1">
        <v>2</v>
      </c>
      <c r="DJ17" s="1">
        <v>9</v>
      </c>
      <c r="DK17" s="1">
        <v>0</v>
      </c>
      <c r="DL17" s="1">
        <v>0</v>
      </c>
      <c r="DM17" s="1">
        <v>9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>
        <v>0</v>
      </c>
    </row>
    <row r="18" spans="2:128" x14ac:dyDescent="0.25">
      <c r="B18" t="s">
        <v>226</v>
      </c>
      <c r="C18">
        <v>1</v>
      </c>
      <c r="D18">
        <v>0</v>
      </c>
      <c r="E18">
        <v>0</v>
      </c>
      <c r="F18">
        <v>0</v>
      </c>
      <c r="G18">
        <v>7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 s="1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 s="1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11</v>
      </c>
      <c r="CO18" s="1">
        <v>2</v>
      </c>
      <c r="CP18" s="1">
        <v>0</v>
      </c>
      <c r="CQ18" s="1">
        <v>1</v>
      </c>
      <c r="CR18" s="1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 s="1">
        <v>0</v>
      </c>
      <c r="CY18">
        <v>0</v>
      </c>
      <c r="CZ18">
        <v>0</v>
      </c>
      <c r="DA18" s="1">
        <v>0</v>
      </c>
      <c r="DB18" s="1">
        <v>1</v>
      </c>
      <c r="DC18">
        <v>0</v>
      </c>
      <c r="DD18">
        <v>0</v>
      </c>
      <c r="DE18" s="1">
        <v>0</v>
      </c>
      <c r="DF18" s="1">
        <v>0</v>
      </c>
      <c r="DG18" s="1">
        <v>0</v>
      </c>
      <c r="DH18" s="1">
        <v>3</v>
      </c>
      <c r="DI18" s="1">
        <v>0</v>
      </c>
      <c r="DJ18" s="1">
        <v>6</v>
      </c>
      <c r="DK18" s="1">
        <v>0</v>
      </c>
      <c r="DL18" s="1">
        <v>0</v>
      </c>
      <c r="DM18" s="1">
        <v>1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1</v>
      </c>
      <c r="DT18" s="1">
        <v>0</v>
      </c>
      <c r="DU18" s="1">
        <v>0</v>
      </c>
      <c r="DV18" s="1">
        <v>0</v>
      </c>
      <c r="DW18" s="1">
        <v>0</v>
      </c>
      <c r="DX18">
        <v>0</v>
      </c>
    </row>
    <row r="19" spans="2:128" x14ac:dyDescent="0.25">
      <c r="B19" t="s">
        <v>227</v>
      </c>
      <c r="C19">
        <v>2</v>
      </c>
      <c r="D19">
        <v>1</v>
      </c>
      <c r="E19">
        <v>10</v>
      </c>
      <c r="F19">
        <v>0</v>
      </c>
      <c r="G19">
        <v>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 s="1">
        <v>3</v>
      </c>
      <c r="BG19">
        <v>0</v>
      </c>
      <c r="BH19">
        <v>0</v>
      </c>
      <c r="BI19">
        <v>0</v>
      </c>
      <c r="BJ19">
        <v>0</v>
      </c>
      <c r="BK19">
        <v>0</v>
      </c>
      <c r="BL19" s="1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 s="1">
        <v>4</v>
      </c>
      <c r="CP19" s="1">
        <v>0</v>
      </c>
      <c r="CQ19" s="1">
        <v>0</v>
      </c>
      <c r="CR19" s="1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 s="1">
        <v>0</v>
      </c>
      <c r="CY19">
        <v>0</v>
      </c>
      <c r="CZ19">
        <v>0</v>
      </c>
      <c r="DA19" s="1">
        <v>0</v>
      </c>
      <c r="DB19" s="1">
        <v>0</v>
      </c>
      <c r="DC19">
        <v>0</v>
      </c>
      <c r="DD19">
        <v>0</v>
      </c>
      <c r="DE19" s="1">
        <v>0</v>
      </c>
      <c r="DF19" s="1">
        <v>0</v>
      </c>
      <c r="DG19" s="1">
        <v>0</v>
      </c>
      <c r="DH19" s="1">
        <v>3</v>
      </c>
      <c r="DI19" s="1">
        <v>4</v>
      </c>
      <c r="DJ19" s="1">
        <v>3</v>
      </c>
      <c r="DK19" s="1">
        <v>0</v>
      </c>
      <c r="DL19" s="1">
        <v>0</v>
      </c>
      <c r="DM19" s="1">
        <v>1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>
        <v>0</v>
      </c>
    </row>
    <row r="20" spans="2:128" x14ac:dyDescent="0.25">
      <c r="B20" t="s">
        <v>228</v>
      </c>
      <c r="C20">
        <v>0</v>
      </c>
      <c r="D20">
        <v>0</v>
      </c>
      <c r="E20">
        <v>0</v>
      </c>
      <c r="F20">
        <v>7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s="1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 s="1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1</v>
      </c>
      <c r="CO20" s="1">
        <v>6</v>
      </c>
      <c r="CP20" s="1">
        <v>0</v>
      </c>
      <c r="CQ20" s="1">
        <v>0</v>
      </c>
      <c r="CR20" s="1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 s="1">
        <v>0</v>
      </c>
      <c r="CY20">
        <v>0</v>
      </c>
      <c r="CZ20">
        <v>0</v>
      </c>
      <c r="DA20" s="1">
        <v>0</v>
      </c>
      <c r="DB20" s="1">
        <v>3</v>
      </c>
      <c r="DC20">
        <v>0</v>
      </c>
      <c r="DD20">
        <v>0</v>
      </c>
      <c r="DE20" s="1">
        <v>0</v>
      </c>
      <c r="DF20" s="1">
        <v>0</v>
      </c>
      <c r="DG20" s="1">
        <v>0</v>
      </c>
      <c r="DH20" s="1">
        <v>3</v>
      </c>
      <c r="DI20" s="1">
        <v>0</v>
      </c>
      <c r="DJ20" s="1">
        <v>0</v>
      </c>
      <c r="DK20" s="1">
        <v>0</v>
      </c>
      <c r="DL20" s="1">
        <v>0</v>
      </c>
      <c r="DM20" s="1">
        <v>1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>
        <v>0</v>
      </c>
    </row>
    <row r="21" spans="2:128" x14ac:dyDescent="0.25">
      <c r="B21" t="s">
        <v>229</v>
      </c>
      <c r="C21">
        <v>0</v>
      </c>
      <c r="D21">
        <v>0</v>
      </c>
      <c r="E21">
        <v>1</v>
      </c>
      <c r="F21">
        <v>0</v>
      </c>
      <c r="G21">
        <v>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 s="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 s="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8</v>
      </c>
      <c r="CO21" s="1">
        <v>14</v>
      </c>
      <c r="CP21" s="1">
        <v>0</v>
      </c>
      <c r="CQ21" s="1">
        <v>2</v>
      </c>
      <c r="CR21" s="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 s="1">
        <v>0</v>
      </c>
      <c r="CY21">
        <v>0</v>
      </c>
      <c r="CZ21">
        <v>0</v>
      </c>
      <c r="DA21" s="1">
        <v>0</v>
      </c>
      <c r="DB21" s="1">
        <v>8</v>
      </c>
      <c r="DC21">
        <v>0</v>
      </c>
      <c r="DD2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10</v>
      </c>
      <c r="DJ21" s="1">
        <v>22</v>
      </c>
      <c r="DK21" s="1">
        <v>0</v>
      </c>
      <c r="DL21" s="1">
        <v>1</v>
      </c>
      <c r="DM21" s="1">
        <v>4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>
        <v>0</v>
      </c>
    </row>
    <row r="22" spans="2:128" x14ac:dyDescent="0.25">
      <c r="B22" t="s">
        <v>230</v>
      </c>
      <c r="C22">
        <v>1</v>
      </c>
      <c r="D22">
        <v>1</v>
      </c>
      <c r="E22">
        <v>7</v>
      </c>
      <c r="F22">
        <v>12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 s="1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 s="1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4</v>
      </c>
      <c r="CO22" s="1">
        <v>13</v>
      </c>
      <c r="CP22" s="1">
        <v>0</v>
      </c>
      <c r="CQ22" s="1">
        <v>0</v>
      </c>
      <c r="CR22" s="1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 s="1">
        <v>0</v>
      </c>
      <c r="CY22">
        <v>0</v>
      </c>
      <c r="CZ22">
        <v>0</v>
      </c>
      <c r="DA22" s="1">
        <v>0</v>
      </c>
      <c r="DB22" s="1">
        <v>0</v>
      </c>
      <c r="DC22">
        <v>0</v>
      </c>
      <c r="DD22">
        <v>0</v>
      </c>
      <c r="DE22" s="1">
        <v>0</v>
      </c>
      <c r="DF22" s="1">
        <v>0</v>
      </c>
      <c r="DG22" s="1">
        <v>1</v>
      </c>
      <c r="DH22" s="1">
        <v>4</v>
      </c>
      <c r="DI22" s="1">
        <v>0</v>
      </c>
      <c r="DJ22" s="1">
        <v>0</v>
      </c>
      <c r="DK22" s="1">
        <v>0</v>
      </c>
      <c r="DL22" s="1">
        <v>1</v>
      </c>
      <c r="DM22" s="1">
        <v>1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>
        <v>0</v>
      </c>
    </row>
    <row r="23" spans="2:128" x14ac:dyDescent="0.25">
      <c r="B23" t="s">
        <v>231</v>
      </c>
      <c r="C23">
        <v>5</v>
      </c>
      <c r="D23">
        <v>1</v>
      </c>
      <c r="E23">
        <v>3</v>
      </c>
      <c r="F23">
        <v>3</v>
      </c>
      <c r="G23">
        <v>13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4</v>
      </c>
      <c r="BE23">
        <v>0</v>
      </c>
      <c r="BF23" s="1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 s="1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13</v>
      </c>
      <c r="CO23" s="1">
        <v>14</v>
      </c>
      <c r="CP23" s="1">
        <v>0</v>
      </c>
      <c r="CQ23" s="1">
        <v>0</v>
      </c>
      <c r="CR23" s="1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 s="1">
        <v>0</v>
      </c>
      <c r="CY23">
        <v>0</v>
      </c>
      <c r="CZ23">
        <v>0</v>
      </c>
      <c r="DA23" s="1">
        <v>0</v>
      </c>
      <c r="DB23" s="1">
        <v>1</v>
      </c>
      <c r="DC23">
        <v>0</v>
      </c>
      <c r="DD23">
        <v>0</v>
      </c>
      <c r="DE23" s="1">
        <v>0</v>
      </c>
      <c r="DF23" s="1">
        <v>0</v>
      </c>
      <c r="DG23" s="1">
        <v>1</v>
      </c>
      <c r="DH23" s="1">
        <v>1</v>
      </c>
      <c r="DI23" s="1">
        <v>2</v>
      </c>
      <c r="DJ23" s="1">
        <v>2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1</v>
      </c>
      <c r="DV23" s="1">
        <v>0</v>
      </c>
      <c r="DW23" s="1">
        <v>1</v>
      </c>
      <c r="DX23">
        <v>0</v>
      </c>
    </row>
    <row r="24" spans="2:128" x14ac:dyDescent="0.25">
      <c r="B24" t="s">
        <v>232</v>
      </c>
      <c r="C24">
        <v>1</v>
      </c>
      <c r="D24">
        <v>0</v>
      </c>
      <c r="E24">
        <v>2</v>
      </c>
      <c r="F24">
        <v>0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3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 s="1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 s="1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8</v>
      </c>
      <c r="CO24" s="1">
        <v>21</v>
      </c>
      <c r="CP24" s="1">
        <v>3</v>
      </c>
      <c r="CQ24" s="1">
        <v>0</v>
      </c>
      <c r="CR24" s="1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 s="1">
        <v>4</v>
      </c>
      <c r="CY24">
        <v>0</v>
      </c>
      <c r="CZ24">
        <v>0</v>
      </c>
      <c r="DA24" s="1">
        <v>1</v>
      </c>
      <c r="DB24" s="1">
        <v>3</v>
      </c>
      <c r="DC24">
        <v>2</v>
      </c>
      <c r="DD24">
        <v>0</v>
      </c>
      <c r="DE24" s="1">
        <v>0</v>
      </c>
      <c r="DF24" s="1">
        <v>0</v>
      </c>
      <c r="DG24" s="1">
        <v>0</v>
      </c>
      <c r="DH24" s="1">
        <v>0</v>
      </c>
      <c r="DI24" s="1">
        <v>6</v>
      </c>
      <c r="DJ24" s="1">
        <v>17</v>
      </c>
      <c r="DK24" s="1">
        <v>0</v>
      </c>
      <c r="DL24" s="1">
        <v>0</v>
      </c>
      <c r="DM24" s="1">
        <v>1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>
        <v>0</v>
      </c>
    </row>
    <row r="25" spans="2:128" x14ac:dyDescent="0.25">
      <c r="B25" t="s">
        <v>233</v>
      </c>
      <c r="C25">
        <v>1</v>
      </c>
      <c r="D25">
        <v>0</v>
      </c>
      <c r="E25">
        <v>5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s="1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 s="1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5</v>
      </c>
      <c r="CO25" s="1">
        <v>0</v>
      </c>
      <c r="CP25" s="1">
        <v>0</v>
      </c>
      <c r="CQ25" s="1">
        <v>0</v>
      </c>
      <c r="CR25" s="1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 s="1">
        <v>0</v>
      </c>
      <c r="CY25">
        <v>0</v>
      </c>
      <c r="CZ25">
        <v>0</v>
      </c>
      <c r="DA25" s="1">
        <v>0</v>
      </c>
      <c r="DB25" s="1">
        <v>0</v>
      </c>
      <c r="DC25">
        <v>0</v>
      </c>
      <c r="DD25">
        <v>0</v>
      </c>
      <c r="DE25" s="1">
        <v>0</v>
      </c>
      <c r="DF25" s="1">
        <v>0</v>
      </c>
      <c r="DG25" s="1">
        <v>0</v>
      </c>
      <c r="DH25" s="1">
        <v>2</v>
      </c>
      <c r="DI25" s="1">
        <v>0</v>
      </c>
      <c r="DJ25" s="1">
        <v>4</v>
      </c>
      <c r="DK25" s="1">
        <v>0</v>
      </c>
      <c r="DL25" s="1">
        <v>0</v>
      </c>
      <c r="DM25" s="1">
        <v>2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>
        <v>0</v>
      </c>
    </row>
    <row r="26" spans="2:128" x14ac:dyDescent="0.25">
      <c r="B26" t="s">
        <v>234</v>
      </c>
      <c r="C26">
        <v>0</v>
      </c>
      <c r="D26">
        <v>0</v>
      </c>
      <c r="E26">
        <v>2</v>
      </c>
      <c r="F26">
        <v>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10</v>
      </c>
      <c r="BE26">
        <v>0</v>
      </c>
      <c r="BF26" s="1">
        <v>7</v>
      </c>
      <c r="BG26">
        <v>0</v>
      </c>
      <c r="BH26">
        <v>0</v>
      </c>
      <c r="BI26">
        <v>0</v>
      </c>
      <c r="BJ26">
        <v>0</v>
      </c>
      <c r="BK26">
        <v>0</v>
      </c>
      <c r="BL26" s="1">
        <v>6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 s="1">
        <v>5</v>
      </c>
      <c r="CP26" s="1">
        <v>0</v>
      </c>
      <c r="CQ26" s="1">
        <v>0</v>
      </c>
      <c r="CR26" s="1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 s="1">
        <v>5</v>
      </c>
      <c r="CY26">
        <v>0</v>
      </c>
      <c r="CZ26">
        <v>0</v>
      </c>
      <c r="DA26" s="1">
        <v>0</v>
      </c>
      <c r="DB26" s="1">
        <v>0</v>
      </c>
      <c r="DC26">
        <v>4</v>
      </c>
      <c r="DD26">
        <v>0</v>
      </c>
      <c r="DE26" s="1">
        <v>0</v>
      </c>
      <c r="DF26" s="1">
        <v>0</v>
      </c>
      <c r="DG26" s="1">
        <v>0</v>
      </c>
      <c r="DH26" s="1">
        <v>0</v>
      </c>
      <c r="DI26" s="1">
        <v>2</v>
      </c>
      <c r="DJ26" s="1">
        <v>45</v>
      </c>
      <c r="DK26" s="1">
        <v>0</v>
      </c>
      <c r="DL26" s="1">
        <v>0</v>
      </c>
      <c r="DM26" s="1">
        <v>8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>
        <v>0</v>
      </c>
    </row>
    <row r="27" spans="2:128" x14ac:dyDescent="0.25">
      <c r="B27" t="s">
        <v>235</v>
      </c>
      <c r="C27">
        <v>0</v>
      </c>
      <c r="D27">
        <v>0</v>
      </c>
      <c r="E27">
        <v>5</v>
      </c>
      <c r="F27">
        <v>8</v>
      </c>
      <c r="G27">
        <v>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3</v>
      </c>
      <c r="BE27">
        <v>0</v>
      </c>
      <c r="BF27" s="1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 s="1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11</v>
      </c>
      <c r="CO27" s="1">
        <v>14</v>
      </c>
      <c r="CP27" s="1">
        <v>0</v>
      </c>
      <c r="CQ27" s="1">
        <v>0</v>
      </c>
      <c r="CR27" s="1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 s="1">
        <v>0</v>
      </c>
      <c r="CY27">
        <v>0</v>
      </c>
      <c r="CZ27">
        <v>0</v>
      </c>
      <c r="DA27" s="1">
        <v>0</v>
      </c>
      <c r="DB27" s="1">
        <v>2</v>
      </c>
      <c r="DC27">
        <v>0</v>
      </c>
      <c r="DD27">
        <v>0</v>
      </c>
      <c r="DE27" s="1">
        <v>0</v>
      </c>
      <c r="DF27" s="1">
        <v>0</v>
      </c>
      <c r="DG27" s="1">
        <v>0</v>
      </c>
      <c r="DH27" s="1">
        <v>1</v>
      </c>
      <c r="DI27" s="1">
        <v>2</v>
      </c>
      <c r="DJ27" s="1">
        <v>10</v>
      </c>
      <c r="DK27" s="1">
        <v>0</v>
      </c>
      <c r="DL27" s="1">
        <v>1</v>
      </c>
      <c r="DM27" s="1">
        <v>2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>
        <v>0</v>
      </c>
    </row>
    <row r="28" spans="2:128" x14ac:dyDescent="0.25">
      <c r="B28" t="s">
        <v>236</v>
      </c>
      <c r="C28">
        <v>1</v>
      </c>
      <c r="D28">
        <v>0</v>
      </c>
      <c r="E28">
        <v>0</v>
      </c>
      <c r="F28">
        <v>5</v>
      </c>
      <c r="G28">
        <v>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4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 s="1">
        <v>2</v>
      </c>
      <c r="BG28">
        <v>0</v>
      </c>
      <c r="BH28">
        <v>0</v>
      </c>
      <c r="BI28">
        <v>0</v>
      </c>
      <c r="BJ28">
        <v>0</v>
      </c>
      <c r="BK28">
        <v>0</v>
      </c>
      <c r="BL28" s="1">
        <v>0</v>
      </c>
      <c r="BM28">
        <v>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14</v>
      </c>
      <c r="CO28" s="1">
        <v>22</v>
      </c>
      <c r="CP28" s="1">
        <v>2</v>
      </c>
      <c r="CQ28" s="1">
        <v>0</v>
      </c>
      <c r="CR28" s="1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 s="1">
        <v>12</v>
      </c>
      <c r="CY28">
        <v>0</v>
      </c>
      <c r="CZ28">
        <v>0</v>
      </c>
      <c r="DA28" s="1">
        <v>0</v>
      </c>
      <c r="DB28" s="1">
        <v>19</v>
      </c>
      <c r="DC28">
        <v>0</v>
      </c>
      <c r="DD28">
        <v>0</v>
      </c>
      <c r="DE28" s="1">
        <v>0</v>
      </c>
      <c r="DF28" s="1">
        <v>0</v>
      </c>
      <c r="DG28" s="1">
        <v>0</v>
      </c>
      <c r="DH28" s="1">
        <v>0</v>
      </c>
      <c r="DI28" s="1">
        <v>2</v>
      </c>
      <c r="DJ28" s="1">
        <v>5</v>
      </c>
      <c r="DK28" s="1">
        <v>0</v>
      </c>
      <c r="DL28" s="1">
        <v>1</v>
      </c>
      <c r="DM28" s="1">
        <v>2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>
        <v>0</v>
      </c>
    </row>
    <row r="29" spans="2:128" x14ac:dyDescent="0.25">
      <c r="B29" t="s">
        <v>237</v>
      </c>
      <c r="C29">
        <v>1</v>
      </c>
      <c r="D29">
        <v>0</v>
      </c>
      <c r="E29">
        <v>2</v>
      </c>
      <c r="F29">
        <v>2</v>
      </c>
      <c r="G29">
        <v>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2</v>
      </c>
      <c r="BE29">
        <v>0</v>
      </c>
      <c r="BF29" s="1">
        <v>2</v>
      </c>
      <c r="BG29">
        <v>0</v>
      </c>
      <c r="BH29">
        <v>0</v>
      </c>
      <c r="BI29">
        <v>0</v>
      </c>
      <c r="BJ29">
        <v>0</v>
      </c>
      <c r="BK29">
        <v>0</v>
      </c>
      <c r="BL29" s="1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6</v>
      </c>
      <c r="CO29" s="1">
        <v>1</v>
      </c>
      <c r="CP29" s="1">
        <v>0</v>
      </c>
      <c r="CQ29" s="1">
        <v>0</v>
      </c>
      <c r="CR29" s="1">
        <v>1</v>
      </c>
      <c r="CS29">
        <v>0</v>
      </c>
      <c r="CT29">
        <v>0</v>
      </c>
      <c r="CU29">
        <v>0</v>
      </c>
      <c r="CV29">
        <v>0</v>
      </c>
      <c r="CW29">
        <v>0</v>
      </c>
      <c r="CX29" s="1">
        <v>0</v>
      </c>
      <c r="CY29">
        <v>0</v>
      </c>
      <c r="CZ29">
        <v>0</v>
      </c>
      <c r="DA29" s="1">
        <v>0</v>
      </c>
      <c r="DB29" s="1">
        <v>0</v>
      </c>
      <c r="DC29">
        <v>0</v>
      </c>
      <c r="DD29">
        <v>0</v>
      </c>
      <c r="DE29" s="1">
        <v>0</v>
      </c>
      <c r="DF29" s="1">
        <v>0</v>
      </c>
      <c r="DG29" s="1">
        <v>0</v>
      </c>
      <c r="DH29" s="1">
        <v>4</v>
      </c>
      <c r="DI29" s="1">
        <v>2</v>
      </c>
      <c r="DJ29" s="1">
        <v>22</v>
      </c>
      <c r="DK29" s="1">
        <v>0</v>
      </c>
      <c r="DL29" s="1">
        <v>0</v>
      </c>
      <c r="DM29" s="1">
        <v>2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>
        <v>0</v>
      </c>
    </row>
    <row r="30" spans="2:128" x14ac:dyDescent="0.25">
      <c r="B30" t="s">
        <v>224</v>
      </c>
      <c r="C30">
        <v>0</v>
      </c>
      <c r="D30">
        <v>0</v>
      </c>
      <c r="E30">
        <v>0</v>
      </c>
      <c r="F30">
        <v>0</v>
      </c>
      <c r="G30">
        <v>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5">
        <v>0</v>
      </c>
      <c r="R30">
        <v>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</v>
      </c>
      <c r="CM30">
        <v>0</v>
      </c>
      <c r="CN30">
        <v>12</v>
      </c>
      <c r="CO30" s="1">
        <v>27</v>
      </c>
      <c r="CP30" s="1">
        <v>2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9</v>
      </c>
      <c r="DD30">
        <v>0</v>
      </c>
      <c r="DE30" s="1">
        <v>0</v>
      </c>
      <c r="DF30">
        <v>0</v>
      </c>
      <c r="DG30">
        <v>0</v>
      </c>
      <c r="DH30">
        <v>11</v>
      </c>
      <c r="DI30">
        <v>2</v>
      </c>
      <c r="DJ30">
        <v>13</v>
      </c>
      <c r="DK30">
        <v>1</v>
      </c>
      <c r="DL30">
        <v>1</v>
      </c>
      <c r="DM30">
        <v>3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</row>
    <row r="31" spans="2:128" x14ac:dyDescent="0.25">
      <c r="B31" t="s">
        <v>225</v>
      </c>
      <c r="C31">
        <v>1</v>
      </c>
      <c r="D31">
        <v>0</v>
      </c>
      <c r="E31">
        <v>0</v>
      </c>
      <c r="F31">
        <v>1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 s="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10</v>
      </c>
      <c r="CO31" s="1">
        <v>1</v>
      </c>
      <c r="CP31" s="1">
        <v>0</v>
      </c>
      <c r="CQ31" s="1">
        <v>0</v>
      </c>
      <c r="CR31" s="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 s="1">
        <v>0</v>
      </c>
      <c r="CY31">
        <v>0</v>
      </c>
      <c r="CZ31">
        <v>0</v>
      </c>
      <c r="DA31" s="1">
        <v>0</v>
      </c>
      <c r="DB31" s="1">
        <v>0</v>
      </c>
      <c r="DC31">
        <v>0</v>
      </c>
      <c r="DD31">
        <v>0</v>
      </c>
      <c r="DE31" s="1">
        <v>0</v>
      </c>
      <c r="DF31" s="1">
        <v>0</v>
      </c>
      <c r="DG31" s="1">
        <v>0</v>
      </c>
      <c r="DH31" s="1">
        <v>2</v>
      </c>
      <c r="DI31" s="1">
        <v>2</v>
      </c>
      <c r="DJ31" s="1">
        <v>9</v>
      </c>
      <c r="DK31" s="1">
        <v>0</v>
      </c>
      <c r="DL31" s="1">
        <v>0</v>
      </c>
      <c r="DM31" s="1">
        <v>9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>
        <v>0</v>
      </c>
    </row>
    <row r="32" spans="2:128" x14ac:dyDescent="0.25">
      <c r="B32" t="s">
        <v>226</v>
      </c>
      <c r="C32">
        <v>1</v>
      </c>
      <c r="D32">
        <v>0</v>
      </c>
      <c r="E32">
        <v>0</v>
      </c>
      <c r="F32">
        <v>0</v>
      </c>
      <c r="G32">
        <v>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 s="1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 s="1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11</v>
      </c>
      <c r="CO32" s="1">
        <v>2</v>
      </c>
      <c r="CP32" s="1">
        <v>0</v>
      </c>
      <c r="CQ32" s="1">
        <v>1</v>
      </c>
      <c r="CR32" s="1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 s="1">
        <v>0</v>
      </c>
      <c r="CY32">
        <v>0</v>
      </c>
      <c r="CZ32">
        <v>0</v>
      </c>
      <c r="DA32" s="1">
        <v>0</v>
      </c>
      <c r="DB32" s="1">
        <v>1</v>
      </c>
      <c r="DC32">
        <v>0</v>
      </c>
      <c r="DD32">
        <v>0</v>
      </c>
      <c r="DE32" s="1">
        <v>0</v>
      </c>
      <c r="DF32" s="1">
        <v>0</v>
      </c>
      <c r="DG32" s="1">
        <v>0</v>
      </c>
      <c r="DH32" s="1">
        <v>3</v>
      </c>
      <c r="DI32" s="1">
        <v>0</v>
      </c>
      <c r="DJ32" s="1">
        <v>6</v>
      </c>
      <c r="DK32" s="1">
        <v>0</v>
      </c>
      <c r="DL32" s="1">
        <v>0</v>
      </c>
      <c r="DM32" s="1">
        <v>1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1</v>
      </c>
      <c r="DT32" s="1">
        <v>0</v>
      </c>
      <c r="DU32" s="1">
        <v>0</v>
      </c>
      <c r="DV32" s="1">
        <v>0</v>
      </c>
      <c r="DW32" s="1">
        <v>0</v>
      </c>
      <c r="DX32">
        <v>0</v>
      </c>
    </row>
    <row r="33" spans="2:128" x14ac:dyDescent="0.25">
      <c r="B33" t="s">
        <v>227</v>
      </c>
      <c r="C33">
        <v>2</v>
      </c>
      <c r="D33">
        <v>1</v>
      </c>
      <c r="E33">
        <v>10</v>
      </c>
      <c r="F33">
        <v>0</v>
      </c>
      <c r="G33">
        <v>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 s="1">
        <v>3</v>
      </c>
      <c r="BG33">
        <v>0</v>
      </c>
      <c r="BH33">
        <v>0</v>
      </c>
      <c r="BI33">
        <v>0</v>
      </c>
      <c r="BJ33">
        <v>0</v>
      </c>
      <c r="BK33">
        <v>0</v>
      </c>
      <c r="BL33" s="1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 s="1">
        <v>4</v>
      </c>
      <c r="CP33" s="1">
        <v>0</v>
      </c>
      <c r="CQ33" s="1">
        <v>0</v>
      </c>
      <c r="CR33" s="1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 s="1">
        <v>0</v>
      </c>
      <c r="CY33">
        <v>0</v>
      </c>
      <c r="CZ33">
        <v>0</v>
      </c>
      <c r="DA33" s="1">
        <v>0</v>
      </c>
      <c r="DB33" s="1">
        <v>0</v>
      </c>
      <c r="DC33">
        <v>0</v>
      </c>
      <c r="DD33">
        <v>0</v>
      </c>
      <c r="DE33" s="1">
        <v>0</v>
      </c>
      <c r="DF33" s="1">
        <v>0</v>
      </c>
      <c r="DG33" s="1">
        <v>0</v>
      </c>
      <c r="DH33" s="1">
        <v>3</v>
      </c>
      <c r="DI33" s="1">
        <v>4</v>
      </c>
      <c r="DJ33" s="1">
        <v>3</v>
      </c>
      <c r="DK33" s="1">
        <v>0</v>
      </c>
      <c r="DL33" s="1">
        <v>0</v>
      </c>
      <c r="DM33" s="1">
        <v>1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>
        <v>0</v>
      </c>
    </row>
    <row r="34" spans="2:128" x14ac:dyDescent="0.25">
      <c r="B34" t="s">
        <v>228</v>
      </c>
      <c r="C34">
        <v>0</v>
      </c>
      <c r="D34">
        <v>0</v>
      </c>
      <c r="E34">
        <v>0</v>
      </c>
      <c r="F34">
        <v>7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s="1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 s="1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0</v>
      </c>
      <c r="CN34">
        <v>1</v>
      </c>
      <c r="CO34" s="1">
        <v>6</v>
      </c>
      <c r="CP34" s="1">
        <v>0</v>
      </c>
      <c r="CQ34" s="1">
        <v>0</v>
      </c>
      <c r="CR34" s="1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 s="1">
        <v>0</v>
      </c>
      <c r="CY34">
        <v>0</v>
      </c>
      <c r="CZ34">
        <v>0</v>
      </c>
      <c r="DA34" s="1">
        <v>0</v>
      </c>
      <c r="DB34" s="1">
        <v>3</v>
      </c>
      <c r="DC34">
        <v>0</v>
      </c>
      <c r="DD34">
        <v>0</v>
      </c>
      <c r="DE34" s="1">
        <v>0</v>
      </c>
      <c r="DF34" s="1">
        <v>0</v>
      </c>
      <c r="DG34" s="1">
        <v>0</v>
      </c>
      <c r="DH34" s="1">
        <v>3</v>
      </c>
      <c r="DI34" s="1">
        <v>0</v>
      </c>
      <c r="DJ34" s="1">
        <v>0</v>
      </c>
      <c r="DK34" s="1">
        <v>0</v>
      </c>
      <c r="DL34" s="1">
        <v>0</v>
      </c>
      <c r="DM34" s="1">
        <v>1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>
        <v>0</v>
      </c>
    </row>
    <row r="35" spans="2:128" x14ac:dyDescent="0.25">
      <c r="B35" t="s">
        <v>229</v>
      </c>
      <c r="C35">
        <v>0</v>
      </c>
      <c r="D35">
        <v>0</v>
      </c>
      <c r="E35">
        <v>1</v>
      </c>
      <c r="F35">
        <v>0</v>
      </c>
      <c r="G35">
        <v>6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0</v>
      </c>
      <c r="BF35" s="1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 s="1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8</v>
      </c>
      <c r="CO35" s="1">
        <v>14</v>
      </c>
      <c r="CP35" s="1">
        <v>0</v>
      </c>
      <c r="CQ35" s="1">
        <v>2</v>
      </c>
      <c r="CR35" s="1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 s="1">
        <v>0</v>
      </c>
      <c r="CY35">
        <v>0</v>
      </c>
      <c r="CZ35">
        <v>0</v>
      </c>
      <c r="DA35" s="1">
        <v>0</v>
      </c>
      <c r="DB35" s="1">
        <v>8</v>
      </c>
      <c r="DC35">
        <v>0</v>
      </c>
      <c r="DD35">
        <v>0</v>
      </c>
      <c r="DE35" s="1">
        <v>0</v>
      </c>
      <c r="DF35" s="1">
        <v>0</v>
      </c>
      <c r="DG35" s="1">
        <v>0</v>
      </c>
      <c r="DH35" s="1">
        <v>0</v>
      </c>
      <c r="DI35" s="1">
        <v>10</v>
      </c>
      <c r="DJ35" s="1">
        <v>22</v>
      </c>
      <c r="DK35" s="1">
        <v>0</v>
      </c>
      <c r="DL35" s="1">
        <v>1</v>
      </c>
      <c r="DM35" s="1">
        <v>4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>
        <v>0</v>
      </c>
    </row>
    <row r="36" spans="2:128" x14ac:dyDescent="0.25">
      <c r="B36" t="s">
        <v>230</v>
      </c>
      <c r="C36">
        <v>1</v>
      </c>
      <c r="D36">
        <v>1</v>
      </c>
      <c r="E36">
        <v>7</v>
      </c>
      <c r="F36">
        <v>12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 s="1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 s="1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4</v>
      </c>
      <c r="CO36" s="1">
        <v>13</v>
      </c>
      <c r="CP36" s="1">
        <v>0</v>
      </c>
      <c r="CQ36" s="1">
        <v>0</v>
      </c>
      <c r="CR36" s="1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 s="1">
        <v>0</v>
      </c>
      <c r="CY36">
        <v>0</v>
      </c>
      <c r="CZ36">
        <v>0</v>
      </c>
      <c r="DA36" s="1">
        <v>0</v>
      </c>
      <c r="DB36" s="1">
        <v>0</v>
      </c>
      <c r="DC36">
        <v>0</v>
      </c>
      <c r="DD36">
        <v>0</v>
      </c>
      <c r="DE36" s="1">
        <v>0</v>
      </c>
      <c r="DF36" s="1">
        <v>0</v>
      </c>
      <c r="DG36" s="1">
        <v>1</v>
      </c>
      <c r="DH36" s="1">
        <v>4</v>
      </c>
      <c r="DI36" s="1">
        <v>0</v>
      </c>
      <c r="DJ36" s="1">
        <v>0</v>
      </c>
      <c r="DK36" s="1">
        <v>0</v>
      </c>
      <c r="DL36" s="1">
        <v>1</v>
      </c>
      <c r="DM36" s="1">
        <v>1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>
        <v>0</v>
      </c>
    </row>
    <row r="37" spans="2:128" x14ac:dyDescent="0.25">
      <c r="B37" t="s">
        <v>231</v>
      </c>
      <c r="C37">
        <v>5</v>
      </c>
      <c r="D37">
        <v>1</v>
      </c>
      <c r="E37">
        <v>3</v>
      </c>
      <c r="F37">
        <v>3</v>
      </c>
      <c r="G37">
        <v>13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4</v>
      </c>
      <c r="BE37">
        <v>0</v>
      </c>
      <c r="BF37" s="1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 s="1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13</v>
      </c>
      <c r="CO37" s="1">
        <v>14</v>
      </c>
      <c r="CP37" s="1">
        <v>0</v>
      </c>
      <c r="CQ37" s="1">
        <v>0</v>
      </c>
      <c r="CR37" s="1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 s="1">
        <v>0</v>
      </c>
      <c r="CY37">
        <v>0</v>
      </c>
      <c r="CZ37">
        <v>0</v>
      </c>
      <c r="DA37" s="1">
        <v>0</v>
      </c>
      <c r="DB37" s="1">
        <v>1</v>
      </c>
      <c r="DC37">
        <v>0</v>
      </c>
      <c r="DD37">
        <v>0</v>
      </c>
      <c r="DE37" s="1">
        <v>0</v>
      </c>
      <c r="DF37" s="1">
        <v>0</v>
      </c>
      <c r="DG37" s="1">
        <v>1</v>
      </c>
      <c r="DH37" s="1">
        <v>1</v>
      </c>
      <c r="DI37" s="1">
        <v>2</v>
      </c>
      <c r="DJ37" s="1">
        <v>2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1</v>
      </c>
      <c r="DV37" s="1">
        <v>0</v>
      </c>
      <c r="DW37" s="1">
        <v>1</v>
      </c>
      <c r="DX37">
        <v>0</v>
      </c>
    </row>
    <row r="38" spans="2:128" x14ac:dyDescent="0.25">
      <c r="B38" t="s">
        <v>232</v>
      </c>
      <c r="C38">
        <v>1</v>
      </c>
      <c r="D38">
        <v>0</v>
      </c>
      <c r="E38">
        <v>2</v>
      </c>
      <c r="F38">
        <v>0</v>
      </c>
      <c r="G38"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 s="1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 s="1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8</v>
      </c>
      <c r="CO38" s="1">
        <v>21</v>
      </c>
      <c r="CP38" s="1">
        <v>3</v>
      </c>
      <c r="CQ38" s="1">
        <v>0</v>
      </c>
      <c r="CR38" s="1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 s="1">
        <v>4</v>
      </c>
      <c r="CY38">
        <v>0</v>
      </c>
      <c r="CZ38">
        <v>0</v>
      </c>
      <c r="DA38" s="1">
        <v>1</v>
      </c>
      <c r="DB38" s="1">
        <v>3</v>
      </c>
      <c r="DC38">
        <v>2</v>
      </c>
      <c r="DD38">
        <v>0</v>
      </c>
      <c r="DE38" s="1">
        <v>0</v>
      </c>
      <c r="DF38" s="1">
        <v>0</v>
      </c>
      <c r="DG38" s="1">
        <v>0</v>
      </c>
      <c r="DH38" s="1">
        <v>0</v>
      </c>
      <c r="DI38" s="1">
        <v>6</v>
      </c>
      <c r="DJ38" s="1">
        <v>17</v>
      </c>
      <c r="DK38" s="1">
        <v>0</v>
      </c>
      <c r="DL38" s="1">
        <v>0</v>
      </c>
      <c r="DM38" s="1">
        <v>1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>
        <v>0</v>
      </c>
    </row>
    <row r="39" spans="2:128" x14ac:dyDescent="0.25">
      <c r="B39" t="s">
        <v>233</v>
      </c>
      <c r="C39">
        <v>1</v>
      </c>
      <c r="D39">
        <v>0</v>
      </c>
      <c r="E39">
        <v>5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 s="1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 s="1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5</v>
      </c>
      <c r="CO39" s="1">
        <v>0</v>
      </c>
      <c r="CP39" s="1">
        <v>0</v>
      </c>
      <c r="CQ39" s="1">
        <v>0</v>
      </c>
      <c r="CR39" s="1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 s="1">
        <v>0</v>
      </c>
      <c r="CY39">
        <v>0</v>
      </c>
      <c r="CZ39">
        <v>0</v>
      </c>
      <c r="DA39" s="1">
        <v>0</v>
      </c>
      <c r="DB39" s="1">
        <v>0</v>
      </c>
      <c r="DC39">
        <v>0</v>
      </c>
      <c r="DD39">
        <v>0</v>
      </c>
      <c r="DE39" s="1">
        <v>0</v>
      </c>
      <c r="DF39" s="1">
        <v>0</v>
      </c>
      <c r="DG39" s="1">
        <v>0</v>
      </c>
      <c r="DH39" s="1">
        <v>2</v>
      </c>
      <c r="DI39" s="1">
        <v>0</v>
      </c>
      <c r="DJ39" s="1">
        <v>4</v>
      </c>
      <c r="DK39" s="1">
        <v>0</v>
      </c>
      <c r="DL39" s="1">
        <v>0</v>
      </c>
      <c r="DM39" s="1">
        <v>2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>
        <v>0</v>
      </c>
    </row>
    <row r="40" spans="2:128" x14ac:dyDescent="0.25">
      <c r="B40" t="s">
        <v>234</v>
      </c>
      <c r="C40">
        <v>0</v>
      </c>
      <c r="D40">
        <v>0</v>
      </c>
      <c r="E40">
        <v>2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10</v>
      </c>
      <c r="BE40">
        <v>0</v>
      </c>
      <c r="BF40" s="1">
        <v>7</v>
      </c>
      <c r="BG40">
        <v>0</v>
      </c>
      <c r="BH40">
        <v>0</v>
      </c>
      <c r="BI40">
        <v>0</v>
      </c>
      <c r="BJ40">
        <v>0</v>
      </c>
      <c r="BK40">
        <v>0</v>
      </c>
      <c r="BL40" s="1">
        <v>6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 s="1">
        <v>5</v>
      </c>
      <c r="CP40" s="1">
        <v>0</v>
      </c>
      <c r="CQ40" s="1">
        <v>0</v>
      </c>
      <c r="CR40" s="1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 s="1">
        <v>5</v>
      </c>
      <c r="CY40">
        <v>0</v>
      </c>
      <c r="CZ40">
        <v>0</v>
      </c>
      <c r="DA40" s="1">
        <v>0</v>
      </c>
      <c r="DB40" s="1">
        <v>0</v>
      </c>
      <c r="DC40">
        <v>4</v>
      </c>
      <c r="DD40">
        <v>0</v>
      </c>
      <c r="DE40" s="1">
        <v>0</v>
      </c>
      <c r="DF40" s="1">
        <v>0</v>
      </c>
      <c r="DG40" s="1">
        <v>0</v>
      </c>
      <c r="DH40" s="1">
        <v>0</v>
      </c>
      <c r="DI40" s="1">
        <v>2</v>
      </c>
      <c r="DJ40" s="1">
        <v>45</v>
      </c>
      <c r="DK40" s="1">
        <v>0</v>
      </c>
      <c r="DL40" s="1">
        <v>0</v>
      </c>
      <c r="DM40" s="1">
        <v>8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>
        <v>0</v>
      </c>
    </row>
    <row r="41" spans="2:128" x14ac:dyDescent="0.25">
      <c r="B41" t="s">
        <v>235</v>
      </c>
      <c r="C41">
        <v>0</v>
      </c>
      <c r="D41">
        <v>0</v>
      </c>
      <c r="E41">
        <v>5</v>
      </c>
      <c r="F41">
        <v>8</v>
      </c>
      <c r="G41">
        <v>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3</v>
      </c>
      <c r="BE41">
        <v>0</v>
      </c>
      <c r="BF41" s="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 s="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</v>
      </c>
      <c r="CM41">
        <v>0</v>
      </c>
      <c r="CN41">
        <v>11</v>
      </c>
      <c r="CO41" s="1">
        <v>14</v>
      </c>
      <c r="CP41" s="1">
        <v>0</v>
      </c>
      <c r="CQ41" s="1">
        <v>0</v>
      </c>
      <c r="CR41" s="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 s="1">
        <v>0</v>
      </c>
      <c r="CY41">
        <v>0</v>
      </c>
      <c r="CZ41">
        <v>0</v>
      </c>
      <c r="DA41" s="1">
        <v>0</v>
      </c>
      <c r="DB41" s="1">
        <v>2</v>
      </c>
      <c r="DC41">
        <v>0</v>
      </c>
      <c r="DD41">
        <v>0</v>
      </c>
      <c r="DE41" s="1">
        <v>0</v>
      </c>
      <c r="DF41" s="1">
        <v>0</v>
      </c>
      <c r="DG41" s="1">
        <v>0</v>
      </c>
      <c r="DH41" s="1">
        <v>1</v>
      </c>
      <c r="DI41" s="1">
        <v>2</v>
      </c>
      <c r="DJ41" s="1">
        <v>10</v>
      </c>
      <c r="DK41" s="1">
        <v>0</v>
      </c>
      <c r="DL41" s="1">
        <v>1</v>
      </c>
      <c r="DM41" s="1">
        <v>2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>
        <v>0</v>
      </c>
    </row>
    <row r="42" spans="2:128" x14ac:dyDescent="0.25">
      <c r="B42" t="s">
        <v>236</v>
      </c>
      <c r="C42">
        <v>1</v>
      </c>
      <c r="D42">
        <v>0</v>
      </c>
      <c r="E42">
        <v>0</v>
      </c>
      <c r="F42">
        <v>5</v>
      </c>
      <c r="G42">
        <v>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4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0</v>
      </c>
      <c r="BF42" s="1">
        <v>2</v>
      </c>
      <c r="BG42">
        <v>0</v>
      </c>
      <c r="BH42">
        <v>0</v>
      </c>
      <c r="BI42">
        <v>0</v>
      </c>
      <c r="BJ42">
        <v>0</v>
      </c>
      <c r="BK42">
        <v>0</v>
      </c>
      <c r="BL42" s="1">
        <v>0</v>
      </c>
      <c r="BM42">
        <v>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14</v>
      </c>
      <c r="CO42" s="1">
        <v>22</v>
      </c>
      <c r="CP42" s="1">
        <v>2</v>
      </c>
      <c r="CQ42" s="1">
        <v>0</v>
      </c>
      <c r="CR42" s="1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 s="1">
        <v>12</v>
      </c>
      <c r="CY42">
        <v>0</v>
      </c>
      <c r="CZ42">
        <v>0</v>
      </c>
      <c r="DA42" s="1">
        <v>0</v>
      </c>
      <c r="DB42" s="1">
        <v>19</v>
      </c>
      <c r="DC42">
        <v>0</v>
      </c>
      <c r="DD42">
        <v>0</v>
      </c>
      <c r="DE42" s="1">
        <v>0</v>
      </c>
      <c r="DF42" s="1">
        <v>0</v>
      </c>
      <c r="DG42" s="1">
        <v>0</v>
      </c>
      <c r="DH42" s="1">
        <v>0</v>
      </c>
      <c r="DI42" s="1">
        <v>2</v>
      </c>
      <c r="DJ42" s="1">
        <v>5</v>
      </c>
      <c r="DK42" s="1">
        <v>0</v>
      </c>
      <c r="DL42" s="1">
        <v>1</v>
      </c>
      <c r="DM42" s="1">
        <v>2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>
        <v>0</v>
      </c>
    </row>
    <row r="43" spans="2:128" x14ac:dyDescent="0.25">
      <c r="B43" t="s">
        <v>237</v>
      </c>
      <c r="C43">
        <v>1</v>
      </c>
      <c r="D43">
        <v>0</v>
      </c>
      <c r="E43">
        <v>2</v>
      </c>
      <c r="F43">
        <v>2</v>
      </c>
      <c r="G43">
        <v>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</v>
      </c>
      <c r="BE43">
        <v>0</v>
      </c>
      <c r="BF43" s="1">
        <v>2</v>
      </c>
      <c r="BG43">
        <v>0</v>
      </c>
      <c r="BH43">
        <v>0</v>
      </c>
      <c r="BI43">
        <v>0</v>
      </c>
      <c r="BJ43">
        <v>0</v>
      </c>
      <c r="BK43">
        <v>0</v>
      </c>
      <c r="BL43" s="1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</v>
      </c>
      <c r="CM43">
        <v>0</v>
      </c>
      <c r="CN43">
        <v>6</v>
      </c>
      <c r="CO43" s="1">
        <v>1</v>
      </c>
      <c r="CP43" s="1">
        <v>0</v>
      </c>
      <c r="CQ43" s="1">
        <v>0</v>
      </c>
      <c r="CR43" s="1">
        <v>1</v>
      </c>
      <c r="CS43">
        <v>0</v>
      </c>
      <c r="CT43">
        <v>0</v>
      </c>
      <c r="CU43">
        <v>0</v>
      </c>
      <c r="CV43">
        <v>0</v>
      </c>
      <c r="CW43">
        <v>0</v>
      </c>
      <c r="CX43" s="1">
        <v>0</v>
      </c>
      <c r="CY43">
        <v>0</v>
      </c>
      <c r="CZ43">
        <v>0</v>
      </c>
      <c r="DA43" s="1">
        <v>0</v>
      </c>
      <c r="DB43" s="1">
        <v>0</v>
      </c>
      <c r="DC43">
        <v>0</v>
      </c>
      <c r="DD43">
        <v>0</v>
      </c>
      <c r="DE43" s="1">
        <v>0</v>
      </c>
      <c r="DF43" s="1">
        <v>0</v>
      </c>
      <c r="DG43" s="1">
        <v>0</v>
      </c>
      <c r="DH43" s="1">
        <v>4</v>
      </c>
      <c r="DI43" s="1">
        <v>2</v>
      </c>
      <c r="DJ43" s="1">
        <v>22</v>
      </c>
      <c r="DK43" s="1">
        <v>0</v>
      </c>
      <c r="DL43" s="1">
        <v>0</v>
      </c>
      <c r="DM43" s="1">
        <v>2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>
        <v>0</v>
      </c>
    </row>
    <row r="45" spans="2:128" x14ac:dyDescent="0.25">
      <c r="C45" s="10" t="s">
        <v>75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</row>
    <row r="46" spans="2:128" x14ac:dyDescent="0.25">
      <c r="C46" s="10" t="s">
        <v>1</v>
      </c>
      <c r="D46" s="10" t="s">
        <v>3</v>
      </c>
      <c r="E46" s="10" t="s">
        <v>2</v>
      </c>
      <c r="F46" s="10" t="s">
        <v>4</v>
      </c>
      <c r="G46" s="10" t="s">
        <v>0</v>
      </c>
      <c r="H46" s="10" t="s">
        <v>137</v>
      </c>
      <c r="I46" s="10" t="s">
        <v>175</v>
      </c>
      <c r="J46" s="10" t="s">
        <v>176</v>
      </c>
      <c r="K46" s="10" t="s">
        <v>177</v>
      </c>
      <c r="L46" s="10" t="s">
        <v>178</v>
      </c>
      <c r="M46" s="10" t="s">
        <v>32</v>
      </c>
      <c r="N46" s="10" t="s">
        <v>77</v>
      </c>
      <c r="O46" s="10" t="s">
        <v>78</v>
      </c>
      <c r="P46" s="10" t="s">
        <v>33</v>
      </c>
      <c r="Q46" s="10" t="s">
        <v>80</v>
      </c>
      <c r="R46" s="10" t="s">
        <v>81</v>
      </c>
      <c r="S46" s="10" t="s">
        <v>38</v>
      </c>
      <c r="T46" s="10" t="s">
        <v>104</v>
      </c>
      <c r="U46" s="10" t="s">
        <v>106</v>
      </c>
      <c r="V46" s="10" t="s">
        <v>105</v>
      </c>
      <c r="W46" s="10" t="s">
        <v>92</v>
      </c>
      <c r="X46" s="10" t="s">
        <v>93</v>
      </c>
      <c r="Y46" s="10" t="s">
        <v>94</v>
      </c>
      <c r="Z46" s="10" t="s">
        <v>95</v>
      </c>
      <c r="AA46" s="10" t="s">
        <v>96</v>
      </c>
      <c r="AB46" s="10" t="s">
        <v>102</v>
      </c>
      <c r="AC46" s="10" t="s">
        <v>39</v>
      </c>
      <c r="AD46" s="10" t="s">
        <v>107</v>
      </c>
      <c r="AE46" s="10" t="s">
        <v>108</v>
      </c>
      <c r="AF46" s="10" t="s">
        <v>109</v>
      </c>
      <c r="AG46" s="10" t="s">
        <v>97</v>
      </c>
      <c r="AH46" s="10" t="s">
        <v>98</v>
      </c>
      <c r="AI46" s="10" t="s">
        <v>99</v>
      </c>
      <c r="AJ46" s="10" t="s">
        <v>100</v>
      </c>
      <c r="AK46" s="10" t="s">
        <v>101</v>
      </c>
      <c r="AL46" s="10" t="s">
        <v>103</v>
      </c>
      <c r="AM46" s="10" t="s">
        <v>40</v>
      </c>
      <c r="AN46" s="10" t="s">
        <v>205</v>
      </c>
      <c r="AO46" s="10" t="s">
        <v>206</v>
      </c>
      <c r="AP46" s="10" t="s">
        <v>207</v>
      </c>
      <c r="AQ46" s="10" t="s">
        <v>208</v>
      </c>
      <c r="AR46" s="10" t="s">
        <v>209</v>
      </c>
      <c r="AS46" s="10" t="s">
        <v>210</v>
      </c>
      <c r="AT46" s="10" t="s">
        <v>211</v>
      </c>
      <c r="AU46" s="10" t="s">
        <v>43</v>
      </c>
      <c r="AV46" s="10" t="s">
        <v>212</v>
      </c>
      <c r="AW46" s="10" t="s">
        <v>44</v>
      </c>
      <c r="AX46" s="10" t="s">
        <v>213</v>
      </c>
      <c r="AY46" s="10" t="s">
        <v>214</v>
      </c>
      <c r="AZ46" s="10" t="s">
        <v>215</v>
      </c>
      <c r="BA46" s="10" t="s">
        <v>45</v>
      </c>
      <c r="BB46" s="10" t="s">
        <v>91</v>
      </c>
      <c r="BC46" s="10" t="s">
        <v>46</v>
      </c>
      <c r="BD46" s="10" t="s">
        <v>5</v>
      </c>
      <c r="BE46" s="10" t="s">
        <v>47</v>
      </c>
      <c r="BF46" s="10" t="s">
        <v>90</v>
      </c>
      <c r="BG46" s="10" t="s">
        <v>48</v>
      </c>
      <c r="BH46" s="10" t="s">
        <v>179</v>
      </c>
      <c r="BI46" s="10" t="s">
        <v>180</v>
      </c>
      <c r="BJ46" s="10" t="s">
        <v>139</v>
      </c>
      <c r="BK46" s="10" t="s">
        <v>182</v>
      </c>
      <c r="BL46" s="10" t="s">
        <v>49</v>
      </c>
      <c r="BM46" s="10" t="s">
        <v>50</v>
      </c>
      <c r="BN46" s="10" t="s">
        <v>89</v>
      </c>
      <c r="BO46" s="10" t="s">
        <v>51</v>
      </c>
      <c r="BP46" s="10" t="s">
        <v>183</v>
      </c>
      <c r="BQ46" s="10" t="s">
        <v>52</v>
      </c>
      <c r="BR46" s="10" t="s">
        <v>184</v>
      </c>
      <c r="BS46" s="10" t="s">
        <v>185</v>
      </c>
      <c r="BT46" s="10" t="s">
        <v>186</v>
      </c>
      <c r="BU46" s="10" t="s">
        <v>53</v>
      </c>
      <c r="BV46" s="10" t="s">
        <v>55</v>
      </c>
      <c r="BW46" s="10" t="s">
        <v>187</v>
      </c>
      <c r="BX46" s="10" t="s">
        <v>54</v>
      </c>
      <c r="BY46" s="10" t="s">
        <v>188</v>
      </c>
      <c r="BZ46" s="10" t="s">
        <v>189</v>
      </c>
      <c r="CA46" s="10" t="s">
        <v>190</v>
      </c>
      <c r="CB46" s="10" t="s">
        <v>191</v>
      </c>
      <c r="CC46" s="10" t="s">
        <v>192</v>
      </c>
      <c r="CD46" s="10" t="s">
        <v>193</v>
      </c>
      <c r="CE46" s="10" t="s">
        <v>194</v>
      </c>
      <c r="CF46" s="10" t="s">
        <v>195</v>
      </c>
      <c r="CG46" s="10" t="s">
        <v>203</v>
      </c>
      <c r="CH46" s="10" t="s">
        <v>58</v>
      </c>
      <c r="CI46" s="10" t="s">
        <v>59</v>
      </c>
      <c r="CJ46" s="10" t="s">
        <v>60</v>
      </c>
      <c r="CK46" s="10" t="s">
        <v>83</v>
      </c>
      <c r="CL46" s="10" t="s">
        <v>196</v>
      </c>
      <c r="CM46" s="10" t="s">
        <v>197</v>
      </c>
      <c r="CN46" s="10" t="s">
        <v>62</v>
      </c>
      <c r="CO46" s="10" t="s">
        <v>6</v>
      </c>
      <c r="CP46" s="10" t="s">
        <v>20</v>
      </c>
      <c r="CQ46" s="10" t="s">
        <v>63</v>
      </c>
      <c r="CR46" s="10" t="s">
        <v>86</v>
      </c>
      <c r="CS46" s="10" t="s">
        <v>198</v>
      </c>
      <c r="CT46" s="10" t="s">
        <v>199</v>
      </c>
      <c r="CU46" s="10" t="s">
        <v>200</v>
      </c>
      <c r="CV46" s="10" t="s">
        <v>148</v>
      </c>
      <c r="CW46" s="10" t="s">
        <v>201</v>
      </c>
      <c r="CX46" s="10" t="s">
        <v>19</v>
      </c>
      <c r="CY46" s="10" t="s">
        <v>202</v>
      </c>
      <c r="CZ46" s="10" t="s">
        <v>65</v>
      </c>
      <c r="DA46" s="10" t="s">
        <v>66</v>
      </c>
      <c r="DB46" s="10" t="s">
        <v>7</v>
      </c>
      <c r="DC46" s="10" t="s">
        <v>56</v>
      </c>
      <c r="DD46" s="10" t="s">
        <v>57</v>
      </c>
      <c r="DE46" s="10" t="s">
        <v>17</v>
      </c>
      <c r="DF46" s="10" t="s">
        <v>87</v>
      </c>
      <c r="DG46" s="10" t="s">
        <v>8</v>
      </c>
      <c r="DH46" s="10" t="s">
        <v>9</v>
      </c>
      <c r="DI46" s="10" t="s">
        <v>11</v>
      </c>
      <c r="DJ46" s="10" t="s">
        <v>10</v>
      </c>
      <c r="DK46" s="10" t="s">
        <v>67</v>
      </c>
      <c r="DL46" s="10" t="s">
        <v>72</v>
      </c>
      <c r="DM46" s="10" t="s">
        <v>15</v>
      </c>
      <c r="DN46" s="10" t="s">
        <v>68</v>
      </c>
      <c r="DO46" s="10" t="s">
        <v>73</v>
      </c>
      <c r="DP46" s="10" t="s">
        <v>74</v>
      </c>
      <c r="DQ46" s="10" t="s">
        <v>69</v>
      </c>
      <c r="DR46" s="10" t="s">
        <v>88</v>
      </c>
      <c r="DS46" s="10" t="s">
        <v>70</v>
      </c>
      <c r="DT46" s="10" t="s">
        <v>12</v>
      </c>
      <c r="DU46" s="10" t="s">
        <v>13</v>
      </c>
      <c r="DV46" s="10" t="s">
        <v>16</v>
      </c>
      <c r="DW46" s="10" t="s">
        <v>14</v>
      </c>
      <c r="DX46" s="10" t="s">
        <v>204</v>
      </c>
    </row>
    <row r="47" spans="2:128" x14ac:dyDescent="0.25">
      <c r="C47">
        <f>LN((C2/'Pesos Globales'!D$4)+1)</f>
        <v>0</v>
      </c>
      <c r="D47">
        <f>LN((D2/'Pesos Globales'!D$4)+1)</f>
        <v>0</v>
      </c>
      <c r="E47">
        <f>LN((E2/'Pesos Globales'!D$4)+1)</f>
        <v>0</v>
      </c>
      <c r="F47">
        <f>LN((F2/'Pesos Globales'!D$4)+1)</f>
        <v>0</v>
      </c>
      <c r="G47">
        <f>LN((G2/'Pesos Globales'!F$4)+1)</f>
        <v>0.33647223662121289</v>
      </c>
      <c r="H47">
        <f>LN((H2/'Pesos Globales'!$D$7)+1)</f>
        <v>0</v>
      </c>
      <c r="I47">
        <f>LN((I2/'Pesos Globales'!$D$7)+1)</f>
        <v>0</v>
      </c>
      <c r="J47">
        <f>LN((J2/'Pesos Globales'!$D$7)+1)</f>
        <v>0</v>
      </c>
      <c r="K47">
        <f>LN((K2/'Pesos Globales'!$D$7)+1)</f>
        <v>0</v>
      </c>
      <c r="L47">
        <f>LN((L2/'Pesos Globales'!$D$7)+1)</f>
        <v>0</v>
      </c>
      <c r="M47">
        <f>LN((M2/'Pesos Globales'!$D$10)+1)</f>
        <v>0</v>
      </c>
      <c r="N47">
        <f>LN((N2/'Pesos Globales'!$D$10)+1)</f>
        <v>0</v>
      </c>
      <c r="O47">
        <f>LN((O2/'Pesos Globales'!$D$10)+1)</f>
        <v>0</v>
      </c>
      <c r="P47">
        <f>LN((P2/'Pesos Globales'!$D$13)+1)</f>
        <v>0</v>
      </c>
      <c r="Q47">
        <f>LN((Q2/'Pesos Globales'!$D$13)+1)</f>
        <v>0</v>
      </c>
      <c r="R47">
        <f>LN((R2/'Pesos Globales'!$D$13)+1)</f>
        <v>0.47000362924573563</v>
      </c>
      <c r="S47">
        <f>LN((S2/'Pesos Globales'!$D$16)+1)</f>
        <v>0</v>
      </c>
      <c r="T47">
        <f>LN((T2/'Pesos Globales'!$D$16)+1)</f>
        <v>0</v>
      </c>
      <c r="U47">
        <f>LN((U2/'Pesos Globales'!$D$16)+1)</f>
        <v>0</v>
      </c>
      <c r="V47">
        <f>LN((V2/'Pesos Globales'!$D$16)+1)</f>
        <v>0</v>
      </c>
      <c r="W47">
        <f>LN((W2/'Pesos Globales'!$D$16)+1)</f>
        <v>0</v>
      </c>
      <c r="X47">
        <f>LN((X2/'Pesos Globales'!$D$16)+1)</f>
        <v>0</v>
      </c>
      <c r="Y47">
        <f>LN((Y2/'Pesos Globales'!$D$16)+1)</f>
        <v>0</v>
      </c>
      <c r="Z47">
        <f>LN((Z2/'Pesos Globales'!$D$16)+1)</f>
        <v>0</v>
      </c>
      <c r="AA47">
        <f>LN((AA2/'Pesos Globales'!$D$16)+1)</f>
        <v>0</v>
      </c>
      <c r="AB47">
        <f>LN((AB2/'Pesos Globales'!$D$16)+1)</f>
        <v>0</v>
      </c>
      <c r="AC47">
        <f>LN((AC2/'Pesos Globales'!$D$16)+1)</f>
        <v>0</v>
      </c>
      <c r="AD47">
        <f>LN((AD2/'Pesos Globales'!$D$16)+1)</f>
        <v>0</v>
      </c>
      <c r="AE47">
        <f>LN((AE2/'Pesos Globales'!$D$16)+1)</f>
        <v>0</v>
      </c>
      <c r="AF47">
        <f>LN((AF2/'Pesos Globales'!$D$16)+1)</f>
        <v>0</v>
      </c>
      <c r="AG47">
        <f>LN((AG2/'Pesos Globales'!$D$16)+1)</f>
        <v>0</v>
      </c>
      <c r="AH47">
        <f>LN((AH2/'Pesos Globales'!$D$16)+1)</f>
        <v>0</v>
      </c>
      <c r="AI47">
        <f>LN((AI2/'Pesos Globales'!$D$16)+1)</f>
        <v>0</v>
      </c>
      <c r="AJ47">
        <f>LN((AJ2/'Pesos Globales'!$D$16)+1)</f>
        <v>0</v>
      </c>
      <c r="AK47">
        <f>LN((AK2/'Pesos Globales'!$D$16)+1)</f>
        <v>0</v>
      </c>
      <c r="AL47">
        <f>LN((AL2/'Pesos Globales'!$D$16)+1)</f>
        <v>0</v>
      </c>
      <c r="AM47">
        <f>LN((AM2/'Pesos Globales'!$D$34)+1)</f>
        <v>0</v>
      </c>
      <c r="AN47">
        <f>LN((AN2/'Pesos Globales'!$D$34)+1)</f>
        <v>0</v>
      </c>
      <c r="AO47">
        <f>LN((AO2/'Pesos Globales'!$D$34)+1)</f>
        <v>0</v>
      </c>
      <c r="AP47">
        <f>LN((AP2/'Pesos Globales'!$D$34)+1)</f>
        <v>0</v>
      </c>
      <c r="AQ47">
        <f>LN((AQ2/'Pesos Globales'!$D$34)+1)</f>
        <v>0</v>
      </c>
      <c r="AR47">
        <f>LN((AR2/'Pesos Globales'!$D$34)+1)</f>
        <v>0</v>
      </c>
      <c r="AS47">
        <f>LN((AS2/'Pesos Globales'!$D$34)+1)</f>
        <v>0</v>
      </c>
      <c r="AT47">
        <f>LN((AT2/'Pesos Globales'!$D$34)+1)</f>
        <v>0</v>
      </c>
      <c r="AU47">
        <f>LN((AU2/'Pesos Globales'!$D$34)+1)</f>
        <v>0</v>
      </c>
      <c r="AV47">
        <f>LN((AV2/'Pesos Globales'!$D$34)+1)</f>
        <v>0</v>
      </c>
      <c r="AW47">
        <f>LN((AW2/'Pesos Globales'!$D$43)+1)</f>
        <v>0</v>
      </c>
      <c r="AX47">
        <f>LN((AX2/'Pesos Globales'!$D$43)+1)</f>
        <v>0</v>
      </c>
      <c r="AY47">
        <f>LN((AY2/'Pesos Globales'!$D$43)+1)</f>
        <v>0</v>
      </c>
      <c r="AZ47">
        <f>LN((AZ2/'Pesos Globales'!$D$43)+1)</f>
        <v>0</v>
      </c>
      <c r="BA47">
        <f>LN((BA2/'Pesos Globales'!$D$46)+1)</f>
        <v>0</v>
      </c>
      <c r="BB47">
        <f>LN((BB2/'Pesos Globales'!$D$46)+1)</f>
        <v>0</v>
      </c>
      <c r="BC47">
        <f>LN((BC2/'Pesos Globales'!$D$46)+1)</f>
        <v>0</v>
      </c>
      <c r="BD47">
        <f>LN((BD2/'Pesos Globales'!$D$46)+1)</f>
        <v>0</v>
      </c>
      <c r="BE47">
        <f>LN((BE2/'Pesos Globales'!$D$46)+1)</f>
        <v>0</v>
      </c>
      <c r="BF47">
        <f>LN((BF2/'Pesos Globales'!$D$46)+1)</f>
        <v>0</v>
      </c>
      <c r="BG47">
        <f>LN((BG2/'Pesos Globales'!$D$46)+1)</f>
        <v>0</v>
      </c>
      <c r="BH47">
        <f>LN((BH2/'Pesos Globales'!$D$46)+1)</f>
        <v>0</v>
      </c>
      <c r="BI47">
        <f>LN((BI2/'Pesos Globales'!$D$46)+1)</f>
        <v>0</v>
      </c>
      <c r="BJ47">
        <f>LN((BJ2/'Pesos Globales'!$D$46)+1)</f>
        <v>0</v>
      </c>
      <c r="BK47">
        <f>LN((BK2/'Pesos Globales'!$D$46)+1)</f>
        <v>0</v>
      </c>
      <c r="BL47">
        <f>LN((BL2/'Pesos Globales'!$D$73)+1)</f>
        <v>0</v>
      </c>
      <c r="BM47">
        <f>LN((BM2/'Pesos Globales'!$D$73)+1)</f>
        <v>0.18232155679395459</v>
      </c>
      <c r="BN47">
        <f>LN((BN2/'Pesos Globales'!$D$73)+1)</f>
        <v>0</v>
      </c>
      <c r="BO47">
        <f>LN((BO2/'Pesos Globales'!$D$73)+1)</f>
        <v>0</v>
      </c>
      <c r="BP47">
        <f>LN((BP2/'Pesos Globales'!$D$73)+1)</f>
        <v>0</v>
      </c>
      <c r="BQ47">
        <f>LN((BQ2/'Pesos Globales'!$D$73)+1)</f>
        <v>0</v>
      </c>
      <c r="BR47">
        <f>LN((BR2/'Pesos Globales'!$D$73)+1)</f>
        <v>0</v>
      </c>
      <c r="BS47">
        <f>LN((BS2/'Pesos Globales'!$D$73)+1)</f>
        <v>0</v>
      </c>
      <c r="BT47">
        <f>LN((BT2/'Pesos Globales'!$D$73)+1)</f>
        <v>0</v>
      </c>
      <c r="BU47">
        <f>LN((BU2/'Pesos Globales'!$D$73)+1)</f>
        <v>0</v>
      </c>
      <c r="BV47">
        <f>LN((BV2/'Pesos Globales'!$D$88)+1)</f>
        <v>0</v>
      </c>
      <c r="BW47">
        <f>LN((BW2/'Pesos Globales'!$D$88)+1)</f>
        <v>0</v>
      </c>
      <c r="BX47">
        <f>LN((BX2/'Pesos Globales'!$D$88)+1)</f>
        <v>0</v>
      </c>
      <c r="BY47">
        <f>LN((BY2/'Pesos Globales'!$D$88)+1)</f>
        <v>0</v>
      </c>
      <c r="BZ47">
        <f>LN((BZ2/'Pesos Globales'!$D$88)+1)</f>
        <v>0</v>
      </c>
      <c r="CA47">
        <f>LN((CA2/'Pesos Globales'!$D$88)+1)</f>
        <v>0</v>
      </c>
      <c r="CB47">
        <f>LN((CB2/'Pesos Globales'!$D$88)+1)</f>
        <v>0</v>
      </c>
      <c r="CC47">
        <f>LN((CC2/'Pesos Globales'!$D$88)+1)</f>
        <v>0</v>
      </c>
      <c r="CD47">
        <f>LN((CD2/'Pesos Globales'!$D$88)+1)</f>
        <v>0</v>
      </c>
      <c r="CE47">
        <f>LN((CE2/'Pesos Globales'!$D$88)+1)</f>
        <v>0</v>
      </c>
      <c r="CF47">
        <f>LN((CF2/'Pesos Globales'!$D$88)+1)</f>
        <v>0</v>
      </c>
      <c r="CG47">
        <f>LN((CG2/'Pesos Globales'!$D$109)+1)</f>
        <v>0</v>
      </c>
      <c r="CH47">
        <f>LN((CH2/'Pesos Globales'!$D$109)+1)</f>
        <v>0</v>
      </c>
      <c r="CI47">
        <f>LN((CI2/'Pesos Globales'!$D$115)+1)</f>
        <v>0</v>
      </c>
      <c r="CJ47">
        <f>LN((CJ2/'Pesos Globales'!$D$118)+1)</f>
        <v>0</v>
      </c>
      <c r="CK47">
        <f>LN((CK2/'Pesos Globales'!$D$118)+1)</f>
        <v>0</v>
      </c>
      <c r="CL47">
        <f>LN((CL2/'Pesos Globales'!$D$124)+1)</f>
        <v>0.18232155679395459</v>
      </c>
      <c r="CM47">
        <f>LN((CM2/'Pesos Globales'!$D$127)+1)</f>
        <v>0</v>
      </c>
      <c r="CN47">
        <f>LN((CN2/'Pesos Globales'!$D$127)+1)</f>
        <v>1.2237754316221157</v>
      </c>
      <c r="CO47">
        <f>LN((CO2/'Pesos Globales'!$D$133)+1)</f>
        <v>1.8562979903656263</v>
      </c>
      <c r="CP47">
        <f>LN((CP2/'Pesos Globales'!$D$133)+1)</f>
        <v>0.33647223662121289</v>
      </c>
      <c r="CQ47">
        <f>LN((CQ2/'Pesos Globales'!$D$133)+1)</f>
        <v>0</v>
      </c>
      <c r="CR47">
        <f>LN((CR2/'Pesos Globales'!$D$133)+1)</f>
        <v>0</v>
      </c>
      <c r="CS47">
        <f>LN((CS2/'Pesos Globales'!$D$133)+1)</f>
        <v>0</v>
      </c>
      <c r="CT47">
        <f>LN((CT2/'Pesos Globales'!$D$133)+1)</f>
        <v>0</v>
      </c>
      <c r="CU47">
        <f>LN((CU2/'Pesos Globales'!$D$133)+1)</f>
        <v>0</v>
      </c>
      <c r="CV47">
        <f>LN((CV2/'Pesos Globales'!$D$133)+1)</f>
        <v>0</v>
      </c>
      <c r="CW47">
        <f>LN((CW2/'Pesos Globales'!$D$133)+1)</f>
        <v>0</v>
      </c>
      <c r="CX47">
        <f>LN((CX2/'Pesos Globales'!$D$133)+1)</f>
        <v>0</v>
      </c>
      <c r="CY47">
        <f>LN((CY2/'Pesos Globales'!$D$133)+1)</f>
        <v>0</v>
      </c>
      <c r="CZ47">
        <f>LN((CZ2/'Pesos Globales'!$D$133)+1)</f>
        <v>0</v>
      </c>
      <c r="DA47">
        <f>LN((DA2/'Pesos Globales'!$D$133)+1)</f>
        <v>0</v>
      </c>
      <c r="DB47">
        <f>LN((DB2/'Pesos Globales'!$D$133)+1)</f>
        <v>0</v>
      </c>
      <c r="DC47">
        <f>LN((DC2/'Pesos Globales'!$D$133)+1)</f>
        <v>1.0296194171811581</v>
      </c>
      <c r="DD47">
        <f>LN((DD2/'Pesos Globales'!$D$133)+1)</f>
        <v>0</v>
      </c>
      <c r="DE47">
        <f>LN((DE2/'Pesos Globales'!$D$166)+1)</f>
        <v>0</v>
      </c>
      <c r="DF47">
        <f>LN((DF2/'Pesos Globales'!$D$166)+1)</f>
        <v>0</v>
      </c>
      <c r="DG47">
        <f>LN((DG2/'Pesos Globales'!$D$169)+1)</f>
        <v>0</v>
      </c>
      <c r="DH47">
        <f>LN((DH2/'Pesos Globales'!$D$169)+1)</f>
        <v>1.1631508098056809</v>
      </c>
      <c r="DI47">
        <f>LN((DI2/'Pesos Globales'!$D$172)+1)</f>
        <v>0.33647223662121289</v>
      </c>
      <c r="DJ47">
        <f>LN((DJ2/'Pesos Globales'!$D$172)+1)</f>
        <v>1.2809338454620642</v>
      </c>
      <c r="DK47">
        <f>LN((DK2/'Pesos Globales'!$D$175)+1)</f>
        <v>0.18232155679395459</v>
      </c>
      <c r="DL47">
        <f>LN((DL2/'Pesos Globales'!$D$175)+1)</f>
        <v>0.18232155679395459</v>
      </c>
      <c r="DM47">
        <f>LN((DM2/'Pesos Globales'!$D$175)+1)</f>
        <v>0.47000362924573563</v>
      </c>
      <c r="DN47">
        <f>LN((DN2/'Pesos Globales'!$D$178)+1)</f>
        <v>0</v>
      </c>
      <c r="DO47">
        <f>LN((DO2/'Pesos Globales'!$D$178)+1)</f>
        <v>0</v>
      </c>
      <c r="DP47">
        <f>LN((DP2/'Pesos Globales'!$D$178)+1)</f>
        <v>0</v>
      </c>
      <c r="DQ47">
        <f>LN((DQ2/'Pesos Globales'!$D$181)+1)</f>
        <v>0</v>
      </c>
      <c r="DR47">
        <f>LN((DR2/'Pesos Globales'!$D$181)+1)</f>
        <v>0</v>
      </c>
      <c r="DS47">
        <f>LN((DS2/'Pesos Globales'!$D$184)+1)</f>
        <v>0</v>
      </c>
      <c r="DT47">
        <f>LN((DT2/'Pesos Globales'!$D$187)+1)</f>
        <v>0</v>
      </c>
      <c r="DU47">
        <f>LN((DU2/'Pesos Globales'!$D$187)+1)</f>
        <v>0</v>
      </c>
      <c r="DV47">
        <f>LN((DV2/'Pesos Globales'!$D$187)+1)</f>
        <v>0</v>
      </c>
      <c r="DW47">
        <f>LN((DW2/'Pesos Globales'!$D$187)+1)</f>
        <v>0</v>
      </c>
      <c r="DX47">
        <f>LN((DX2/'Pesos Globales'!$D$193)+1)</f>
        <v>0</v>
      </c>
    </row>
    <row r="48" spans="2:128" x14ac:dyDescent="0.25">
      <c r="C48">
        <f>LN((C3/'Pesos Globales'!D$4)+1)</f>
        <v>0.13353139262452257</v>
      </c>
      <c r="D48">
        <f>LN((D3/'Pesos Globales'!D$4)+1)</f>
        <v>0</v>
      </c>
      <c r="E48">
        <f>LN((E3/'Pesos Globales'!D$4)+1)</f>
        <v>0</v>
      </c>
      <c r="F48">
        <f>LN((F3/'Pesos Globales'!D$4)+1)</f>
        <v>0.13353139262452257</v>
      </c>
      <c r="G48">
        <f>LN((G3/'Pesos Globales'!F$4)+1)</f>
        <v>0.95551144502743635</v>
      </c>
      <c r="H48">
        <f>LN((H3/'Pesos Globales'!$D$7)+1)</f>
        <v>0</v>
      </c>
      <c r="I48">
        <f>LN((I3/'Pesos Globales'!$D$7)+1)</f>
        <v>0</v>
      </c>
      <c r="J48">
        <f>LN((J3/'Pesos Globales'!$D$7)+1)</f>
        <v>0</v>
      </c>
      <c r="K48">
        <f>LN((K3/'Pesos Globales'!$D$7)+1)</f>
        <v>0</v>
      </c>
      <c r="L48">
        <f>LN((L3/'Pesos Globales'!$D$7)+1)</f>
        <v>0</v>
      </c>
      <c r="M48">
        <f>LN((M3/'Pesos Globales'!$D$10)+1)</f>
        <v>0</v>
      </c>
      <c r="N48">
        <f>LN((N3/'Pesos Globales'!$D$10)+1)</f>
        <v>0</v>
      </c>
      <c r="O48">
        <f>LN((O3/'Pesos Globales'!$D$10)+1)</f>
        <v>0</v>
      </c>
      <c r="P48">
        <f>LN((P3/'Pesos Globales'!$D$13)+1)</f>
        <v>0</v>
      </c>
      <c r="Q48">
        <f>LN((Q3/'Pesos Globales'!$D$13)+1)</f>
        <v>0</v>
      </c>
      <c r="R48">
        <f>LN((R3/'Pesos Globales'!$D$13)+1)</f>
        <v>0</v>
      </c>
      <c r="S48">
        <f>LN((S3/'Pesos Globales'!$D$16)+1)</f>
        <v>0</v>
      </c>
      <c r="T48">
        <f>LN((T3/'Pesos Globales'!$D$16)+1)</f>
        <v>0</v>
      </c>
      <c r="U48">
        <f>LN((U3/'Pesos Globales'!$D$16)+1)</f>
        <v>0</v>
      </c>
      <c r="V48">
        <f>LN((V3/'Pesos Globales'!$D$16)+1)</f>
        <v>0</v>
      </c>
      <c r="W48">
        <f>LN((W3/'Pesos Globales'!$D$16)+1)</f>
        <v>0</v>
      </c>
      <c r="X48">
        <f>LN((X3/'Pesos Globales'!$D$16)+1)</f>
        <v>0</v>
      </c>
      <c r="Y48">
        <f>LN((Y3/'Pesos Globales'!$D$16)+1)</f>
        <v>0</v>
      </c>
      <c r="Z48">
        <f>LN((Z3/'Pesos Globales'!$D$16)+1)</f>
        <v>0</v>
      </c>
      <c r="AA48">
        <f>LN((AA3/'Pesos Globales'!$D$16)+1)</f>
        <v>0</v>
      </c>
      <c r="AB48">
        <f>LN((AB3/'Pesos Globales'!$D$16)+1)</f>
        <v>0</v>
      </c>
      <c r="AC48">
        <f>LN((AC3/'Pesos Globales'!$D$16)+1)</f>
        <v>0</v>
      </c>
      <c r="AD48">
        <f>LN((AD3/'Pesos Globales'!$D$16)+1)</f>
        <v>0</v>
      </c>
      <c r="AE48">
        <f>LN((AE3/'Pesos Globales'!$D$16)+1)</f>
        <v>0</v>
      </c>
      <c r="AF48">
        <f>LN((AF3/'Pesos Globales'!$D$16)+1)</f>
        <v>0</v>
      </c>
      <c r="AG48">
        <f>LN((AG3/'Pesos Globales'!$D$16)+1)</f>
        <v>0</v>
      </c>
      <c r="AH48">
        <f>LN((AH3/'Pesos Globales'!$D$16)+1)</f>
        <v>0</v>
      </c>
      <c r="AI48">
        <f>LN((AI3/'Pesos Globales'!$D$16)+1)</f>
        <v>0</v>
      </c>
      <c r="AJ48">
        <f>LN((AJ3/'Pesos Globales'!$D$16)+1)</f>
        <v>0</v>
      </c>
      <c r="AK48">
        <f>LN((AK3/'Pesos Globales'!$D$16)+1)</f>
        <v>0</v>
      </c>
      <c r="AL48">
        <f>LN((AL3/'Pesos Globales'!$D$16)+1)</f>
        <v>0</v>
      </c>
      <c r="AM48">
        <f>LN((AM3/'Pesos Globales'!$D$34)+1)</f>
        <v>0</v>
      </c>
      <c r="AN48">
        <f>LN((AN3/'Pesos Globales'!$D$34)+1)</f>
        <v>0</v>
      </c>
      <c r="AO48">
        <f>LN((AO3/'Pesos Globales'!$D$34)+1)</f>
        <v>0</v>
      </c>
      <c r="AP48">
        <f>LN((AP3/'Pesos Globales'!$D$34)+1)</f>
        <v>0</v>
      </c>
      <c r="AQ48">
        <f>LN((AQ3/'Pesos Globales'!$D$34)+1)</f>
        <v>0</v>
      </c>
      <c r="AR48">
        <f>LN((AR3/'Pesos Globales'!$D$34)+1)</f>
        <v>0</v>
      </c>
      <c r="AS48">
        <f>LN((AS3/'Pesos Globales'!$D$34)+1)</f>
        <v>0</v>
      </c>
      <c r="AT48">
        <f>LN((AT3/'Pesos Globales'!$D$34)+1)</f>
        <v>0</v>
      </c>
      <c r="AU48">
        <f>LN((AU3/'Pesos Globales'!$D$34)+1)</f>
        <v>0</v>
      </c>
      <c r="AV48">
        <f>LN((AV3/'Pesos Globales'!$D$34)+1)</f>
        <v>0</v>
      </c>
      <c r="AW48">
        <f>LN((AW3/'Pesos Globales'!$D$43)+1)</f>
        <v>0</v>
      </c>
      <c r="AX48">
        <f>LN((AX3/'Pesos Globales'!$D$43)+1)</f>
        <v>0</v>
      </c>
      <c r="AY48">
        <f>LN((AY3/'Pesos Globales'!$D$43)+1)</f>
        <v>0</v>
      </c>
      <c r="AZ48">
        <f>LN((AZ3/'Pesos Globales'!$D$43)+1)</f>
        <v>0</v>
      </c>
      <c r="BA48">
        <f>LN((BA3/'Pesos Globales'!$D$46)+1)</f>
        <v>0</v>
      </c>
      <c r="BB48">
        <f>LN((BB3/'Pesos Globales'!$D$46)+1)</f>
        <v>0</v>
      </c>
      <c r="BC48">
        <f>LN((BC3/'Pesos Globales'!$D$46)+1)</f>
        <v>0</v>
      </c>
      <c r="BD48">
        <f>LN((BD3/'Pesos Globales'!$D$46)+1)</f>
        <v>0</v>
      </c>
      <c r="BE48">
        <f>LN((BE3/'Pesos Globales'!$D$46)+1)</f>
        <v>0</v>
      </c>
      <c r="BF48">
        <f>LN((BF3/'Pesos Globales'!$D$46)+1)</f>
        <v>0</v>
      </c>
      <c r="BG48">
        <f>LN((BG3/'Pesos Globales'!$D$16)+1)</f>
        <v>0</v>
      </c>
      <c r="BH48">
        <f>LN((BH3/'Pesos Globales'!$D$16)+1)</f>
        <v>0</v>
      </c>
      <c r="BI48">
        <f>LN((BI3/'Pesos Globales'!$D$16)+1)</f>
        <v>0</v>
      </c>
      <c r="BJ48">
        <f>LN((BJ3/'Pesos Globales'!$D$16)+1)</f>
        <v>0</v>
      </c>
      <c r="BK48">
        <f>LN((BK3/'Pesos Globales'!$D$16)+1)</f>
        <v>0</v>
      </c>
      <c r="BL48">
        <f>LN((BL3/'Pesos Globales'!$D$16)+1)</f>
        <v>0</v>
      </c>
      <c r="BM48">
        <f>LN((BM3/'Pesos Globales'!$D$16)+1)</f>
        <v>0</v>
      </c>
      <c r="BN48">
        <f>LN((BN3/'Pesos Globales'!$D$16)+1)</f>
        <v>0</v>
      </c>
      <c r="BO48">
        <f>LN((BO3/'Pesos Globales'!$D$16)+1)</f>
        <v>0</v>
      </c>
      <c r="BP48">
        <f>LN((BP3/'Pesos Globales'!$D$16)+1)</f>
        <v>0</v>
      </c>
      <c r="BQ48">
        <f>LN((BQ3/'Pesos Globales'!$D$16)+1)</f>
        <v>0</v>
      </c>
      <c r="BR48">
        <f>LN((BR3/'Pesos Globales'!$D$16)+1)</f>
        <v>0</v>
      </c>
      <c r="BS48">
        <f>LN((BS3/'Pesos Globales'!$D$16)+1)</f>
        <v>0</v>
      </c>
      <c r="BT48">
        <f>LN((BT3/'Pesos Globales'!$D$16)+1)</f>
        <v>0</v>
      </c>
      <c r="BU48">
        <f>LN((BU3/'Pesos Globales'!$D$16)+1)</f>
        <v>0</v>
      </c>
      <c r="BV48">
        <f>LN((BV3/'Pesos Globales'!$D$88)+1)</f>
        <v>0</v>
      </c>
      <c r="BW48">
        <f>LN((BW3/'Pesos Globales'!$D$88)+1)</f>
        <v>0</v>
      </c>
      <c r="BX48">
        <f>LN((BX3/'Pesos Globales'!$D$88)+1)</f>
        <v>0</v>
      </c>
      <c r="BY48">
        <f>LN((BY3/'Pesos Globales'!$D$88)+1)</f>
        <v>0</v>
      </c>
      <c r="BZ48">
        <f>LN((BZ3/'Pesos Globales'!$D$88)+1)</f>
        <v>0</v>
      </c>
      <c r="CA48">
        <f>LN((CA3/'Pesos Globales'!$D$88)+1)</f>
        <v>0</v>
      </c>
      <c r="CB48">
        <f>LN((CB3/'Pesos Globales'!$D$88)+1)</f>
        <v>0</v>
      </c>
      <c r="CC48">
        <f>LN((CC3/'Pesos Globales'!$D$88)+1)</f>
        <v>0</v>
      </c>
      <c r="CD48">
        <f>LN((CD3/'Pesos Globales'!$D$88)+1)</f>
        <v>0</v>
      </c>
      <c r="CE48">
        <f>LN((CE3/'Pesos Globales'!$D$88)+1)</f>
        <v>0</v>
      </c>
      <c r="CF48">
        <f>LN((CF3/'Pesos Globales'!$D$88)+1)</f>
        <v>0</v>
      </c>
      <c r="CG48">
        <f>LN((CG3/'Pesos Globales'!$D$109)+1)</f>
        <v>0</v>
      </c>
      <c r="CH48">
        <f>LN((CH3/'Pesos Globales'!$D$109)+1)</f>
        <v>0</v>
      </c>
      <c r="CI48">
        <f>LN((CI3/'Pesos Globales'!$D$115)+1)</f>
        <v>0</v>
      </c>
      <c r="CJ48">
        <f>LN((CJ3/'Pesos Globales'!$D$118)+1)</f>
        <v>0</v>
      </c>
      <c r="CK48">
        <f>LN((CK3/'Pesos Globales'!$D$118)+1)</f>
        <v>0</v>
      </c>
      <c r="CL48">
        <f>LN((CL3/'Pesos Globales'!$D$124)+1)</f>
        <v>0</v>
      </c>
      <c r="CM48">
        <f>LN((CM3/'Pesos Globales'!$D$127)+1)</f>
        <v>0</v>
      </c>
      <c r="CN48">
        <f>LN((CN3/'Pesos Globales'!$D$127)+1)</f>
        <v>1.0986122886681098</v>
      </c>
      <c r="CO48">
        <f>LN((CO3/'Pesos Globales'!$D$133)+1)</f>
        <v>0.18232155679395459</v>
      </c>
      <c r="CP48">
        <f>LN((CP3/'Pesos Globales'!$D$133)+1)</f>
        <v>0</v>
      </c>
      <c r="CQ48">
        <f>LN((CQ3/'Pesos Globales'!$D$133)+1)</f>
        <v>0</v>
      </c>
      <c r="CR48">
        <f>LN((CR3/'Pesos Globales'!$D$133)+1)</f>
        <v>0</v>
      </c>
      <c r="CS48">
        <f>LN((CS3/'Pesos Globales'!$D$133)+1)</f>
        <v>0</v>
      </c>
      <c r="CT48">
        <f>LN((CT3/'Pesos Globales'!$D$133)+1)</f>
        <v>0</v>
      </c>
      <c r="CU48">
        <f>LN((CU3/'Pesos Globales'!$D$133)+1)</f>
        <v>0</v>
      </c>
      <c r="CV48">
        <f>LN((CV3/'Pesos Globales'!$D$133)+1)</f>
        <v>0</v>
      </c>
      <c r="CW48">
        <f>LN((CW3/'Pesos Globales'!$D$133)+1)</f>
        <v>0</v>
      </c>
      <c r="CX48">
        <f>LN((CX3/'Pesos Globales'!$D$133)+1)</f>
        <v>0</v>
      </c>
      <c r="CY48">
        <f>LN((CY3/'Pesos Globales'!$D$133)+1)</f>
        <v>0</v>
      </c>
      <c r="CZ48">
        <f>LN((CZ3/'Pesos Globales'!$D$133)+1)</f>
        <v>0</v>
      </c>
      <c r="DA48">
        <f>LN((DA3/'Pesos Globales'!$D$133)+1)</f>
        <v>0</v>
      </c>
      <c r="DB48">
        <f>LN((DB3/'Pesos Globales'!$D$133)+1)</f>
        <v>0</v>
      </c>
      <c r="DC48">
        <f>LN((DC3/'Pesos Globales'!$D$133)+1)</f>
        <v>0</v>
      </c>
      <c r="DD48">
        <f>LN((DD3/'Pesos Globales'!$D$133)+1)</f>
        <v>0</v>
      </c>
      <c r="DE48">
        <f>LN((DE3/'Pesos Globales'!$D$166)+1)</f>
        <v>0</v>
      </c>
      <c r="DF48">
        <f>LN((DF3/'Pesos Globales'!$D$166)+1)</f>
        <v>0</v>
      </c>
      <c r="DG48">
        <f>LN((DG3/'Pesos Globales'!$D$169)+1)</f>
        <v>0</v>
      </c>
      <c r="DH48">
        <f>LN((DH3/'Pesos Globales'!$D$169)+1)</f>
        <v>0.33647223662121289</v>
      </c>
      <c r="DI48">
        <f>LN((DI3/'Pesos Globales'!$D$172)+1)</f>
        <v>0.33647223662121289</v>
      </c>
      <c r="DJ48">
        <f>LN((DJ3/'Pesos Globales'!$D$172)+1)</f>
        <v>1.0296194171811581</v>
      </c>
      <c r="DK48">
        <f>LN((DK3/'Pesos Globales'!$D$175)+1)</f>
        <v>0</v>
      </c>
      <c r="DL48">
        <f>LN((DL3/'Pesos Globales'!$D$175)+1)</f>
        <v>0</v>
      </c>
      <c r="DM48">
        <f>LN((DM3/'Pesos Globales'!$D$175)+1)</f>
        <v>1.0296194171811581</v>
      </c>
      <c r="DN48">
        <f>LN((DN3/'Pesos Globales'!$D$178)+1)</f>
        <v>0</v>
      </c>
      <c r="DO48">
        <f>LN((DO3/'Pesos Globales'!$D$178)+1)</f>
        <v>0</v>
      </c>
      <c r="DP48">
        <f>LN((DP3/'Pesos Globales'!$D$178)+1)</f>
        <v>0</v>
      </c>
      <c r="DQ48">
        <f>LN((DQ3/'Pesos Globales'!$D$181)+1)</f>
        <v>0</v>
      </c>
      <c r="DR48">
        <f>LN((DR3/'Pesos Globales'!$D$181)+1)</f>
        <v>0</v>
      </c>
      <c r="DS48">
        <f>LN((DS3/'Pesos Globales'!$D$184)+1)</f>
        <v>0</v>
      </c>
      <c r="DT48">
        <f>LN((DT3/'Pesos Globales'!$D$187)+1)</f>
        <v>0</v>
      </c>
      <c r="DU48">
        <f>LN((DU3/'Pesos Globales'!$D$187)+1)</f>
        <v>0</v>
      </c>
      <c r="DV48">
        <f>LN((DV3/'Pesos Globales'!$D$187)+1)</f>
        <v>0</v>
      </c>
      <c r="DW48">
        <f>LN((DW3/'Pesos Globales'!$D$187)+1)</f>
        <v>0</v>
      </c>
      <c r="DX48">
        <f>LN((DX3/'Pesos Globales'!$D$193)+1)</f>
        <v>0</v>
      </c>
    </row>
    <row r="49" spans="3:128" x14ac:dyDescent="0.25">
      <c r="C49">
        <f>LN((C4/'Pesos Globales'!D$4)+1)</f>
        <v>0.13353139262452257</v>
      </c>
      <c r="D49">
        <f>LN((D4/'Pesos Globales'!D$4)+1)</f>
        <v>0</v>
      </c>
      <c r="E49">
        <f>LN((E4/'Pesos Globales'!D$4)+1)</f>
        <v>0</v>
      </c>
      <c r="F49">
        <f>LN((F4/'Pesos Globales'!D$4)+1)</f>
        <v>0</v>
      </c>
      <c r="G49">
        <f>LN((G4/'Pesos Globales'!F$4)+1)</f>
        <v>0.87546873735389985</v>
      </c>
      <c r="H49">
        <f>LN((H4/'Pesos Globales'!$D$7)+1)</f>
        <v>0</v>
      </c>
      <c r="I49">
        <f>LN((I4/'Pesos Globales'!$D$7)+1)</f>
        <v>0</v>
      </c>
      <c r="J49">
        <f>LN((J4/'Pesos Globales'!$D$7)+1)</f>
        <v>0</v>
      </c>
      <c r="K49">
        <f>LN((K4/'Pesos Globales'!$D$7)+1)</f>
        <v>0</v>
      </c>
      <c r="L49">
        <f>LN((L4/'Pesos Globales'!$D$7)+1)</f>
        <v>0</v>
      </c>
      <c r="M49">
        <f>LN((M4/'Pesos Globales'!$D$10)+1)</f>
        <v>0</v>
      </c>
      <c r="N49">
        <f>LN((N4/'Pesos Globales'!$D$10)+1)</f>
        <v>0</v>
      </c>
      <c r="O49">
        <f>LN((O4/'Pesos Globales'!$D$10)+1)</f>
        <v>0</v>
      </c>
      <c r="P49">
        <f>LN((P4/'Pesos Globales'!$D$13)+1)</f>
        <v>0</v>
      </c>
      <c r="Q49">
        <f>LN((Q4/'Pesos Globales'!$D$13)+1)</f>
        <v>0</v>
      </c>
      <c r="R49">
        <f>LN((R4/'Pesos Globales'!$D$13)+1)</f>
        <v>0</v>
      </c>
      <c r="S49">
        <f>LN((S4/'Pesos Globales'!$D$16)+1)</f>
        <v>0</v>
      </c>
      <c r="T49">
        <f>LN((T4/'Pesos Globales'!$D$16)+1)</f>
        <v>0</v>
      </c>
      <c r="U49">
        <f>LN((U4/'Pesos Globales'!$D$16)+1)</f>
        <v>0</v>
      </c>
      <c r="V49">
        <f>LN((V4/'Pesos Globales'!$D$16)+1)</f>
        <v>0</v>
      </c>
      <c r="W49">
        <f>LN((W4/'Pesos Globales'!$D$16)+1)</f>
        <v>0</v>
      </c>
      <c r="X49">
        <f>LN((X4/'Pesos Globales'!$D$16)+1)</f>
        <v>0</v>
      </c>
      <c r="Y49">
        <f>LN((Y4/'Pesos Globales'!$D$16)+1)</f>
        <v>0</v>
      </c>
      <c r="Z49">
        <f>LN((Z4/'Pesos Globales'!$D$16)+1)</f>
        <v>0</v>
      </c>
      <c r="AA49">
        <f>LN((AA4/'Pesos Globales'!$D$16)+1)</f>
        <v>0</v>
      </c>
      <c r="AB49">
        <f>LN((AB4/'Pesos Globales'!$D$16)+1)</f>
        <v>0</v>
      </c>
      <c r="AC49">
        <f>LN((AC4/'Pesos Globales'!$D$16)+1)</f>
        <v>0</v>
      </c>
      <c r="AD49">
        <f>LN((AD4/'Pesos Globales'!$D$16)+1)</f>
        <v>0</v>
      </c>
      <c r="AE49">
        <f>LN((AE4/'Pesos Globales'!$D$16)+1)</f>
        <v>0</v>
      </c>
      <c r="AF49">
        <f>LN((AF4/'Pesos Globales'!$D$16)+1)</f>
        <v>0</v>
      </c>
      <c r="AG49">
        <f>LN((AG4/'Pesos Globales'!$D$16)+1)</f>
        <v>0</v>
      </c>
      <c r="AH49">
        <f>LN((AH4/'Pesos Globales'!$D$16)+1)</f>
        <v>0</v>
      </c>
      <c r="AI49">
        <f>LN((AI4/'Pesos Globales'!$D$16)+1)</f>
        <v>0</v>
      </c>
      <c r="AJ49">
        <f>LN((AJ4/'Pesos Globales'!$D$16)+1)</f>
        <v>0</v>
      </c>
      <c r="AK49">
        <f>LN((AK4/'Pesos Globales'!$D$16)+1)</f>
        <v>0</v>
      </c>
      <c r="AL49">
        <f>LN((AL4/'Pesos Globales'!$D$16)+1)</f>
        <v>0</v>
      </c>
      <c r="AM49">
        <f>LN((AM4/'Pesos Globales'!$D$34)+1)</f>
        <v>0</v>
      </c>
      <c r="AN49">
        <f>LN((AN4/'Pesos Globales'!$D$34)+1)</f>
        <v>0</v>
      </c>
      <c r="AO49">
        <f>LN((AO4/'Pesos Globales'!$D$34)+1)</f>
        <v>0</v>
      </c>
      <c r="AP49">
        <f>LN((AP4/'Pesos Globales'!$D$34)+1)</f>
        <v>0</v>
      </c>
      <c r="AQ49">
        <f>LN((AQ4/'Pesos Globales'!$D$34)+1)</f>
        <v>0</v>
      </c>
      <c r="AR49">
        <f>LN((AR4/'Pesos Globales'!$D$34)+1)</f>
        <v>0</v>
      </c>
      <c r="AS49">
        <f>LN((AS4/'Pesos Globales'!$D$34)+1)</f>
        <v>0</v>
      </c>
      <c r="AT49">
        <f>LN((AT4/'Pesos Globales'!$D$34)+1)</f>
        <v>0</v>
      </c>
      <c r="AU49">
        <f>LN((AU4/'Pesos Globales'!$D$34)+1)</f>
        <v>0</v>
      </c>
      <c r="AV49">
        <f>LN((AV4/'Pesos Globales'!$D$34)+1)</f>
        <v>0</v>
      </c>
      <c r="AW49">
        <f>LN((AW4/'Pesos Globales'!$D$43)+1)</f>
        <v>0</v>
      </c>
      <c r="AX49">
        <f>LN((AX4/'Pesos Globales'!$D$43)+1)</f>
        <v>0</v>
      </c>
      <c r="AY49">
        <f>LN((AY4/'Pesos Globales'!$D$43)+1)</f>
        <v>0</v>
      </c>
      <c r="AZ49">
        <f>LN((AZ4/'Pesos Globales'!$D$43)+1)</f>
        <v>0</v>
      </c>
      <c r="BA49">
        <f>LN((BA4/'Pesos Globales'!$D$46)+1)</f>
        <v>0</v>
      </c>
      <c r="BB49">
        <f>LN((BB4/'Pesos Globales'!$D$46)+1)</f>
        <v>0</v>
      </c>
      <c r="BC49">
        <f>LN((BC4/'Pesos Globales'!$D$46)+1)</f>
        <v>0</v>
      </c>
      <c r="BD49">
        <f>LN((BD4/'Pesos Globales'!$D$46)+1)</f>
        <v>0.18232155679395459</v>
      </c>
      <c r="BE49">
        <f>LN((BE4/'Pesos Globales'!$D$46)+1)</f>
        <v>0</v>
      </c>
      <c r="BF49">
        <f>LN((BF4/'Pesos Globales'!$D$46)+1)</f>
        <v>0</v>
      </c>
      <c r="BG49">
        <f>LN((BG4/'Pesos Globales'!$D$16)+1)</f>
        <v>0</v>
      </c>
      <c r="BH49">
        <f>LN((BH4/'Pesos Globales'!$D$16)+1)</f>
        <v>0</v>
      </c>
      <c r="BI49">
        <f>LN((BI4/'Pesos Globales'!$D$16)+1)</f>
        <v>0</v>
      </c>
      <c r="BJ49">
        <f>LN((BJ4/'Pesos Globales'!$D$16)+1)</f>
        <v>0</v>
      </c>
      <c r="BK49">
        <f>LN((BK4/'Pesos Globales'!$D$16)+1)</f>
        <v>0</v>
      </c>
      <c r="BL49">
        <f>LN((BL4/'Pesos Globales'!$D$16)+1)</f>
        <v>0</v>
      </c>
      <c r="BM49">
        <f>LN((BM4/'Pesos Globales'!$D$16)+1)</f>
        <v>0</v>
      </c>
      <c r="BN49">
        <f>LN((BN4/'Pesos Globales'!$D$16)+1)</f>
        <v>0</v>
      </c>
      <c r="BO49">
        <f>LN((BO4/'Pesos Globales'!$D$16)+1)</f>
        <v>0</v>
      </c>
      <c r="BP49">
        <f>LN((BP4/'Pesos Globales'!$D$16)+1)</f>
        <v>0</v>
      </c>
      <c r="BQ49">
        <f>LN((BQ4/'Pesos Globales'!$D$16)+1)</f>
        <v>0</v>
      </c>
      <c r="BR49">
        <f>LN((BR4/'Pesos Globales'!$D$16)+1)</f>
        <v>0</v>
      </c>
      <c r="BS49">
        <f>LN((BS4/'Pesos Globales'!$D$16)+1)</f>
        <v>0</v>
      </c>
      <c r="BT49">
        <f>LN((BT4/'Pesos Globales'!$D$16)+1)</f>
        <v>0</v>
      </c>
      <c r="BU49">
        <f>LN((BU4/'Pesos Globales'!$D$16)+1)</f>
        <v>0</v>
      </c>
      <c r="BV49">
        <f>LN((BV4/'Pesos Globales'!$D$88)+1)</f>
        <v>0</v>
      </c>
      <c r="BW49">
        <f>LN((BW4/'Pesos Globales'!$D$88)+1)</f>
        <v>0</v>
      </c>
      <c r="BX49">
        <f>LN((BX4/'Pesos Globales'!$D$88)+1)</f>
        <v>0</v>
      </c>
      <c r="BY49">
        <f>LN((BY4/'Pesos Globales'!$D$88)+1)</f>
        <v>0</v>
      </c>
      <c r="BZ49">
        <f>LN((BZ4/'Pesos Globales'!$D$88)+1)</f>
        <v>0</v>
      </c>
      <c r="CA49">
        <f>LN((CA4/'Pesos Globales'!$D$88)+1)</f>
        <v>0</v>
      </c>
      <c r="CB49">
        <f>LN((CB4/'Pesos Globales'!$D$88)+1)</f>
        <v>0</v>
      </c>
      <c r="CC49">
        <f>LN((CC4/'Pesos Globales'!$D$88)+1)</f>
        <v>0</v>
      </c>
      <c r="CD49">
        <f>LN((CD4/'Pesos Globales'!$D$88)+1)</f>
        <v>0</v>
      </c>
      <c r="CE49">
        <f>LN((CE4/'Pesos Globales'!$D$88)+1)</f>
        <v>0</v>
      </c>
      <c r="CF49">
        <f>LN((CF4/'Pesos Globales'!$D$88)+1)</f>
        <v>0</v>
      </c>
      <c r="CG49">
        <f>LN((CG4/'Pesos Globales'!$D$109)+1)</f>
        <v>0</v>
      </c>
      <c r="CH49">
        <f>LN((CH4/'Pesos Globales'!$D$109)+1)</f>
        <v>0</v>
      </c>
      <c r="CI49">
        <f>LN((CI4/'Pesos Globales'!$D$115)+1)</f>
        <v>0</v>
      </c>
      <c r="CJ49">
        <f>LN((CJ4/'Pesos Globales'!$D$118)+1)</f>
        <v>0</v>
      </c>
      <c r="CK49">
        <f>LN((CK4/'Pesos Globales'!$D$118)+1)</f>
        <v>0</v>
      </c>
      <c r="CL49">
        <f>LN((CL4/'Pesos Globales'!$D$124)+1)</f>
        <v>0</v>
      </c>
      <c r="CM49">
        <f>LN((CM4/'Pesos Globales'!$D$127)+1)</f>
        <v>0</v>
      </c>
      <c r="CN49">
        <f>LN((CN4/'Pesos Globales'!$D$127)+1)</f>
        <v>1.1631508098056809</v>
      </c>
      <c r="CO49">
        <f>LN((CO4/'Pesos Globales'!$D$133)+1)</f>
        <v>0.33647223662121289</v>
      </c>
      <c r="CP49">
        <f>LN((CP4/'Pesos Globales'!$D$133)+1)</f>
        <v>0</v>
      </c>
      <c r="CQ49">
        <f>LN((CQ4/'Pesos Globales'!$D$133)+1)</f>
        <v>0.18232155679395459</v>
      </c>
      <c r="CR49">
        <f>LN((CR4/'Pesos Globales'!$D$133)+1)</f>
        <v>0</v>
      </c>
      <c r="CS49">
        <f>LN((CS4/'Pesos Globales'!$D$133)+1)</f>
        <v>0</v>
      </c>
      <c r="CT49">
        <f>LN((CT4/'Pesos Globales'!$D$133)+1)</f>
        <v>0</v>
      </c>
      <c r="CU49">
        <f>LN((CU4/'Pesos Globales'!$D$133)+1)</f>
        <v>0</v>
      </c>
      <c r="CV49">
        <f>LN((CV4/'Pesos Globales'!$D$133)+1)</f>
        <v>0</v>
      </c>
      <c r="CW49">
        <f>LN((CW4/'Pesos Globales'!$D$133)+1)</f>
        <v>0</v>
      </c>
      <c r="CX49">
        <f>LN((CX4/'Pesos Globales'!$D$133)+1)</f>
        <v>0</v>
      </c>
      <c r="CY49">
        <f>LN((CY4/'Pesos Globales'!$D$133)+1)</f>
        <v>0</v>
      </c>
      <c r="CZ49">
        <f>LN((CZ4/'Pesos Globales'!$D$133)+1)</f>
        <v>0</v>
      </c>
      <c r="DA49">
        <f>LN((DA4/'Pesos Globales'!$D$133)+1)</f>
        <v>0</v>
      </c>
      <c r="DB49">
        <f>LN((DB4/'Pesos Globales'!$D$133)+1)</f>
        <v>0.18232155679395459</v>
      </c>
      <c r="DC49">
        <f>LN((DC4/'Pesos Globales'!$D$133)+1)</f>
        <v>0</v>
      </c>
      <c r="DD49">
        <f>LN((DD4/'Pesos Globales'!$D$133)+1)</f>
        <v>0</v>
      </c>
      <c r="DE49">
        <f>LN((DE4/'Pesos Globales'!$D$166)+1)</f>
        <v>0</v>
      </c>
      <c r="DF49">
        <f>LN((DF4/'Pesos Globales'!$D$166)+1)</f>
        <v>0</v>
      </c>
      <c r="DG49">
        <f>LN((DG4/'Pesos Globales'!$D$169)+1)</f>
        <v>0</v>
      </c>
      <c r="DH49">
        <f>LN((DH4/'Pesos Globales'!$D$169)+1)</f>
        <v>0.47000362924573563</v>
      </c>
      <c r="DI49">
        <f>LN((DI4/'Pesos Globales'!$D$172)+1)</f>
        <v>0</v>
      </c>
      <c r="DJ49">
        <f>LN((DJ4/'Pesos Globales'!$D$172)+1)</f>
        <v>0.78845736036427028</v>
      </c>
      <c r="DK49">
        <f>LN((DK4/'Pesos Globales'!$D$175)+1)</f>
        <v>0</v>
      </c>
      <c r="DL49">
        <f>LN((DL4/'Pesos Globales'!$D$175)+1)</f>
        <v>0</v>
      </c>
      <c r="DM49">
        <f>LN((DM4/'Pesos Globales'!$D$175)+1)</f>
        <v>0.18232155679395459</v>
      </c>
      <c r="DN49">
        <f>LN((DN4/'Pesos Globales'!$D$178)+1)</f>
        <v>0</v>
      </c>
      <c r="DO49">
        <f>LN((DO4/'Pesos Globales'!$D$178)+1)</f>
        <v>0</v>
      </c>
      <c r="DP49">
        <f>LN((DP4/'Pesos Globales'!$D$178)+1)</f>
        <v>0</v>
      </c>
      <c r="DQ49">
        <f>LN((DQ4/'Pesos Globales'!$D$181)+1)</f>
        <v>0</v>
      </c>
      <c r="DR49">
        <f>LN((DR4/'Pesos Globales'!$D$181)+1)</f>
        <v>0</v>
      </c>
      <c r="DS49">
        <f>LN((DS4/'Pesos Globales'!$D$184)+1)</f>
        <v>0.18232155679395459</v>
      </c>
      <c r="DT49">
        <f>LN((DT4/'Pesos Globales'!$D$187)+1)</f>
        <v>0</v>
      </c>
      <c r="DU49">
        <f>LN((DU4/'Pesos Globales'!$D$187)+1)</f>
        <v>0</v>
      </c>
      <c r="DV49">
        <f>LN((DV4/'Pesos Globales'!$D$187)+1)</f>
        <v>0</v>
      </c>
      <c r="DW49">
        <f>LN((DW4/'Pesos Globales'!$D$187)+1)</f>
        <v>0</v>
      </c>
      <c r="DX49">
        <f>LN((DX4/'Pesos Globales'!$D$193)+1)</f>
        <v>0</v>
      </c>
    </row>
    <row r="50" spans="3:128" x14ac:dyDescent="0.25">
      <c r="C50">
        <f>LN((C5/'Pesos Globales'!D$4)+1)</f>
        <v>0.251314428280906</v>
      </c>
      <c r="D50">
        <f>LN((D5/'Pesos Globales'!D$4)+1)</f>
        <v>0.13353139262452257</v>
      </c>
      <c r="E50">
        <f>LN((E5/'Pesos Globales'!D$4)+1)</f>
        <v>0.88730319500090293</v>
      </c>
      <c r="F50">
        <f>LN((F5/'Pesos Globales'!D$4)+1)</f>
        <v>0</v>
      </c>
      <c r="G50">
        <f>LN((G5/'Pesos Globales'!F$4)+1)</f>
        <v>0.33647223662121289</v>
      </c>
      <c r="H50">
        <f>LN((H5/'Pesos Globales'!$D$7)+1)</f>
        <v>0</v>
      </c>
      <c r="I50">
        <f>LN((I5/'Pesos Globales'!$D$7)+1)</f>
        <v>0</v>
      </c>
      <c r="J50">
        <f>LN((J5/'Pesos Globales'!$D$7)+1)</f>
        <v>0</v>
      </c>
      <c r="K50">
        <f>LN((K5/'Pesos Globales'!$D$7)+1)</f>
        <v>0</v>
      </c>
      <c r="L50">
        <f>LN((L5/'Pesos Globales'!$D$7)+1)</f>
        <v>0</v>
      </c>
      <c r="M50">
        <f>LN((M5/'Pesos Globales'!$D$10)+1)</f>
        <v>0</v>
      </c>
      <c r="N50">
        <f>LN((N5/'Pesos Globales'!$D$10)+1)</f>
        <v>0</v>
      </c>
      <c r="O50">
        <f>LN((O5/'Pesos Globales'!$D$10)+1)</f>
        <v>0</v>
      </c>
      <c r="P50">
        <f>LN((P5/'Pesos Globales'!$D$13)+1)</f>
        <v>0</v>
      </c>
      <c r="Q50">
        <f>LN((Q5/'Pesos Globales'!$D$13)+1)</f>
        <v>0</v>
      </c>
      <c r="R50">
        <f>LN((R5/'Pesos Globales'!$D$13)+1)</f>
        <v>0</v>
      </c>
      <c r="S50">
        <f>LN((S5/'Pesos Globales'!$D$16)+1)</f>
        <v>0</v>
      </c>
      <c r="T50">
        <f>LN((T5/'Pesos Globales'!$D$16)+1)</f>
        <v>0</v>
      </c>
      <c r="U50">
        <f>LN((U5/'Pesos Globales'!$D$16)+1)</f>
        <v>0</v>
      </c>
      <c r="V50">
        <f>LN((V5/'Pesos Globales'!$D$16)+1)</f>
        <v>0</v>
      </c>
      <c r="W50">
        <f>LN((W5/'Pesos Globales'!$D$16)+1)</f>
        <v>0</v>
      </c>
      <c r="X50">
        <f>LN((X5/'Pesos Globales'!$D$16)+1)</f>
        <v>0</v>
      </c>
      <c r="Y50">
        <f>LN((Y5/'Pesos Globales'!$D$16)+1)</f>
        <v>0</v>
      </c>
      <c r="Z50">
        <f>LN((Z5/'Pesos Globales'!$D$16)+1)</f>
        <v>0</v>
      </c>
      <c r="AA50">
        <f>LN((AA5/'Pesos Globales'!$D$16)+1)</f>
        <v>0</v>
      </c>
      <c r="AB50">
        <f>LN((AB5/'Pesos Globales'!$D$16)+1)</f>
        <v>0</v>
      </c>
      <c r="AC50">
        <f>LN((AC5/'Pesos Globales'!$D$16)+1)</f>
        <v>0</v>
      </c>
      <c r="AD50">
        <f>LN((AD5/'Pesos Globales'!$D$16)+1)</f>
        <v>0</v>
      </c>
      <c r="AE50">
        <f>LN((AE5/'Pesos Globales'!$D$16)+1)</f>
        <v>0</v>
      </c>
      <c r="AF50">
        <f>LN((AF5/'Pesos Globales'!$D$16)+1)</f>
        <v>0</v>
      </c>
      <c r="AG50">
        <f>LN((AG5/'Pesos Globales'!$D$16)+1)</f>
        <v>0</v>
      </c>
      <c r="AH50">
        <f>LN((AH5/'Pesos Globales'!$D$16)+1)</f>
        <v>0</v>
      </c>
      <c r="AI50">
        <f>LN((AI5/'Pesos Globales'!$D$16)+1)</f>
        <v>0</v>
      </c>
      <c r="AJ50">
        <f>LN((AJ5/'Pesos Globales'!$D$16)+1)</f>
        <v>0</v>
      </c>
      <c r="AK50">
        <f>LN((AK5/'Pesos Globales'!$D$16)+1)</f>
        <v>0</v>
      </c>
      <c r="AL50">
        <f>LN((AL5/'Pesos Globales'!$D$16)+1)</f>
        <v>0</v>
      </c>
      <c r="AM50">
        <f>LN((AM5/'Pesos Globales'!$D$34)+1)</f>
        <v>0</v>
      </c>
      <c r="AN50">
        <f>LN((AN5/'Pesos Globales'!$D$34)+1)</f>
        <v>0</v>
      </c>
      <c r="AO50">
        <f>LN((AO5/'Pesos Globales'!$D$34)+1)</f>
        <v>0</v>
      </c>
      <c r="AP50">
        <f>LN((AP5/'Pesos Globales'!$D$34)+1)</f>
        <v>0</v>
      </c>
      <c r="AQ50">
        <f>LN((AQ5/'Pesos Globales'!$D$34)+1)</f>
        <v>0</v>
      </c>
      <c r="AR50">
        <f>LN((AR5/'Pesos Globales'!$D$34)+1)</f>
        <v>0</v>
      </c>
      <c r="AS50">
        <f>LN((AS5/'Pesos Globales'!$D$34)+1)</f>
        <v>0</v>
      </c>
      <c r="AT50">
        <f>LN((AT5/'Pesos Globales'!$D$34)+1)</f>
        <v>0</v>
      </c>
      <c r="AU50">
        <f>LN((AU5/'Pesos Globales'!$D$34)+1)</f>
        <v>0</v>
      </c>
      <c r="AV50">
        <f>LN((AV5/'Pesos Globales'!$D$34)+1)</f>
        <v>0</v>
      </c>
      <c r="AW50">
        <f>LN((AW5/'Pesos Globales'!$D$43)+1)</f>
        <v>0</v>
      </c>
      <c r="AX50">
        <f>LN((AX5/'Pesos Globales'!$D$43)+1)</f>
        <v>0</v>
      </c>
      <c r="AY50">
        <f>LN((AY5/'Pesos Globales'!$D$43)+1)</f>
        <v>0</v>
      </c>
      <c r="AZ50">
        <f>LN((AZ5/'Pesos Globales'!$D$43)+1)</f>
        <v>0</v>
      </c>
      <c r="BA50">
        <f>LN((BA5/'Pesos Globales'!$D$46)+1)</f>
        <v>0</v>
      </c>
      <c r="BB50">
        <f>LN((BB5/'Pesos Globales'!$D$46)+1)</f>
        <v>0</v>
      </c>
      <c r="BC50">
        <f>LN((BC5/'Pesos Globales'!$D$46)+1)</f>
        <v>0</v>
      </c>
      <c r="BD50">
        <f>LN((BD5/'Pesos Globales'!$D$46)+1)</f>
        <v>0</v>
      </c>
      <c r="BE50">
        <f>LN((BE5/'Pesos Globales'!$D$46)+1)</f>
        <v>0</v>
      </c>
      <c r="BF50">
        <f>LN((BF5/'Pesos Globales'!$D$46)+1)</f>
        <v>0.47000362924573563</v>
      </c>
      <c r="BG50">
        <f>LN((BG5/'Pesos Globales'!$D$16)+1)</f>
        <v>0</v>
      </c>
      <c r="BH50">
        <f>LN((BH5/'Pesos Globales'!$D$16)+1)</f>
        <v>0</v>
      </c>
      <c r="BI50">
        <f>LN((BI5/'Pesos Globales'!$D$16)+1)</f>
        <v>0</v>
      </c>
      <c r="BJ50">
        <f>LN((BJ5/'Pesos Globales'!$D$16)+1)</f>
        <v>0</v>
      </c>
      <c r="BK50">
        <f>LN((BK5/'Pesos Globales'!$D$16)+1)</f>
        <v>0</v>
      </c>
      <c r="BL50">
        <f>LN((BL5/'Pesos Globales'!$D$16)+1)</f>
        <v>0</v>
      </c>
      <c r="BM50">
        <f>LN((BM5/'Pesos Globales'!$D$16)+1)</f>
        <v>0</v>
      </c>
      <c r="BN50">
        <f>LN((BN5/'Pesos Globales'!$D$16)+1)</f>
        <v>0</v>
      </c>
      <c r="BO50">
        <f>LN((BO5/'Pesos Globales'!$D$16)+1)</f>
        <v>0</v>
      </c>
      <c r="BP50">
        <f>LN((BP5/'Pesos Globales'!$D$16)+1)</f>
        <v>0</v>
      </c>
      <c r="BQ50">
        <f>LN((BQ5/'Pesos Globales'!$D$16)+1)</f>
        <v>0</v>
      </c>
      <c r="BR50">
        <f>LN((BR5/'Pesos Globales'!$D$16)+1)</f>
        <v>0</v>
      </c>
      <c r="BS50">
        <f>LN((BS5/'Pesos Globales'!$D$16)+1)</f>
        <v>0</v>
      </c>
      <c r="BT50">
        <f>LN((BT5/'Pesos Globales'!$D$16)+1)</f>
        <v>0</v>
      </c>
      <c r="BU50">
        <f>LN((BU5/'Pesos Globales'!$D$16)+1)</f>
        <v>0</v>
      </c>
      <c r="BV50">
        <f>LN((BV5/'Pesos Globales'!$D$88)+1)</f>
        <v>0</v>
      </c>
      <c r="BW50">
        <f>LN((BW5/'Pesos Globales'!$D$88)+1)</f>
        <v>0</v>
      </c>
      <c r="BX50">
        <f>LN((BX5/'Pesos Globales'!$D$88)+1)</f>
        <v>0</v>
      </c>
      <c r="BY50">
        <f>LN((BY5/'Pesos Globales'!$D$88)+1)</f>
        <v>0</v>
      </c>
      <c r="BZ50">
        <f>LN((BZ5/'Pesos Globales'!$D$88)+1)</f>
        <v>0</v>
      </c>
      <c r="CA50">
        <f>LN((CA5/'Pesos Globales'!$D$88)+1)</f>
        <v>0</v>
      </c>
      <c r="CB50">
        <f>LN((CB5/'Pesos Globales'!$D$88)+1)</f>
        <v>0</v>
      </c>
      <c r="CC50">
        <f>LN((CC5/'Pesos Globales'!$D$88)+1)</f>
        <v>0</v>
      </c>
      <c r="CD50">
        <f>LN((CD5/'Pesos Globales'!$D$88)+1)</f>
        <v>0</v>
      </c>
      <c r="CE50">
        <f>LN((CE5/'Pesos Globales'!$D$88)+1)</f>
        <v>0</v>
      </c>
      <c r="CF50">
        <f>LN((CF5/'Pesos Globales'!$D$88)+1)</f>
        <v>0</v>
      </c>
      <c r="CG50">
        <f>LN((CG5/'Pesos Globales'!$D$109)+1)</f>
        <v>0</v>
      </c>
      <c r="CH50">
        <f>LN((CH5/'Pesos Globales'!$D$109)+1)</f>
        <v>0</v>
      </c>
      <c r="CI50">
        <f>LN((CI5/'Pesos Globales'!$D$115)+1)</f>
        <v>0</v>
      </c>
      <c r="CJ50">
        <f>LN((CJ5/'Pesos Globales'!$D$118)+1)</f>
        <v>0</v>
      </c>
      <c r="CK50">
        <f>LN((CK5/'Pesos Globales'!$D$118)+1)</f>
        <v>0</v>
      </c>
      <c r="CL50">
        <f>LN((CL5/'Pesos Globales'!$D$124)+1)</f>
        <v>0</v>
      </c>
      <c r="CM50">
        <f>LN((CM5/'Pesos Globales'!$D$127)+1)</f>
        <v>0</v>
      </c>
      <c r="CN50">
        <f>LN((CN5/'Pesos Globales'!$D$127)+1)</f>
        <v>0</v>
      </c>
      <c r="CO50">
        <f>LN((CO5/'Pesos Globales'!$D$133)+1)</f>
        <v>0.58778666490211906</v>
      </c>
      <c r="CP50">
        <f>LN((CP5/'Pesos Globales'!$D$133)+1)</f>
        <v>0</v>
      </c>
      <c r="CQ50">
        <f>LN((CQ5/'Pesos Globales'!$D$133)+1)</f>
        <v>0</v>
      </c>
      <c r="CR50">
        <f>LN((CR5/'Pesos Globales'!$D$133)+1)</f>
        <v>0</v>
      </c>
      <c r="CS50">
        <f>LN((CS5/'Pesos Globales'!$D$133)+1)</f>
        <v>0</v>
      </c>
      <c r="CT50">
        <f>LN((CT5/'Pesos Globales'!$D$133)+1)</f>
        <v>0</v>
      </c>
      <c r="CU50">
        <f>LN((CU5/'Pesos Globales'!$D$133)+1)</f>
        <v>0</v>
      </c>
      <c r="CV50">
        <f>LN((CV5/'Pesos Globales'!$D$133)+1)</f>
        <v>0</v>
      </c>
      <c r="CW50">
        <f>LN((CW5/'Pesos Globales'!$D$133)+1)</f>
        <v>0</v>
      </c>
      <c r="CX50">
        <f>LN((CX5/'Pesos Globales'!$D$133)+1)</f>
        <v>0</v>
      </c>
      <c r="CY50">
        <f>LN((CY5/'Pesos Globales'!$D$133)+1)</f>
        <v>0</v>
      </c>
      <c r="CZ50">
        <f>LN((CZ5/'Pesos Globales'!$D$133)+1)</f>
        <v>0</v>
      </c>
      <c r="DA50">
        <f>LN((DA5/'Pesos Globales'!$D$133)+1)</f>
        <v>0</v>
      </c>
      <c r="DB50">
        <f>LN((DB5/'Pesos Globales'!$D$133)+1)</f>
        <v>0</v>
      </c>
      <c r="DC50">
        <f>LN((DC5/'Pesos Globales'!$D$133)+1)</f>
        <v>0</v>
      </c>
      <c r="DD50">
        <f>LN((DD5/'Pesos Globales'!$D$133)+1)</f>
        <v>0</v>
      </c>
      <c r="DE50">
        <f>LN((DE5/'Pesos Globales'!$D$166)+1)</f>
        <v>0</v>
      </c>
      <c r="DF50">
        <f>LN((DF5/'Pesos Globales'!$D$166)+1)</f>
        <v>0</v>
      </c>
      <c r="DG50">
        <f>LN((DG5/'Pesos Globales'!$D$169)+1)</f>
        <v>0</v>
      </c>
      <c r="DH50">
        <f>LN((DH5/'Pesos Globales'!$D$169)+1)</f>
        <v>0.47000362924573563</v>
      </c>
      <c r="DI50">
        <f>LN((DI5/'Pesos Globales'!$D$172)+1)</f>
        <v>0.58778666490211906</v>
      </c>
      <c r="DJ50">
        <f>LN((DJ5/'Pesos Globales'!$D$172)+1)</f>
        <v>0.47000362924573563</v>
      </c>
      <c r="DK50">
        <f>LN((DK5/'Pesos Globales'!$D$175)+1)</f>
        <v>0</v>
      </c>
      <c r="DL50">
        <f>LN((DL5/'Pesos Globales'!$D$175)+1)</f>
        <v>0</v>
      </c>
      <c r="DM50">
        <f>LN((DM5/'Pesos Globales'!$D$175)+1)</f>
        <v>0.18232155679395459</v>
      </c>
      <c r="DN50">
        <f>LN((DN5/'Pesos Globales'!$D$178)+1)</f>
        <v>0</v>
      </c>
      <c r="DO50">
        <f>LN((DO5/'Pesos Globales'!$D$178)+1)</f>
        <v>0</v>
      </c>
      <c r="DP50">
        <f>LN((DP5/'Pesos Globales'!$D$178)+1)</f>
        <v>0</v>
      </c>
      <c r="DQ50">
        <f>LN((DQ5/'Pesos Globales'!$D$181)+1)</f>
        <v>0</v>
      </c>
      <c r="DR50">
        <f>LN((DR5/'Pesos Globales'!$D$181)+1)</f>
        <v>0</v>
      </c>
      <c r="DS50">
        <f>LN((DS5/'Pesos Globales'!$D$184)+1)</f>
        <v>0</v>
      </c>
      <c r="DT50">
        <f>LN((DT5/'Pesos Globales'!$D$187)+1)</f>
        <v>0</v>
      </c>
      <c r="DU50">
        <f>LN((DU5/'Pesos Globales'!$D$187)+1)</f>
        <v>0</v>
      </c>
      <c r="DV50">
        <f>LN((DV5/'Pesos Globales'!$D$187)+1)</f>
        <v>0</v>
      </c>
      <c r="DW50">
        <f>LN((DW5/'Pesos Globales'!$D$187)+1)</f>
        <v>0</v>
      </c>
      <c r="DX50">
        <f>LN((DX5/'Pesos Globales'!$D$193)+1)</f>
        <v>0</v>
      </c>
    </row>
    <row r="51" spans="3:128" x14ac:dyDescent="0.25">
      <c r="C51">
        <f>LN((C6/'Pesos Globales'!D$4)+1)</f>
        <v>0</v>
      </c>
      <c r="D51">
        <f>LN((D6/'Pesos Globales'!D$4)+1)</f>
        <v>0</v>
      </c>
      <c r="E51">
        <f>LN((E6/'Pesos Globales'!D$4)+1)</f>
        <v>0</v>
      </c>
      <c r="F51">
        <f>LN((F6/'Pesos Globales'!D$4)+1)</f>
        <v>0.69314718055994529</v>
      </c>
      <c r="G51">
        <f>LN((G6/'Pesos Globales'!F$4)+1)</f>
        <v>0.18232155679395459</v>
      </c>
      <c r="H51">
        <f>LN((H6/'Pesos Globales'!$D$7)+1)</f>
        <v>0</v>
      </c>
      <c r="I51">
        <f>LN((I6/'Pesos Globales'!$D$7)+1)</f>
        <v>0</v>
      </c>
      <c r="J51">
        <f>LN((J6/'Pesos Globales'!$D$7)+1)</f>
        <v>0</v>
      </c>
      <c r="K51">
        <f>LN((K6/'Pesos Globales'!$D$7)+1)</f>
        <v>0</v>
      </c>
      <c r="L51">
        <f>LN((L6/'Pesos Globales'!$D$7)+1)</f>
        <v>0</v>
      </c>
      <c r="M51">
        <f>LN((M6/'Pesos Globales'!$D$10)+1)</f>
        <v>0</v>
      </c>
      <c r="N51">
        <f>LN((N6/'Pesos Globales'!$D$10)+1)</f>
        <v>0</v>
      </c>
      <c r="O51">
        <f>LN((O6/'Pesos Globales'!$D$10)+1)</f>
        <v>0.13353139262452257</v>
      </c>
      <c r="P51">
        <f>LN((P6/'Pesos Globales'!$D$13)+1)</f>
        <v>0</v>
      </c>
      <c r="Q51">
        <f>LN((Q6/'Pesos Globales'!$D$13)+1)</f>
        <v>0</v>
      </c>
      <c r="R51">
        <f>LN((R6/'Pesos Globales'!$D$13)+1)</f>
        <v>0</v>
      </c>
      <c r="S51">
        <f>LN((S6/'Pesos Globales'!$D$16)+1)</f>
        <v>0</v>
      </c>
      <c r="T51">
        <f>LN((T6/'Pesos Globales'!$D$16)+1)</f>
        <v>0</v>
      </c>
      <c r="U51">
        <f>LN((U6/'Pesos Globales'!$D$16)+1)</f>
        <v>0</v>
      </c>
      <c r="V51">
        <f>LN((V6/'Pesos Globales'!$D$16)+1)</f>
        <v>0</v>
      </c>
      <c r="W51">
        <f>LN((W6/'Pesos Globales'!$D$16)+1)</f>
        <v>0</v>
      </c>
      <c r="X51">
        <f>LN((X6/'Pesos Globales'!$D$16)+1)</f>
        <v>0</v>
      </c>
      <c r="Y51">
        <f>LN((Y6/'Pesos Globales'!$D$16)+1)</f>
        <v>0</v>
      </c>
      <c r="Z51">
        <f>LN((Z6/'Pesos Globales'!$D$16)+1)</f>
        <v>0</v>
      </c>
      <c r="AA51">
        <f>LN((AA6/'Pesos Globales'!$D$16)+1)</f>
        <v>0</v>
      </c>
      <c r="AB51">
        <f>LN((AB6/'Pesos Globales'!$D$16)+1)</f>
        <v>0</v>
      </c>
      <c r="AC51">
        <f>LN((AC6/'Pesos Globales'!$D$16)+1)</f>
        <v>0</v>
      </c>
      <c r="AD51">
        <f>LN((AD6/'Pesos Globales'!$D$16)+1)</f>
        <v>0</v>
      </c>
      <c r="AE51">
        <f>LN((AE6/'Pesos Globales'!$D$16)+1)</f>
        <v>0</v>
      </c>
      <c r="AF51">
        <f>LN((AF6/'Pesos Globales'!$D$16)+1)</f>
        <v>0</v>
      </c>
      <c r="AG51">
        <f>LN((AG6/'Pesos Globales'!$D$16)+1)</f>
        <v>0</v>
      </c>
      <c r="AH51">
        <f>LN((AH6/'Pesos Globales'!$D$16)+1)</f>
        <v>0</v>
      </c>
      <c r="AI51">
        <f>LN((AI6/'Pesos Globales'!$D$16)+1)</f>
        <v>0</v>
      </c>
      <c r="AJ51">
        <f>LN((AJ6/'Pesos Globales'!$D$16)+1)</f>
        <v>0</v>
      </c>
      <c r="AK51">
        <f>LN((AK6/'Pesos Globales'!$D$16)+1)</f>
        <v>0</v>
      </c>
      <c r="AL51">
        <f>LN((AL6/'Pesos Globales'!$D$16)+1)</f>
        <v>0</v>
      </c>
      <c r="AM51">
        <f>LN((AM6/'Pesos Globales'!$D$34)+1)</f>
        <v>0</v>
      </c>
      <c r="AN51">
        <f>LN((AN6/'Pesos Globales'!$D$34)+1)</f>
        <v>0</v>
      </c>
      <c r="AO51">
        <f>LN((AO6/'Pesos Globales'!$D$34)+1)</f>
        <v>0</v>
      </c>
      <c r="AP51">
        <f>LN((AP6/'Pesos Globales'!$D$34)+1)</f>
        <v>0</v>
      </c>
      <c r="AQ51">
        <f>LN((AQ6/'Pesos Globales'!$D$34)+1)</f>
        <v>0</v>
      </c>
      <c r="AR51">
        <f>LN((AR6/'Pesos Globales'!$D$34)+1)</f>
        <v>0</v>
      </c>
      <c r="AS51">
        <f>LN((AS6/'Pesos Globales'!$D$34)+1)</f>
        <v>0</v>
      </c>
      <c r="AT51">
        <f>LN((AT6/'Pesos Globales'!$D$34)+1)</f>
        <v>0</v>
      </c>
      <c r="AU51">
        <f>LN((AU6/'Pesos Globales'!$D$34)+1)</f>
        <v>0</v>
      </c>
      <c r="AV51">
        <f>LN((AV6/'Pesos Globales'!$D$34)+1)</f>
        <v>0</v>
      </c>
      <c r="AW51">
        <f>LN((AW6/'Pesos Globales'!$D$43)+1)</f>
        <v>0</v>
      </c>
      <c r="AX51">
        <f>LN((AX6/'Pesos Globales'!$D$43)+1)</f>
        <v>0</v>
      </c>
      <c r="AY51">
        <f>LN((AY6/'Pesos Globales'!$D$43)+1)</f>
        <v>0</v>
      </c>
      <c r="AZ51">
        <f>LN((AZ6/'Pesos Globales'!$D$43)+1)</f>
        <v>0</v>
      </c>
      <c r="BA51">
        <f>LN((BA6/'Pesos Globales'!$D$46)+1)</f>
        <v>0</v>
      </c>
      <c r="BB51">
        <f>LN((BB6/'Pesos Globales'!$D$46)+1)</f>
        <v>0</v>
      </c>
      <c r="BC51">
        <f>LN((BC6/'Pesos Globales'!$D$46)+1)</f>
        <v>0</v>
      </c>
      <c r="BD51">
        <f>LN((BD6/'Pesos Globales'!$D$46)+1)</f>
        <v>0</v>
      </c>
      <c r="BE51">
        <f>LN((BE6/'Pesos Globales'!$D$46)+1)</f>
        <v>0</v>
      </c>
      <c r="BF51">
        <f>LN((BF6/'Pesos Globales'!$D$46)+1)</f>
        <v>0</v>
      </c>
      <c r="BG51">
        <f>LN((BG6/'Pesos Globales'!$D$16)+1)</f>
        <v>0</v>
      </c>
      <c r="BH51">
        <f>LN((BH6/'Pesos Globales'!$D$16)+1)</f>
        <v>0</v>
      </c>
      <c r="BI51">
        <f>LN((BI6/'Pesos Globales'!$D$16)+1)</f>
        <v>0</v>
      </c>
      <c r="BJ51">
        <f>LN((BJ6/'Pesos Globales'!$D$16)+1)</f>
        <v>0</v>
      </c>
      <c r="BK51">
        <f>LN((BK6/'Pesos Globales'!$D$16)+1)</f>
        <v>0</v>
      </c>
      <c r="BL51">
        <f>LN((BL6/'Pesos Globales'!$D$16)+1)</f>
        <v>0</v>
      </c>
      <c r="BM51">
        <f>LN((BM6/'Pesos Globales'!$D$16)+1)</f>
        <v>0</v>
      </c>
      <c r="BN51">
        <f>LN((BN6/'Pesos Globales'!$D$16)+1)</f>
        <v>0</v>
      </c>
      <c r="BO51">
        <f>LN((BO6/'Pesos Globales'!$D$16)+1)</f>
        <v>0</v>
      </c>
      <c r="BP51">
        <f>LN((BP6/'Pesos Globales'!$D$16)+1)</f>
        <v>0</v>
      </c>
      <c r="BQ51">
        <f>LN((BQ6/'Pesos Globales'!$D$16)+1)</f>
        <v>0</v>
      </c>
      <c r="BR51">
        <f>LN((BR6/'Pesos Globales'!$D$16)+1)</f>
        <v>0</v>
      </c>
      <c r="BS51">
        <f>LN((BS6/'Pesos Globales'!$D$16)+1)</f>
        <v>0</v>
      </c>
      <c r="BT51">
        <f>LN((BT6/'Pesos Globales'!$D$16)+1)</f>
        <v>0</v>
      </c>
      <c r="BU51">
        <f>LN((BU6/'Pesos Globales'!$D$16)+1)</f>
        <v>0</v>
      </c>
      <c r="BV51">
        <f>LN((BV6/'Pesos Globales'!$D$88)+1)</f>
        <v>0</v>
      </c>
      <c r="BW51">
        <f>LN((BW6/'Pesos Globales'!$D$88)+1)</f>
        <v>0</v>
      </c>
      <c r="BX51">
        <f>LN((BX6/'Pesos Globales'!$D$88)+1)</f>
        <v>0</v>
      </c>
      <c r="BY51">
        <f>LN((BY6/'Pesos Globales'!$D$88)+1)</f>
        <v>0</v>
      </c>
      <c r="BZ51">
        <f>LN((BZ6/'Pesos Globales'!$D$88)+1)</f>
        <v>0</v>
      </c>
      <c r="CA51">
        <f>LN((CA6/'Pesos Globales'!$D$88)+1)</f>
        <v>0</v>
      </c>
      <c r="CB51">
        <f>LN((CB6/'Pesos Globales'!$D$88)+1)</f>
        <v>0</v>
      </c>
      <c r="CC51">
        <f>LN((CC6/'Pesos Globales'!$D$88)+1)</f>
        <v>0</v>
      </c>
      <c r="CD51">
        <f>LN((CD6/'Pesos Globales'!$D$88)+1)</f>
        <v>0</v>
      </c>
      <c r="CE51">
        <f>LN((CE6/'Pesos Globales'!$D$88)+1)</f>
        <v>0</v>
      </c>
      <c r="CF51">
        <f>LN((CF6/'Pesos Globales'!$D$88)+1)</f>
        <v>0</v>
      </c>
      <c r="CG51">
        <f>LN((CG6/'Pesos Globales'!$D$109)+1)</f>
        <v>0</v>
      </c>
      <c r="CH51">
        <f>LN((CH6/'Pesos Globales'!$D$109)+1)</f>
        <v>0</v>
      </c>
      <c r="CI51">
        <f>LN((CI6/'Pesos Globales'!$D$115)+1)</f>
        <v>0</v>
      </c>
      <c r="CJ51">
        <f>LN((CJ6/'Pesos Globales'!$D$118)+1)</f>
        <v>0</v>
      </c>
      <c r="CK51">
        <f>LN((CK6/'Pesos Globales'!$D$118)+1)</f>
        <v>0</v>
      </c>
      <c r="CL51">
        <f>LN((CL6/'Pesos Globales'!$D$124)+1)</f>
        <v>0.18232155679395459</v>
      </c>
      <c r="CM51">
        <f>LN((CM6/'Pesos Globales'!$D$127)+1)</f>
        <v>0</v>
      </c>
      <c r="CN51">
        <f>LN((CN6/'Pesos Globales'!$D$127)+1)</f>
        <v>0.18232155679395459</v>
      </c>
      <c r="CO51">
        <f>LN((CO6/'Pesos Globales'!$D$133)+1)</f>
        <v>0.78845736036427028</v>
      </c>
      <c r="CP51">
        <f>LN((CP6/'Pesos Globales'!$D$133)+1)</f>
        <v>0</v>
      </c>
      <c r="CQ51">
        <f>LN((CQ6/'Pesos Globales'!$D$133)+1)</f>
        <v>0</v>
      </c>
      <c r="CR51">
        <f>LN((CR6/'Pesos Globales'!$D$133)+1)</f>
        <v>0</v>
      </c>
      <c r="CS51">
        <f>LN((CS6/'Pesos Globales'!$D$133)+1)</f>
        <v>0</v>
      </c>
      <c r="CT51">
        <f>LN((CT6/'Pesos Globales'!$D$133)+1)</f>
        <v>0</v>
      </c>
      <c r="CU51">
        <f>LN((CU6/'Pesos Globales'!$D$133)+1)</f>
        <v>0</v>
      </c>
      <c r="CV51">
        <f>LN((CV6/'Pesos Globales'!$D$133)+1)</f>
        <v>0</v>
      </c>
      <c r="CW51">
        <f>LN((CW6/'Pesos Globales'!$D$133)+1)</f>
        <v>0</v>
      </c>
      <c r="CX51">
        <f>LN((CX6/'Pesos Globales'!$D$133)+1)</f>
        <v>0</v>
      </c>
      <c r="CY51">
        <f>LN((CY6/'Pesos Globales'!$D$133)+1)</f>
        <v>0</v>
      </c>
      <c r="CZ51">
        <f>LN((CZ6/'Pesos Globales'!$D$133)+1)</f>
        <v>0</v>
      </c>
      <c r="DA51">
        <f>LN((DA6/'Pesos Globales'!$D$133)+1)</f>
        <v>0</v>
      </c>
      <c r="DB51">
        <f>LN((DB6/'Pesos Globales'!$D$133)+1)</f>
        <v>0.47000362924573563</v>
      </c>
      <c r="DC51">
        <f>LN((DC6/'Pesos Globales'!$D$133)+1)</f>
        <v>0</v>
      </c>
      <c r="DD51">
        <f>LN((DD6/'Pesos Globales'!$D$133)+1)</f>
        <v>0</v>
      </c>
      <c r="DE51">
        <f>LN((DE6/'Pesos Globales'!$D$166)+1)</f>
        <v>0</v>
      </c>
      <c r="DF51">
        <f>LN((DF6/'Pesos Globales'!$D$166)+1)</f>
        <v>0</v>
      </c>
      <c r="DG51">
        <f>LN((DG6/'Pesos Globales'!$D$169)+1)</f>
        <v>0</v>
      </c>
      <c r="DH51">
        <f>LN((DH6/'Pesos Globales'!$D$169)+1)</f>
        <v>0.47000362924573563</v>
      </c>
      <c r="DI51">
        <f>LN((DI6/'Pesos Globales'!$D$172)+1)</f>
        <v>0</v>
      </c>
      <c r="DJ51">
        <f>LN((DJ6/'Pesos Globales'!$D$172)+1)</f>
        <v>0</v>
      </c>
      <c r="DK51">
        <f>LN((DK6/'Pesos Globales'!$D$175)+1)</f>
        <v>0</v>
      </c>
      <c r="DL51">
        <f>LN((DL6/'Pesos Globales'!$D$175)+1)</f>
        <v>0</v>
      </c>
      <c r="DM51">
        <f>LN((DM6/'Pesos Globales'!$D$175)+1)</f>
        <v>0.18232155679395459</v>
      </c>
      <c r="DN51">
        <f>LN((DN6/'Pesos Globales'!$D$178)+1)</f>
        <v>0</v>
      </c>
      <c r="DO51">
        <f>LN((DO6/'Pesos Globales'!$D$178)+1)</f>
        <v>0</v>
      </c>
      <c r="DP51">
        <f>LN((DP6/'Pesos Globales'!$D$178)+1)</f>
        <v>0</v>
      </c>
      <c r="DQ51">
        <f>LN((DQ6/'Pesos Globales'!$D$181)+1)</f>
        <v>0</v>
      </c>
      <c r="DR51">
        <f>LN((DR6/'Pesos Globales'!$D$181)+1)</f>
        <v>0</v>
      </c>
      <c r="DS51">
        <f>LN((DS6/'Pesos Globales'!$D$184)+1)</f>
        <v>0</v>
      </c>
      <c r="DT51">
        <f>LN((DT6/'Pesos Globales'!$D$187)+1)</f>
        <v>0</v>
      </c>
      <c r="DU51">
        <f>LN((DU6/'Pesos Globales'!$D$187)+1)</f>
        <v>0</v>
      </c>
      <c r="DV51">
        <f>LN((DV6/'Pesos Globales'!$D$187)+1)</f>
        <v>0</v>
      </c>
      <c r="DW51">
        <f>LN((DW6/'Pesos Globales'!$D$187)+1)</f>
        <v>0</v>
      </c>
      <c r="DX51">
        <f>LN((DX6/'Pesos Globales'!$D$193)+1)</f>
        <v>0</v>
      </c>
    </row>
    <row r="52" spans="3:128" x14ac:dyDescent="0.25">
      <c r="C52">
        <f>LN((C7/'Pesos Globales'!D$4)+1)</f>
        <v>0</v>
      </c>
      <c r="D52">
        <f>LN((D7/'Pesos Globales'!D$4)+1)</f>
        <v>0</v>
      </c>
      <c r="E52">
        <f>LN((E7/'Pesos Globales'!D$4)+1)</f>
        <v>0.13353139262452257</v>
      </c>
      <c r="F52">
        <f>LN((F7/'Pesos Globales'!D$4)+1)</f>
        <v>0</v>
      </c>
      <c r="G52">
        <f>LN((G7/'Pesos Globales'!F$4)+1)</f>
        <v>0.78845736036427028</v>
      </c>
      <c r="H52">
        <f>LN((H7/'Pesos Globales'!$D$7)+1)</f>
        <v>0</v>
      </c>
      <c r="I52">
        <f>LN((I7/'Pesos Globales'!$D$7)+1)</f>
        <v>0</v>
      </c>
      <c r="J52">
        <f>LN((J7/'Pesos Globales'!$D$7)+1)</f>
        <v>0</v>
      </c>
      <c r="K52">
        <f>LN((K7/'Pesos Globales'!$D$7)+1)</f>
        <v>0</v>
      </c>
      <c r="L52">
        <f>LN((L7/'Pesos Globales'!$D$7)+1)</f>
        <v>0</v>
      </c>
      <c r="M52">
        <f>LN((M7/'Pesos Globales'!$D$10)+1)</f>
        <v>0</v>
      </c>
      <c r="N52">
        <f>LN((N7/'Pesos Globales'!$D$10)+1)</f>
        <v>0</v>
      </c>
      <c r="O52">
        <f>LN((O7/'Pesos Globales'!$D$10)+1)</f>
        <v>0.13353139262452257</v>
      </c>
      <c r="P52">
        <f>LN((P7/'Pesos Globales'!$D$13)+1)</f>
        <v>0</v>
      </c>
      <c r="Q52">
        <f>LN((Q7/'Pesos Globales'!$D$13)+1)</f>
        <v>0</v>
      </c>
      <c r="R52">
        <f>LN((R7/'Pesos Globales'!$D$13)+1)</f>
        <v>0</v>
      </c>
      <c r="S52">
        <f>LN((S7/'Pesos Globales'!$D$16)+1)</f>
        <v>0</v>
      </c>
      <c r="T52">
        <f>LN((T7/'Pesos Globales'!$D$16)+1)</f>
        <v>0</v>
      </c>
      <c r="U52">
        <f>LN((U7/'Pesos Globales'!$D$16)+1)</f>
        <v>0</v>
      </c>
      <c r="V52">
        <f>LN((V7/'Pesos Globales'!$D$16)+1)</f>
        <v>0</v>
      </c>
      <c r="W52">
        <f>LN((W7/'Pesos Globales'!$D$16)+1)</f>
        <v>0</v>
      </c>
      <c r="X52">
        <f>LN((X7/'Pesos Globales'!$D$16)+1)</f>
        <v>0</v>
      </c>
      <c r="Y52">
        <f>LN((Y7/'Pesos Globales'!$D$16)+1)</f>
        <v>0</v>
      </c>
      <c r="Z52">
        <f>LN((Z7/'Pesos Globales'!$D$16)+1)</f>
        <v>0</v>
      </c>
      <c r="AA52">
        <f>LN((AA7/'Pesos Globales'!$D$16)+1)</f>
        <v>0</v>
      </c>
      <c r="AB52">
        <f>LN((AB7/'Pesos Globales'!$D$16)+1)</f>
        <v>0</v>
      </c>
      <c r="AC52">
        <f>LN((AC7/'Pesos Globales'!$D$16)+1)</f>
        <v>0</v>
      </c>
      <c r="AD52">
        <f>LN((AD7/'Pesos Globales'!$D$16)+1)</f>
        <v>0</v>
      </c>
      <c r="AE52">
        <f>LN((AE7/'Pesos Globales'!$D$16)+1)</f>
        <v>0</v>
      </c>
      <c r="AF52">
        <f>LN((AF7/'Pesos Globales'!$D$16)+1)</f>
        <v>0</v>
      </c>
      <c r="AG52">
        <f>LN((AG7/'Pesos Globales'!$D$16)+1)</f>
        <v>0</v>
      </c>
      <c r="AH52">
        <f>LN((AH7/'Pesos Globales'!$D$16)+1)</f>
        <v>0</v>
      </c>
      <c r="AI52">
        <f>LN((AI7/'Pesos Globales'!$D$16)+1)</f>
        <v>0</v>
      </c>
      <c r="AJ52">
        <f>LN((AJ7/'Pesos Globales'!$D$16)+1)</f>
        <v>0</v>
      </c>
      <c r="AK52">
        <f>LN((AK7/'Pesos Globales'!$D$16)+1)</f>
        <v>0</v>
      </c>
      <c r="AL52">
        <f>LN((AL7/'Pesos Globales'!$D$16)+1)</f>
        <v>0</v>
      </c>
      <c r="AM52">
        <f>LN((AM7/'Pesos Globales'!$D$34)+1)</f>
        <v>0</v>
      </c>
      <c r="AN52">
        <f>LN((AN7/'Pesos Globales'!$D$34)+1)</f>
        <v>0</v>
      </c>
      <c r="AO52">
        <f>LN((AO7/'Pesos Globales'!$D$34)+1)</f>
        <v>0</v>
      </c>
      <c r="AP52">
        <f>LN((AP7/'Pesos Globales'!$D$34)+1)</f>
        <v>0</v>
      </c>
      <c r="AQ52">
        <f>LN((AQ7/'Pesos Globales'!$D$34)+1)</f>
        <v>0</v>
      </c>
      <c r="AR52">
        <f>LN((AR7/'Pesos Globales'!$D$34)+1)</f>
        <v>0</v>
      </c>
      <c r="AS52">
        <f>LN((AS7/'Pesos Globales'!$D$34)+1)</f>
        <v>0</v>
      </c>
      <c r="AT52">
        <f>LN((AT7/'Pesos Globales'!$D$34)+1)</f>
        <v>0</v>
      </c>
      <c r="AU52">
        <f>LN((AU7/'Pesos Globales'!$D$34)+1)</f>
        <v>0</v>
      </c>
      <c r="AV52">
        <f>LN((AV7/'Pesos Globales'!$D$34)+1)</f>
        <v>0</v>
      </c>
      <c r="AW52">
        <f>LN((AW7/'Pesos Globales'!$D$43)+1)</f>
        <v>0</v>
      </c>
      <c r="AX52">
        <f>LN((AX7/'Pesos Globales'!$D$43)+1)</f>
        <v>0</v>
      </c>
      <c r="AY52">
        <f>LN((AY7/'Pesos Globales'!$D$43)+1)</f>
        <v>0</v>
      </c>
      <c r="AZ52">
        <f>LN((AZ7/'Pesos Globales'!$D$43)+1)</f>
        <v>0</v>
      </c>
      <c r="BA52">
        <f>LN((BA7/'Pesos Globales'!$D$46)+1)</f>
        <v>0</v>
      </c>
      <c r="BB52">
        <f>LN((BB7/'Pesos Globales'!$D$46)+1)</f>
        <v>0</v>
      </c>
      <c r="BC52">
        <f>LN((BC7/'Pesos Globales'!$D$46)+1)</f>
        <v>0</v>
      </c>
      <c r="BD52">
        <f>LN((BD7/'Pesos Globales'!$D$46)+1)</f>
        <v>0.18232155679395459</v>
      </c>
      <c r="BE52">
        <f>LN((BE7/'Pesos Globales'!$D$46)+1)</f>
        <v>0</v>
      </c>
      <c r="BF52">
        <f>LN((BF7/'Pesos Globales'!$D$46)+1)</f>
        <v>0</v>
      </c>
      <c r="BG52">
        <f>LN((BG7/'Pesos Globales'!$D$16)+1)</f>
        <v>0</v>
      </c>
      <c r="BH52">
        <f>LN((BH7/'Pesos Globales'!$D$16)+1)</f>
        <v>0</v>
      </c>
      <c r="BI52">
        <f>LN((BI7/'Pesos Globales'!$D$16)+1)</f>
        <v>0</v>
      </c>
      <c r="BJ52">
        <f>LN((BJ7/'Pesos Globales'!$D$16)+1)</f>
        <v>0</v>
      </c>
      <c r="BK52">
        <f>LN((BK7/'Pesos Globales'!$D$16)+1)</f>
        <v>0</v>
      </c>
      <c r="BL52">
        <f>LN((BL7/'Pesos Globales'!$D$16)+1)</f>
        <v>0</v>
      </c>
      <c r="BM52">
        <f>LN((BM7/'Pesos Globales'!$D$16)+1)</f>
        <v>0</v>
      </c>
      <c r="BN52">
        <f>LN((BN7/'Pesos Globales'!$D$16)+1)</f>
        <v>0</v>
      </c>
      <c r="BO52">
        <f>LN((BO7/'Pesos Globales'!$D$16)+1)</f>
        <v>0</v>
      </c>
      <c r="BP52">
        <f>LN((BP7/'Pesos Globales'!$D$16)+1)</f>
        <v>0</v>
      </c>
      <c r="BQ52">
        <f>LN((BQ7/'Pesos Globales'!$D$16)+1)</f>
        <v>0</v>
      </c>
      <c r="BR52">
        <f>LN((BR7/'Pesos Globales'!$D$16)+1)</f>
        <v>0</v>
      </c>
      <c r="BS52">
        <f>LN((BS7/'Pesos Globales'!$D$16)+1)</f>
        <v>0</v>
      </c>
      <c r="BT52">
        <f>LN((BT7/'Pesos Globales'!$D$16)+1)</f>
        <v>0</v>
      </c>
      <c r="BU52">
        <f>LN((BU7/'Pesos Globales'!$D$16)+1)</f>
        <v>0</v>
      </c>
      <c r="BV52">
        <f>LN((BV7/'Pesos Globales'!$D$88)+1)</f>
        <v>0</v>
      </c>
      <c r="BW52">
        <f>LN((BW7/'Pesos Globales'!$D$88)+1)</f>
        <v>0</v>
      </c>
      <c r="BX52">
        <f>LN((BX7/'Pesos Globales'!$D$88)+1)</f>
        <v>0</v>
      </c>
      <c r="BY52">
        <f>LN((BY7/'Pesos Globales'!$D$88)+1)</f>
        <v>0</v>
      </c>
      <c r="BZ52">
        <f>LN((BZ7/'Pesos Globales'!$D$88)+1)</f>
        <v>0</v>
      </c>
      <c r="CA52">
        <f>LN((CA7/'Pesos Globales'!$D$88)+1)</f>
        <v>0</v>
      </c>
      <c r="CB52">
        <f>LN((CB7/'Pesos Globales'!$D$88)+1)</f>
        <v>0</v>
      </c>
      <c r="CC52">
        <f>LN((CC7/'Pesos Globales'!$D$88)+1)</f>
        <v>0</v>
      </c>
      <c r="CD52">
        <f>LN((CD7/'Pesos Globales'!$D$88)+1)</f>
        <v>0</v>
      </c>
      <c r="CE52">
        <f>LN((CE7/'Pesos Globales'!$D$88)+1)</f>
        <v>0</v>
      </c>
      <c r="CF52">
        <f>LN((CF7/'Pesos Globales'!$D$88)+1)</f>
        <v>0</v>
      </c>
      <c r="CG52">
        <f>LN((CG7/'Pesos Globales'!$D$109)+1)</f>
        <v>0</v>
      </c>
      <c r="CH52">
        <f>LN((CH7/'Pesos Globales'!$D$109)+1)</f>
        <v>0</v>
      </c>
      <c r="CI52">
        <f>LN((CI7/'Pesos Globales'!$D$115)+1)</f>
        <v>0</v>
      </c>
      <c r="CJ52">
        <f>LN((CJ7/'Pesos Globales'!$D$118)+1)</f>
        <v>0</v>
      </c>
      <c r="CK52">
        <f>LN((CK7/'Pesos Globales'!$D$118)+1)</f>
        <v>0</v>
      </c>
      <c r="CL52">
        <f>LN((CL7/'Pesos Globales'!$D$124)+1)</f>
        <v>0</v>
      </c>
      <c r="CM52">
        <f>LN((CM7/'Pesos Globales'!$D$127)+1)</f>
        <v>0</v>
      </c>
      <c r="CN52">
        <f>LN((CN7/'Pesos Globales'!$D$127)+1)</f>
        <v>0.95551144502743635</v>
      </c>
      <c r="CO52">
        <f>LN((CO7/'Pesos Globales'!$D$133)+1)</f>
        <v>1.33500106673234</v>
      </c>
      <c r="CP52">
        <f>LN((CP7/'Pesos Globales'!$D$133)+1)</f>
        <v>0</v>
      </c>
      <c r="CQ52">
        <f>LN((CQ7/'Pesos Globales'!$D$133)+1)</f>
        <v>0.33647223662121289</v>
      </c>
      <c r="CR52">
        <f>LN((CR7/'Pesos Globales'!$D$133)+1)</f>
        <v>0</v>
      </c>
      <c r="CS52">
        <f>LN((CS7/'Pesos Globales'!$D$133)+1)</f>
        <v>0</v>
      </c>
      <c r="CT52">
        <f>LN((CT7/'Pesos Globales'!$D$133)+1)</f>
        <v>0</v>
      </c>
      <c r="CU52">
        <f>LN((CU7/'Pesos Globales'!$D$133)+1)</f>
        <v>0</v>
      </c>
      <c r="CV52">
        <f>LN((CV7/'Pesos Globales'!$D$133)+1)</f>
        <v>0</v>
      </c>
      <c r="CW52">
        <f>LN((CW7/'Pesos Globales'!$D$133)+1)</f>
        <v>0</v>
      </c>
      <c r="CX52">
        <f>LN((CX7/'Pesos Globales'!$D$133)+1)</f>
        <v>0</v>
      </c>
      <c r="CY52">
        <f>LN((CY7/'Pesos Globales'!$D$133)+1)</f>
        <v>0</v>
      </c>
      <c r="CZ52">
        <f>LN((CZ7/'Pesos Globales'!$D$133)+1)</f>
        <v>0</v>
      </c>
      <c r="DA52">
        <f>LN((DA7/'Pesos Globales'!$D$133)+1)</f>
        <v>0</v>
      </c>
      <c r="DB52">
        <f>LN((DB7/'Pesos Globales'!$D$133)+1)</f>
        <v>0.95551144502743635</v>
      </c>
      <c r="DC52">
        <f>LN((DC7/'Pesos Globales'!$D$133)+1)</f>
        <v>0</v>
      </c>
      <c r="DD52">
        <f>LN((DD7/'Pesos Globales'!$D$133)+1)</f>
        <v>0</v>
      </c>
      <c r="DE52">
        <f>LN((DE7/'Pesos Globales'!$D$166)+1)</f>
        <v>0</v>
      </c>
      <c r="DF52">
        <f>LN((DF7/'Pesos Globales'!$D$166)+1)</f>
        <v>0</v>
      </c>
      <c r="DG52">
        <f>LN((DG7/'Pesos Globales'!$D$169)+1)</f>
        <v>0</v>
      </c>
      <c r="DH52">
        <f>LN((DH7/'Pesos Globales'!$D$169)+1)</f>
        <v>0</v>
      </c>
      <c r="DI52">
        <f>LN((DI7/'Pesos Globales'!$D$172)+1)</f>
        <v>1.0986122886681098</v>
      </c>
      <c r="DJ52">
        <f>LN((DJ7/'Pesos Globales'!$D$172)+1)</f>
        <v>1.6863989535702288</v>
      </c>
      <c r="DK52">
        <f>LN((DK7/'Pesos Globales'!$D$175)+1)</f>
        <v>0</v>
      </c>
      <c r="DL52">
        <f>LN((DL7/'Pesos Globales'!$D$175)+1)</f>
        <v>0.18232155679395459</v>
      </c>
      <c r="DM52">
        <f>LN((DM7/'Pesos Globales'!$D$175)+1)</f>
        <v>0.58778666490211906</v>
      </c>
      <c r="DN52">
        <f>LN((DN7/'Pesos Globales'!$D$178)+1)</f>
        <v>0</v>
      </c>
      <c r="DO52">
        <f>LN((DO7/'Pesos Globales'!$D$178)+1)</f>
        <v>0</v>
      </c>
      <c r="DP52">
        <f>LN((DP7/'Pesos Globales'!$D$178)+1)</f>
        <v>0</v>
      </c>
      <c r="DQ52">
        <f>LN((DQ7/'Pesos Globales'!$D$181)+1)</f>
        <v>0</v>
      </c>
      <c r="DR52">
        <f>LN((DR7/'Pesos Globales'!$D$181)+1)</f>
        <v>0</v>
      </c>
      <c r="DS52">
        <f>LN((DS7/'Pesos Globales'!$D$184)+1)</f>
        <v>0</v>
      </c>
      <c r="DT52">
        <f>LN((DT7/'Pesos Globales'!$D$187)+1)</f>
        <v>0</v>
      </c>
      <c r="DU52">
        <f>LN((DU7/'Pesos Globales'!$D$187)+1)</f>
        <v>0</v>
      </c>
      <c r="DV52">
        <f>LN((DV7/'Pesos Globales'!$D$187)+1)</f>
        <v>0</v>
      </c>
      <c r="DW52">
        <f>LN((DW7/'Pesos Globales'!$D$187)+1)</f>
        <v>0</v>
      </c>
      <c r="DX52">
        <f>LN((DX7/'Pesos Globales'!$D$193)+1)</f>
        <v>0</v>
      </c>
    </row>
    <row r="53" spans="3:128" x14ac:dyDescent="0.25">
      <c r="C53">
        <f>LN((C8/'Pesos Globales'!D$4)+1)</f>
        <v>0.13353139262452257</v>
      </c>
      <c r="D53">
        <f>LN((D8/'Pesos Globales'!D$4)+1)</f>
        <v>0.13353139262452257</v>
      </c>
      <c r="E53">
        <f>LN((E8/'Pesos Globales'!D$4)+1)</f>
        <v>0.69314718055994529</v>
      </c>
      <c r="F53">
        <f>LN((F8/'Pesos Globales'!D$4)+1)</f>
        <v>0.99852883011112725</v>
      </c>
      <c r="G53">
        <f>LN((G8/'Pesos Globales'!F$4)+1)</f>
        <v>0.18232155679395459</v>
      </c>
      <c r="H53">
        <f>LN((H8/'Pesos Globales'!$D$7)+1)</f>
        <v>0</v>
      </c>
      <c r="I53">
        <f>LN((I8/'Pesos Globales'!$D$7)+1)</f>
        <v>0</v>
      </c>
      <c r="J53">
        <f>LN((J8/'Pesos Globales'!$D$7)+1)</f>
        <v>0</v>
      </c>
      <c r="K53">
        <f>LN((K8/'Pesos Globales'!$D$7)+1)</f>
        <v>0</v>
      </c>
      <c r="L53">
        <f>LN((L8/'Pesos Globales'!$D$7)+1)</f>
        <v>0</v>
      </c>
      <c r="M53">
        <f>LN((M8/'Pesos Globales'!$D$10)+1)</f>
        <v>0</v>
      </c>
      <c r="N53">
        <f>LN((N8/'Pesos Globales'!$D$10)+1)</f>
        <v>0</v>
      </c>
      <c r="O53">
        <f>LN((O8/'Pesos Globales'!$D$10)+1)</f>
        <v>0</v>
      </c>
      <c r="P53">
        <f>LN((P8/'Pesos Globales'!$D$13)+1)</f>
        <v>0</v>
      </c>
      <c r="Q53">
        <f>LN((Q8/'Pesos Globales'!$D$13)+1)</f>
        <v>0</v>
      </c>
      <c r="R53">
        <f>LN((R8/'Pesos Globales'!$D$13)+1)</f>
        <v>0</v>
      </c>
      <c r="S53">
        <f>LN((S8/'Pesos Globales'!$D$16)+1)</f>
        <v>0</v>
      </c>
      <c r="T53">
        <f>LN((T8/'Pesos Globales'!$D$16)+1)</f>
        <v>0</v>
      </c>
      <c r="U53">
        <f>LN((U8/'Pesos Globales'!$D$16)+1)</f>
        <v>0</v>
      </c>
      <c r="V53">
        <f>LN((V8/'Pesos Globales'!$D$16)+1)</f>
        <v>0</v>
      </c>
      <c r="W53">
        <f>LN((W8/'Pesos Globales'!$D$16)+1)</f>
        <v>0</v>
      </c>
      <c r="X53">
        <f>LN((X8/'Pesos Globales'!$D$16)+1)</f>
        <v>0</v>
      </c>
      <c r="Y53">
        <f>LN((Y8/'Pesos Globales'!$D$16)+1)</f>
        <v>0</v>
      </c>
      <c r="Z53">
        <f>LN((Z8/'Pesos Globales'!$D$16)+1)</f>
        <v>0</v>
      </c>
      <c r="AA53">
        <f>LN((AA8/'Pesos Globales'!$D$16)+1)</f>
        <v>0</v>
      </c>
      <c r="AB53">
        <f>LN((AB8/'Pesos Globales'!$D$16)+1)</f>
        <v>0</v>
      </c>
      <c r="AC53">
        <f>LN((AC8/'Pesos Globales'!$D$16)+1)</f>
        <v>0</v>
      </c>
      <c r="AD53">
        <f>LN((AD8/'Pesos Globales'!$D$16)+1)</f>
        <v>0</v>
      </c>
      <c r="AE53">
        <f>LN((AE8/'Pesos Globales'!$D$16)+1)</f>
        <v>0</v>
      </c>
      <c r="AF53">
        <f>LN((AF8/'Pesos Globales'!$D$16)+1)</f>
        <v>0</v>
      </c>
      <c r="AG53">
        <f>LN((AG8/'Pesos Globales'!$D$16)+1)</f>
        <v>0</v>
      </c>
      <c r="AH53">
        <f>LN((AH8/'Pesos Globales'!$D$16)+1)</f>
        <v>0</v>
      </c>
      <c r="AI53">
        <f>LN((AI8/'Pesos Globales'!$D$16)+1)</f>
        <v>0</v>
      </c>
      <c r="AJ53">
        <f>LN((AJ8/'Pesos Globales'!$D$16)+1)</f>
        <v>0</v>
      </c>
      <c r="AK53">
        <f>LN((AK8/'Pesos Globales'!$D$16)+1)</f>
        <v>0</v>
      </c>
      <c r="AL53">
        <f>LN((AL8/'Pesos Globales'!$D$16)+1)</f>
        <v>0</v>
      </c>
      <c r="AM53">
        <f>LN((AM8/'Pesos Globales'!$D$34)+1)</f>
        <v>0</v>
      </c>
      <c r="AN53">
        <f>LN((AN8/'Pesos Globales'!$D$34)+1)</f>
        <v>0</v>
      </c>
      <c r="AO53">
        <f>LN((AO8/'Pesos Globales'!$D$34)+1)</f>
        <v>0</v>
      </c>
      <c r="AP53">
        <f>LN((AP8/'Pesos Globales'!$D$34)+1)</f>
        <v>0</v>
      </c>
      <c r="AQ53">
        <f>LN((AQ8/'Pesos Globales'!$D$34)+1)</f>
        <v>0</v>
      </c>
      <c r="AR53">
        <f>LN((AR8/'Pesos Globales'!$D$34)+1)</f>
        <v>0</v>
      </c>
      <c r="AS53">
        <f>LN((AS8/'Pesos Globales'!$D$34)+1)</f>
        <v>0</v>
      </c>
      <c r="AT53">
        <f>LN((AT8/'Pesos Globales'!$D$34)+1)</f>
        <v>0</v>
      </c>
      <c r="AU53">
        <f>LN((AU8/'Pesos Globales'!$D$34)+1)</f>
        <v>0</v>
      </c>
      <c r="AV53">
        <f>LN((AV8/'Pesos Globales'!$D$34)+1)</f>
        <v>0</v>
      </c>
      <c r="AW53">
        <f>LN((AW8/'Pesos Globales'!$D$43)+1)</f>
        <v>0</v>
      </c>
      <c r="AX53">
        <f>LN((AX8/'Pesos Globales'!$D$43)+1)</f>
        <v>0</v>
      </c>
      <c r="AY53">
        <f>LN((AY8/'Pesos Globales'!$D$43)+1)</f>
        <v>0</v>
      </c>
      <c r="AZ53">
        <f>LN((AZ8/'Pesos Globales'!$D$43)+1)</f>
        <v>0</v>
      </c>
      <c r="BA53">
        <f>LN((BA8/'Pesos Globales'!$D$46)+1)</f>
        <v>0</v>
      </c>
      <c r="BB53">
        <f>LN((BB8/'Pesos Globales'!$D$46)+1)</f>
        <v>0</v>
      </c>
      <c r="BC53">
        <f>LN((BC8/'Pesos Globales'!$D$46)+1)</f>
        <v>0</v>
      </c>
      <c r="BD53">
        <f>LN((BD8/'Pesos Globales'!$D$46)+1)</f>
        <v>0</v>
      </c>
      <c r="BE53">
        <f>LN((BE8/'Pesos Globales'!$D$46)+1)</f>
        <v>0</v>
      </c>
      <c r="BF53">
        <f>LN((BF8/'Pesos Globales'!$D$46)+1)</f>
        <v>0</v>
      </c>
      <c r="BG53">
        <f>LN((BG8/'Pesos Globales'!$D$16)+1)</f>
        <v>0</v>
      </c>
      <c r="BH53">
        <f>LN((BH8/'Pesos Globales'!$D$16)+1)</f>
        <v>0</v>
      </c>
      <c r="BI53">
        <f>LN((BI8/'Pesos Globales'!$D$16)+1)</f>
        <v>0</v>
      </c>
      <c r="BJ53">
        <f>LN((BJ8/'Pesos Globales'!$D$16)+1)</f>
        <v>0</v>
      </c>
      <c r="BK53">
        <f>LN((BK8/'Pesos Globales'!$D$16)+1)</f>
        <v>0</v>
      </c>
      <c r="BL53">
        <f>LN((BL8/'Pesos Globales'!$D$16)+1)</f>
        <v>0</v>
      </c>
      <c r="BM53">
        <f>LN((BM8/'Pesos Globales'!$D$16)+1)</f>
        <v>0</v>
      </c>
      <c r="BN53">
        <f>LN((BN8/'Pesos Globales'!$D$16)+1)</f>
        <v>0</v>
      </c>
      <c r="BO53">
        <f>LN((BO8/'Pesos Globales'!$D$16)+1)</f>
        <v>0</v>
      </c>
      <c r="BP53">
        <f>LN((BP8/'Pesos Globales'!$D$16)+1)</f>
        <v>0</v>
      </c>
      <c r="BQ53">
        <f>LN((BQ8/'Pesos Globales'!$D$16)+1)</f>
        <v>0</v>
      </c>
      <c r="BR53">
        <f>LN((BR8/'Pesos Globales'!$D$16)+1)</f>
        <v>0</v>
      </c>
      <c r="BS53">
        <f>LN((BS8/'Pesos Globales'!$D$16)+1)</f>
        <v>0</v>
      </c>
      <c r="BT53">
        <f>LN((BT8/'Pesos Globales'!$D$16)+1)</f>
        <v>0</v>
      </c>
      <c r="BU53">
        <f>LN((BU8/'Pesos Globales'!$D$16)+1)</f>
        <v>0</v>
      </c>
      <c r="BV53">
        <f>LN((BV8/'Pesos Globales'!$D$88)+1)</f>
        <v>0</v>
      </c>
      <c r="BW53">
        <f>LN((BW8/'Pesos Globales'!$D$88)+1)</f>
        <v>0</v>
      </c>
      <c r="BX53">
        <f>LN((BX8/'Pesos Globales'!$D$88)+1)</f>
        <v>0</v>
      </c>
      <c r="BY53">
        <f>LN((BY8/'Pesos Globales'!$D$88)+1)</f>
        <v>0</v>
      </c>
      <c r="BZ53">
        <f>LN((BZ8/'Pesos Globales'!$D$88)+1)</f>
        <v>0</v>
      </c>
      <c r="CA53">
        <f>LN((CA8/'Pesos Globales'!$D$88)+1)</f>
        <v>0</v>
      </c>
      <c r="CB53">
        <f>LN((CB8/'Pesos Globales'!$D$88)+1)</f>
        <v>0</v>
      </c>
      <c r="CC53">
        <f>LN((CC8/'Pesos Globales'!$D$88)+1)</f>
        <v>0</v>
      </c>
      <c r="CD53">
        <f>LN((CD8/'Pesos Globales'!$D$88)+1)</f>
        <v>0</v>
      </c>
      <c r="CE53">
        <f>LN((CE8/'Pesos Globales'!$D$88)+1)</f>
        <v>0</v>
      </c>
      <c r="CF53">
        <f>LN((CF8/'Pesos Globales'!$D$88)+1)</f>
        <v>0</v>
      </c>
      <c r="CG53">
        <f>LN((CG8/'Pesos Globales'!$D$109)+1)</f>
        <v>0</v>
      </c>
      <c r="CH53">
        <f>LN((CH8/'Pesos Globales'!$D$109)+1)</f>
        <v>0</v>
      </c>
      <c r="CI53">
        <f>LN((CI8/'Pesos Globales'!$D$115)+1)</f>
        <v>0</v>
      </c>
      <c r="CJ53">
        <f>LN((CJ8/'Pesos Globales'!$D$118)+1)</f>
        <v>0</v>
      </c>
      <c r="CK53">
        <f>LN((CK8/'Pesos Globales'!$D$118)+1)</f>
        <v>0</v>
      </c>
      <c r="CL53">
        <f>LN((CL8/'Pesos Globales'!$D$124)+1)</f>
        <v>0</v>
      </c>
      <c r="CM53">
        <f>LN((CM8/'Pesos Globales'!$D$127)+1)</f>
        <v>0</v>
      </c>
      <c r="CN53">
        <f>LN((CN8/'Pesos Globales'!$D$127)+1)</f>
        <v>0.58778666490211906</v>
      </c>
      <c r="CO53">
        <f>LN((CO8/'Pesos Globales'!$D$133)+1)</f>
        <v>1.2809338454620642</v>
      </c>
      <c r="CP53">
        <f>LN((CP8/'Pesos Globales'!$D$133)+1)</f>
        <v>0</v>
      </c>
      <c r="CQ53">
        <f>LN((CQ8/'Pesos Globales'!$D$133)+1)</f>
        <v>0</v>
      </c>
      <c r="CR53">
        <f>LN((CR8/'Pesos Globales'!$D$133)+1)</f>
        <v>0</v>
      </c>
      <c r="CS53">
        <f>LN((CS8/'Pesos Globales'!$D$133)+1)</f>
        <v>0</v>
      </c>
      <c r="CT53">
        <f>LN((CT8/'Pesos Globales'!$D$133)+1)</f>
        <v>0</v>
      </c>
      <c r="CU53">
        <f>LN((CU8/'Pesos Globales'!$D$133)+1)</f>
        <v>0</v>
      </c>
      <c r="CV53">
        <f>LN((CV8/'Pesos Globales'!$D$133)+1)</f>
        <v>0</v>
      </c>
      <c r="CW53">
        <f>LN((CW8/'Pesos Globales'!$D$133)+1)</f>
        <v>0</v>
      </c>
      <c r="CX53">
        <f>LN((CX8/'Pesos Globales'!$D$133)+1)</f>
        <v>0</v>
      </c>
      <c r="CY53">
        <f>LN((CY8/'Pesos Globales'!$D$133)+1)</f>
        <v>0</v>
      </c>
      <c r="CZ53">
        <f>LN((CZ8/'Pesos Globales'!$D$133)+1)</f>
        <v>0</v>
      </c>
      <c r="DA53">
        <f>LN((DA8/'Pesos Globales'!$D$133)+1)</f>
        <v>0</v>
      </c>
      <c r="DB53">
        <f>LN((DB8/'Pesos Globales'!$D$133)+1)</f>
        <v>0</v>
      </c>
      <c r="DC53">
        <f>LN((DC8/'Pesos Globales'!$D$133)+1)</f>
        <v>0</v>
      </c>
      <c r="DD53">
        <f>LN((DD8/'Pesos Globales'!$D$133)+1)</f>
        <v>0</v>
      </c>
      <c r="DE53">
        <f>LN((DE8/'Pesos Globales'!$D$166)+1)</f>
        <v>0</v>
      </c>
      <c r="DF53">
        <f>LN((DF8/'Pesos Globales'!$D$166)+1)</f>
        <v>0</v>
      </c>
      <c r="DG53">
        <f>LN((DG8/'Pesos Globales'!$D$169)+1)</f>
        <v>0.18232155679395459</v>
      </c>
      <c r="DH53">
        <f>LN((DH8/'Pesos Globales'!$D$169)+1)</f>
        <v>0.58778666490211906</v>
      </c>
      <c r="DI53">
        <f>LN((DI8/'Pesos Globales'!$D$172)+1)</f>
        <v>0</v>
      </c>
      <c r="DJ53">
        <f>LN((DJ8/'Pesos Globales'!$D$172)+1)</f>
        <v>0</v>
      </c>
      <c r="DK53">
        <f>LN((DK8/'Pesos Globales'!$D$175)+1)</f>
        <v>0</v>
      </c>
      <c r="DL53">
        <f>LN((DL8/'Pesos Globales'!$D$175)+1)</f>
        <v>0.18232155679395459</v>
      </c>
      <c r="DM53">
        <f>LN((DM8/'Pesos Globales'!$D$175)+1)</f>
        <v>0.18232155679395459</v>
      </c>
      <c r="DN53">
        <f>LN((DN8/'Pesos Globales'!$D$178)+1)</f>
        <v>0</v>
      </c>
      <c r="DO53">
        <f>LN((DO8/'Pesos Globales'!$D$178)+1)</f>
        <v>0</v>
      </c>
      <c r="DP53">
        <f>LN((DP8/'Pesos Globales'!$D$178)+1)</f>
        <v>0</v>
      </c>
      <c r="DQ53">
        <f>LN((DQ8/'Pesos Globales'!$D$181)+1)</f>
        <v>0</v>
      </c>
      <c r="DR53">
        <f>LN((DR8/'Pesos Globales'!$D$181)+1)</f>
        <v>0</v>
      </c>
      <c r="DS53">
        <f>LN((DS8/'Pesos Globales'!$D$184)+1)</f>
        <v>0</v>
      </c>
      <c r="DT53">
        <f>LN((DT8/'Pesos Globales'!$D$187)+1)</f>
        <v>0</v>
      </c>
      <c r="DU53">
        <f>LN((DU8/'Pesos Globales'!$D$187)+1)</f>
        <v>0</v>
      </c>
      <c r="DV53">
        <f>LN((DV8/'Pesos Globales'!$D$187)+1)</f>
        <v>0</v>
      </c>
      <c r="DW53">
        <f>LN((DW8/'Pesos Globales'!$D$187)+1)</f>
        <v>0</v>
      </c>
      <c r="DX53">
        <f>LN((DX8/'Pesos Globales'!$D$193)+1)</f>
        <v>0</v>
      </c>
    </row>
    <row r="54" spans="3:128" x14ac:dyDescent="0.25">
      <c r="C54">
        <f>LN((C9/'Pesos Globales'!D$4)+1)</f>
        <v>0.53899650073268712</v>
      </c>
      <c r="D54">
        <f>LN((D9/'Pesos Globales'!D$4)+1)</f>
        <v>0.13353139262452257</v>
      </c>
      <c r="E54">
        <f>LN((E9/'Pesos Globales'!D$4)+1)</f>
        <v>0.35667494393873239</v>
      </c>
      <c r="F54">
        <f>LN((F9/'Pesos Globales'!D$4)+1)</f>
        <v>0.35667494393873239</v>
      </c>
      <c r="G54">
        <f>LN((G9/'Pesos Globales'!F$4)+1)</f>
        <v>1.2809338454620642</v>
      </c>
      <c r="H54">
        <f>LN((H9/'Pesos Globales'!$D$7)+1)</f>
        <v>0</v>
      </c>
      <c r="I54">
        <f>LN((I9/'Pesos Globales'!$D$7)+1)</f>
        <v>0</v>
      </c>
      <c r="J54">
        <f>LN((J9/'Pesos Globales'!$D$7)+1)</f>
        <v>0</v>
      </c>
      <c r="K54">
        <f>LN((K9/'Pesos Globales'!$D$7)+1)</f>
        <v>0</v>
      </c>
      <c r="L54">
        <f>LN((L9/'Pesos Globales'!$D$7)+1)</f>
        <v>0</v>
      </c>
      <c r="M54">
        <f>LN((M9/'Pesos Globales'!$D$10)+1)</f>
        <v>0</v>
      </c>
      <c r="N54">
        <f>LN((N9/'Pesos Globales'!$D$10)+1)</f>
        <v>0</v>
      </c>
      <c r="O54">
        <f>LN((O9/'Pesos Globales'!$D$10)+1)</f>
        <v>0</v>
      </c>
      <c r="P54">
        <f>LN((P9/'Pesos Globales'!$D$13)+1)</f>
        <v>0</v>
      </c>
      <c r="Q54">
        <f>LN((Q9/'Pesos Globales'!$D$13)+1)</f>
        <v>0</v>
      </c>
      <c r="R54">
        <f>LN((R9/'Pesos Globales'!$D$13)+1)</f>
        <v>0</v>
      </c>
      <c r="S54">
        <f>LN((S9/'Pesos Globales'!$D$16)+1)</f>
        <v>0</v>
      </c>
      <c r="T54">
        <f>LN((T9/'Pesos Globales'!$D$16)+1)</f>
        <v>0</v>
      </c>
      <c r="U54">
        <f>LN((U9/'Pesos Globales'!$D$16)+1)</f>
        <v>0</v>
      </c>
      <c r="V54">
        <f>LN((V9/'Pesos Globales'!$D$16)+1)</f>
        <v>0</v>
      </c>
      <c r="W54">
        <f>LN((W9/'Pesos Globales'!$D$16)+1)</f>
        <v>0</v>
      </c>
      <c r="X54">
        <f>LN((X9/'Pesos Globales'!$D$16)+1)</f>
        <v>0</v>
      </c>
      <c r="Y54">
        <f>LN((Y9/'Pesos Globales'!$D$16)+1)</f>
        <v>0</v>
      </c>
      <c r="Z54">
        <f>LN((Z9/'Pesos Globales'!$D$16)+1)</f>
        <v>0</v>
      </c>
      <c r="AA54">
        <f>LN((AA9/'Pesos Globales'!$D$16)+1)</f>
        <v>0</v>
      </c>
      <c r="AB54">
        <f>LN((AB9/'Pesos Globales'!$D$16)+1)</f>
        <v>0</v>
      </c>
      <c r="AC54">
        <f>LN((AC9/'Pesos Globales'!$D$16)+1)</f>
        <v>0</v>
      </c>
      <c r="AD54">
        <f>LN((AD9/'Pesos Globales'!$D$16)+1)</f>
        <v>0</v>
      </c>
      <c r="AE54">
        <f>LN((AE9/'Pesos Globales'!$D$16)+1)</f>
        <v>0</v>
      </c>
      <c r="AF54">
        <f>LN((AF9/'Pesos Globales'!$D$16)+1)</f>
        <v>0</v>
      </c>
      <c r="AG54">
        <f>LN((AG9/'Pesos Globales'!$D$16)+1)</f>
        <v>0</v>
      </c>
      <c r="AH54">
        <f>LN((AH9/'Pesos Globales'!$D$16)+1)</f>
        <v>0</v>
      </c>
      <c r="AI54">
        <f>LN((AI9/'Pesos Globales'!$D$16)+1)</f>
        <v>0</v>
      </c>
      <c r="AJ54">
        <f>LN((AJ9/'Pesos Globales'!$D$16)+1)</f>
        <v>0</v>
      </c>
      <c r="AK54">
        <f>LN((AK9/'Pesos Globales'!$D$16)+1)</f>
        <v>0</v>
      </c>
      <c r="AL54">
        <f>LN((AL9/'Pesos Globales'!$D$16)+1)</f>
        <v>0</v>
      </c>
      <c r="AM54">
        <f>LN((AM9/'Pesos Globales'!$D$34)+1)</f>
        <v>0</v>
      </c>
      <c r="AN54">
        <f>LN((AN9/'Pesos Globales'!$D$34)+1)</f>
        <v>0</v>
      </c>
      <c r="AO54">
        <f>LN((AO9/'Pesos Globales'!$D$34)+1)</f>
        <v>0</v>
      </c>
      <c r="AP54">
        <f>LN((AP9/'Pesos Globales'!$D$34)+1)</f>
        <v>0</v>
      </c>
      <c r="AQ54">
        <f>LN((AQ9/'Pesos Globales'!$D$34)+1)</f>
        <v>0</v>
      </c>
      <c r="AR54">
        <f>LN((AR9/'Pesos Globales'!$D$34)+1)</f>
        <v>0</v>
      </c>
      <c r="AS54">
        <f>LN((AS9/'Pesos Globales'!$D$34)+1)</f>
        <v>0</v>
      </c>
      <c r="AT54">
        <f>LN((AT9/'Pesos Globales'!$D$34)+1)</f>
        <v>0</v>
      </c>
      <c r="AU54">
        <f>LN((AU9/'Pesos Globales'!$D$34)+1)</f>
        <v>0</v>
      </c>
      <c r="AV54">
        <f>LN((AV9/'Pesos Globales'!$D$34)+1)</f>
        <v>0</v>
      </c>
      <c r="AW54">
        <f>LN((AW9/'Pesos Globales'!$D$43)+1)</f>
        <v>0</v>
      </c>
      <c r="AX54">
        <f>LN((AX9/'Pesos Globales'!$D$43)+1)</f>
        <v>0</v>
      </c>
      <c r="AY54">
        <f>LN((AY9/'Pesos Globales'!$D$43)+1)</f>
        <v>0</v>
      </c>
      <c r="AZ54">
        <f>LN((AZ9/'Pesos Globales'!$D$43)+1)</f>
        <v>0</v>
      </c>
      <c r="BA54">
        <f>LN((BA9/'Pesos Globales'!$D$46)+1)</f>
        <v>0</v>
      </c>
      <c r="BB54">
        <f>LN((BB9/'Pesos Globales'!$D$46)+1)</f>
        <v>0</v>
      </c>
      <c r="BC54">
        <f>LN((BC9/'Pesos Globales'!$D$46)+1)</f>
        <v>0</v>
      </c>
      <c r="BD54">
        <f>LN((BD9/'Pesos Globales'!$D$46)+1)</f>
        <v>0.58778666490211906</v>
      </c>
      <c r="BE54">
        <f>LN((BE9/'Pesos Globales'!$D$46)+1)</f>
        <v>0</v>
      </c>
      <c r="BF54">
        <f>LN((BF9/'Pesos Globales'!$D$46)+1)</f>
        <v>0</v>
      </c>
      <c r="BG54">
        <f>LN((BG9/'Pesos Globales'!$D$16)+1)</f>
        <v>0</v>
      </c>
      <c r="BH54">
        <f>LN((BH9/'Pesos Globales'!$D$16)+1)</f>
        <v>0</v>
      </c>
      <c r="BI54">
        <f>LN((BI9/'Pesos Globales'!$D$16)+1)</f>
        <v>0</v>
      </c>
      <c r="BJ54">
        <f>LN((BJ9/'Pesos Globales'!$D$16)+1)</f>
        <v>0</v>
      </c>
      <c r="BK54">
        <f>LN((BK9/'Pesos Globales'!$D$16)+1)</f>
        <v>0</v>
      </c>
      <c r="BL54">
        <f>LN((BL9/'Pesos Globales'!$D$16)+1)</f>
        <v>0</v>
      </c>
      <c r="BM54">
        <f>LN((BM9/'Pesos Globales'!$D$16)+1)</f>
        <v>0</v>
      </c>
      <c r="BN54">
        <f>LN((BN9/'Pesos Globales'!$D$16)+1)</f>
        <v>0</v>
      </c>
      <c r="BO54">
        <f>LN((BO9/'Pesos Globales'!$D$16)+1)</f>
        <v>0</v>
      </c>
      <c r="BP54">
        <f>LN((BP9/'Pesos Globales'!$D$16)+1)</f>
        <v>0</v>
      </c>
      <c r="BQ54">
        <f>LN((BQ9/'Pesos Globales'!$D$16)+1)</f>
        <v>0</v>
      </c>
      <c r="BR54">
        <f>LN((BR9/'Pesos Globales'!$D$16)+1)</f>
        <v>0</v>
      </c>
      <c r="BS54">
        <f>LN((BS9/'Pesos Globales'!$D$16)+1)</f>
        <v>0</v>
      </c>
      <c r="BT54">
        <f>LN((BT9/'Pesos Globales'!$D$16)+1)</f>
        <v>0</v>
      </c>
      <c r="BU54">
        <f>LN((BU9/'Pesos Globales'!$D$16)+1)</f>
        <v>0</v>
      </c>
      <c r="BV54">
        <f>LN((BV9/'Pesos Globales'!$D$88)+1)</f>
        <v>0</v>
      </c>
      <c r="BW54">
        <f>LN((BW9/'Pesos Globales'!$D$88)+1)</f>
        <v>0</v>
      </c>
      <c r="BX54">
        <f>LN((BX9/'Pesos Globales'!$D$88)+1)</f>
        <v>0</v>
      </c>
      <c r="BY54">
        <f>LN((BY9/'Pesos Globales'!$D$88)+1)</f>
        <v>0</v>
      </c>
      <c r="BZ54">
        <f>LN((BZ9/'Pesos Globales'!$D$88)+1)</f>
        <v>0</v>
      </c>
      <c r="CA54">
        <f>LN((CA9/'Pesos Globales'!$D$88)+1)</f>
        <v>0</v>
      </c>
      <c r="CB54">
        <f>LN((CB9/'Pesos Globales'!$D$88)+1)</f>
        <v>0</v>
      </c>
      <c r="CC54">
        <f>LN((CC9/'Pesos Globales'!$D$88)+1)</f>
        <v>0</v>
      </c>
      <c r="CD54">
        <f>LN((CD9/'Pesos Globales'!$D$88)+1)</f>
        <v>0</v>
      </c>
      <c r="CE54">
        <f>LN((CE9/'Pesos Globales'!$D$88)+1)</f>
        <v>0</v>
      </c>
      <c r="CF54">
        <f>LN((CF9/'Pesos Globales'!$D$88)+1)</f>
        <v>0</v>
      </c>
      <c r="CG54">
        <f>LN((CG9/'Pesos Globales'!$D$109)+1)</f>
        <v>0</v>
      </c>
      <c r="CH54">
        <f>LN((CH9/'Pesos Globales'!$D$109)+1)</f>
        <v>0</v>
      </c>
      <c r="CI54">
        <f>LN((CI9/'Pesos Globales'!$D$115)+1)</f>
        <v>0</v>
      </c>
      <c r="CJ54">
        <f>LN((CJ9/'Pesos Globales'!$D$118)+1)</f>
        <v>0</v>
      </c>
      <c r="CK54">
        <f>LN((CK9/'Pesos Globales'!$D$118)+1)</f>
        <v>0</v>
      </c>
      <c r="CL54">
        <f>LN((CL9/'Pesos Globales'!$D$124)+1)</f>
        <v>0</v>
      </c>
      <c r="CM54">
        <f>LN((CM9/'Pesos Globales'!$D$127)+1)</f>
        <v>0</v>
      </c>
      <c r="CN54">
        <f>LN((CN9/'Pesos Globales'!$D$127)+1)</f>
        <v>1.2809338454620642</v>
      </c>
      <c r="CO54">
        <f>LN((CO9/'Pesos Globales'!$D$133)+1)</f>
        <v>1.33500106673234</v>
      </c>
      <c r="CP54">
        <f>LN((CP9/'Pesos Globales'!$D$133)+1)</f>
        <v>0</v>
      </c>
      <c r="CQ54">
        <f>LN((CQ9/'Pesos Globales'!$D$133)+1)</f>
        <v>0</v>
      </c>
      <c r="CR54">
        <f>LN((CR9/'Pesos Globales'!$D$133)+1)</f>
        <v>0</v>
      </c>
      <c r="CS54">
        <f>LN((CS9/'Pesos Globales'!$D$133)+1)</f>
        <v>0</v>
      </c>
      <c r="CT54">
        <f>LN((CT9/'Pesos Globales'!$D$133)+1)</f>
        <v>0</v>
      </c>
      <c r="CU54">
        <f>LN((CU9/'Pesos Globales'!$D$133)+1)</f>
        <v>0</v>
      </c>
      <c r="CV54">
        <f>LN((CV9/'Pesos Globales'!$D$133)+1)</f>
        <v>0</v>
      </c>
      <c r="CW54">
        <f>LN((CW9/'Pesos Globales'!$D$133)+1)</f>
        <v>0</v>
      </c>
      <c r="CX54">
        <f>LN((CX9/'Pesos Globales'!$D$133)+1)</f>
        <v>0</v>
      </c>
      <c r="CY54">
        <f>LN((CY9/'Pesos Globales'!$D$133)+1)</f>
        <v>0</v>
      </c>
      <c r="CZ54">
        <f>LN((CZ9/'Pesos Globales'!$D$133)+1)</f>
        <v>0</v>
      </c>
      <c r="DA54">
        <f>LN((DA9/'Pesos Globales'!$D$133)+1)</f>
        <v>0</v>
      </c>
      <c r="DB54">
        <f>LN((DB9/'Pesos Globales'!$D$133)+1)</f>
        <v>0.18232155679395459</v>
      </c>
      <c r="DC54">
        <f>LN((DC9/'Pesos Globales'!$D$133)+1)</f>
        <v>0</v>
      </c>
      <c r="DD54">
        <f>LN((DD9/'Pesos Globales'!$D$133)+1)</f>
        <v>0</v>
      </c>
      <c r="DE54">
        <f>LN((DE9/'Pesos Globales'!$D$166)+1)</f>
        <v>0</v>
      </c>
      <c r="DF54">
        <f>LN((DF9/'Pesos Globales'!$D$166)+1)</f>
        <v>0</v>
      </c>
      <c r="DG54">
        <f>LN((DG9/'Pesos Globales'!$D$169)+1)</f>
        <v>0.18232155679395459</v>
      </c>
      <c r="DH54">
        <f>LN((DH9/'Pesos Globales'!$D$169)+1)</f>
        <v>0.18232155679395459</v>
      </c>
      <c r="DI54">
        <f>LN((DI9/'Pesos Globales'!$D$172)+1)</f>
        <v>0.33647223662121289</v>
      </c>
      <c r="DJ54">
        <f>LN((DJ9/'Pesos Globales'!$D$172)+1)</f>
        <v>0.33647223662121289</v>
      </c>
      <c r="DK54">
        <f>LN((DK9/'Pesos Globales'!$D$175)+1)</f>
        <v>0</v>
      </c>
      <c r="DL54">
        <f>LN((DL9/'Pesos Globales'!$D$175)+1)</f>
        <v>0</v>
      </c>
      <c r="DM54">
        <f>LN((DM9/'Pesos Globales'!$D$175)+1)</f>
        <v>0</v>
      </c>
      <c r="DN54">
        <f>LN((DN9/'Pesos Globales'!$D$178)+1)</f>
        <v>0</v>
      </c>
      <c r="DO54">
        <f>LN((DO9/'Pesos Globales'!$D$178)+1)</f>
        <v>0</v>
      </c>
      <c r="DP54">
        <f>LN((DP9/'Pesos Globales'!$D$178)+1)</f>
        <v>0</v>
      </c>
      <c r="DQ54">
        <f>LN((DQ9/'Pesos Globales'!$D$181)+1)</f>
        <v>0</v>
      </c>
      <c r="DR54">
        <f>LN((DR9/'Pesos Globales'!$D$181)+1)</f>
        <v>0</v>
      </c>
      <c r="DS54">
        <f>LN((DS9/'Pesos Globales'!$D$184)+1)</f>
        <v>0</v>
      </c>
      <c r="DT54">
        <f>LN((DT9/'Pesos Globales'!$D$187)+1)</f>
        <v>0</v>
      </c>
      <c r="DU54">
        <f>LN((DU9/'Pesos Globales'!$D$187)+1)</f>
        <v>0.18232155679395459</v>
      </c>
      <c r="DV54">
        <f>LN((DV9/'Pesos Globales'!$D$187)+1)</f>
        <v>0</v>
      </c>
      <c r="DW54">
        <f>LN((DW9/'Pesos Globales'!$D$187)+1)</f>
        <v>0.18232155679395459</v>
      </c>
      <c r="DX54">
        <f>LN((DX9/'Pesos Globales'!$D$193)+1)</f>
        <v>0</v>
      </c>
    </row>
    <row r="55" spans="3:128" x14ac:dyDescent="0.25">
      <c r="C55">
        <f>LN((C10/'Pesos Globales'!D$4)+1)</f>
        <v>0.13353139262452257</v>
      </c>
      <c r="D55">
        <f>LN((D10/'Pesos Globales'!D$4)+1)</f>
        <v>0</v>
      </c>
      <c r="E55">
        <f>LN((E10/'Pesos Globales'!D$4)+1)</f>
        <v>0.251314428280906</v>
      </c>
      <c r="F55">
        <f>LN((F10/'Pesos Globales'!D$4)+1)</f>
        <v>0</v>
      </c>
      <c r="G55">
        <f>LN((G10/'Pesos Globales'!F$4)+1)</f>
        <v>0.33647223662121289</v>
      </c>
      <c r="H55">
        <f>LN((H10/'Pesos Globales'!$D$7)+1)</f>
        <v>0</v>
      </c>
      <c r="I55">
        <f>LN((I10/'Pesos Globales'!$D$7)+1)</f>
        <v>0</v>
      </c>
      <c r="J55">
        <f>LN((J10/'Pesos Globales'!$D$7)+1)</f>
        <v>0</v>
      </c>
      <c r="K55">
        <f>LN((K10/'Pesos Globales'!$D$7)+1)</f>
        <v>0</v>
      </c>
      <c r="L55">
        <f>LN((L10/'Pesos Globales'!$D$7)+1)</f>
        <v>0</v>
      </c>
      <c r="M55">
        <f>LN((M10/'Pesos Globales'!$D$10)+1)</f>
        <v>0</v>
      </c>
      <c r="N55">
        <f>LN((N10/'Pesos Globales'!$D$10)+1)</f>
        <v>0</v>
      </c>
      <c r="O55">
        <f>LN((O10/'Pesos Globales'!$D$10)+1)</f>
        <v>0</v>
      </c>
      <c r="P55">
        <f>LN((P10/'Pesos Globales'!$D$13)+1)</f>
        <v>0</v>
      </c>
      <c r="Q55">
        <f>LN((Q10/'Pesos Globales'!$D$13)+1)</f>
        <v>0</v>
      </c>
      <c r="R55">
        <f>LN((R10/'Pesos Globales'!$D$13)+1)</f>
        <v>0.47000362924573563</v>
      </c>
      <c r="S55">
        <f>LN((S10/'Pesos Globales'!$D$16)+1)</f>
        <v>0</v>
      </c>
      <c r="T55">
        <f>LN((T10/'Pesos Globales'!$D$16)+1)</f>
        <v>0</v>
      </c>
      <c r="U55">
        <f>LN((U10/'Pesos Globales'!$D$16)+1)</f>
        <v>0</v>
      </c>
      <c r="V55">
        <f>LN((V10/'Pesos Globales'!$D$16)+1)</f>
        <v>0</v>
      </c>
      <c r="W55">
        <f>LN((W10/'Pesos Globales'!$D$16)+1)</f>
        <v>0</v>
      </c>
      <c r="X55">
        <f>LN((X10/'Pesos Globales'!$D$16)+1)</f>
        <v>0</v>
      </c>
      <c r="Y55">
        <f>LN((Y10/'Pesos Globales'!$D$16)+1)</f>
        <v>0</v>
      </c>
      <c r="Z55">
        <f>LN((Z10/'Pesos Globales'!$D$16)+1)</f>
        <v>0</v>
      </c>
      <c r="AA55">
        <f>LN((AA10/'Pesos Globales'!$D$16)+1)</f>
        <v>0</v>
      </c>
      <c r="AB55">
        <f>LN((AB10/'Pesos Globales'!$D$16)+1)</f>
        <v>0</v>
      </c>
      <c r="AC55">
        <f>LN((AC10/'Pesos Globales'!$D$16)+1)</f>
        <v>0</v>
      </c>
      <c r="AD55">
        <f>LN((AD10/'Pesos Globales'!$D$16)+1)</f>
        <v>0</v>
      </c>
      <c r="AE55">
        <f>LN((AE10/'Pesos Globales'!$D$16)+1)</f>
        <v>0</v>
      </c>
      <c r="AF55">
        <f>LN((AF10/'Pesos Globales'!$D$16)+1)</f>
        <v>0</v>
      </c>
      <c r="AG55">
        <f>LN((AG10/'Pesos Globales'!$D$16)+1)</f>
        <v>0</v>
      </c>
      <c r="AH55">
        <f>LN((AH10/'Pesos Globales'!$D$16)+1)</f>
        <v>0</v>
      </c>
      <c r="AI55">
        <f>LN((AI10/'Pesos Globales'!$D$16)+1)</f>
        <v>0</v>
      </c>
      <c r="AJ55">
        <f>LN((AJ10/'Pesos Globales'!$D$16)+1)</f>
        <v>0</v>
      </c>
      <c r="AK55">
        <f>LN((AK10/'Pesos Globales'!$D$16)+1)</f>
        <v>0</v>
      </c>
      <c r="AL55">
        <f>LN((AL10/'Pesos Globales'!$D$16)+1)</f>
        <v>0</v>
      </c>
      <c r="AM55">
        <f>LN((AM10/'Pesos Globales'!$D$34)+1)</f>
        <v>0</v>
      </c>
      <c r="AN55">
        <f>LN((AN10/'Pesos Globales'!$D$34)+1)</f>
        <v>0</v>
      </c>
      <c r="AO55">
        <f>LN((AO10/'Pesos Globales'!$D$34)+1)</f>
        <v>0</v>
      </c>
      <c r="AP55">
        <f>LN((AP10/'Pesos Globales'!$D$34)+1)</f>
        <v>0</v>
      </c>
      <c r="AQ55">
        <f>LN((AQ10/'Pesos Globales'!$D$34)+1)</f>
        <v>0</v>
      </c>
      <c r="AR55">
        <f>LN((AR10/'Pesos Globales'!$D$34)+1)</f>
        <v>0</v>
      </c>
      <c r="AS55">
        <f>LN((AS10/'Pesos Globales'!$D$34)+1)</f>
        <v>0</v>
      </c>
      <c r="AT55">
        <f>LN((AT10/'Pesos Globales'!$D$34)+1)</f>
        <v>0</v>
      </c>
      <c r="AU55">
        <f>LN((AU10/'Pesos Globales'!$D$34)+1)</f>
        <v>0</v>
      </c>
      <c r="AV55">
        <f>LN((AV10/'Pesos Globales'!$D$34)+1)</f>
        <v>0</v>
      </c>
      <c r="AW55">
        <f>LN((AW10/'Pesos Globales'!$D$43)+1)</f>
        <v>0</v>
      </c>
      <c r="AX55">
        <f>LN((AX10/'Pesos Globales'!$D$43)+1)</f>
        <v>0</v>
      </c>
      <c r="AY55">
        <f>LN((AY10/'Pesos Globales'!$D$43)+1)</f>
        <v>0</v>
      </c>
      <c r="AZ55">
        <f>LN((AZ10/'Pesos Globales'!$D$43)+1)</f>
        <v>0</v>
      </c>
      <c r="BA55">
        <f>LN((BA10/'Pesos Globales'!$D$46)+1)</f>
        <v>0</v>
      </c>
      <c r="BB55">
        <f>LN((BB10/'Pesos Globales'!$D$46)+1)</f>
        <v>0</v>
      </c>
      <c r="BC55">
        <f>LN((BC10/'Pesos Globales'!$D$46)+1)</f>
        <v>0</v>
      </c>
      <c r="BD55">
        <f>LN((BD10/'Pesos Globales'!$D$46)+1)</f>
        <v>0</v>
      </c>
      <c r="BE55">
        <f>LN((BE10/'Pesos Globales'!$D$46)+1)</f>
        <v>0</v>
      </c>
      <c r="BF55">
        <f>LN((BF10/'Pesos Globales'!$D$46)+1)</f>
        <v>0</v>
      </c>
      <c r="BG55">
        <f>LN((BG10/'Pesos Globales'!$D$16)+1)</f>
        <v>0</v>
      </c>
      <c r="BH55">
        <f>LN((BH10/'Pesos Globales'!$D$16)+1)</f>
        <v>0</v>
      </c>
      <c r="BI55">
        <f>LN((BI10/'Pesos Globales'!$D$16)+1)</f>
        <v>0</v>
      </c>
      <c r="BJ55">
        <f>LN((BJ10/'Pesos Globales'!$D$16)+1)</f>
        <v>0</v>
      </c>
      <c r="BK55">
        <f>LN((BK10/'Pesos Globales'!$D$16)+1)</f>
        <v>0</v>
      </c>
      <c r="BL55">
        <f>LN((BL10/'Pesos Globales'!$D$16)+1)</f>
        <v>0</v>
      </c>
      <c r="BM55">
        <f>LN((BM10/'Pesos Globales'!$D$16)+1)</f>
        <v>0</v>
      </c>
      <c r="BN55">
        <f>LN((BN10/'Pesos Globales'!$D$16)+1)</f>
        <v>0</v>
      </c>
      <c r="BO55">
        <f>LN((BO10/'Pesos Globales'!$D$16)+1)</f>
        <v>0</v>
      </c>
      <c r="BP55">
        <f>LN((BP10/'Pesos Globales'!$D$16)+1)</f>
        <v>0</v>
      </c>
      <c r="BQ55">
        <f>LN((BQ10/'Pesos Globales'!$D$16)+1)</f>
        <v>0</v>
      </c>
      <c r="BR55">
        <f>LN((BR10/'Pesos Globales'!$D$16)+1)</f>
        <v>0</v>
      </c>
      <c r="BS55">
        <f>LN((BS10/'Pesos Globales'!$D$16)+1)</f>
        <v>0</v>
      </c>
      <c r="BT55">
        <f>LN((BT10/'Pesos Globales'!$D$16)+1)</f>
        <v>0</v>
      </c>
      <c r="BU55">
        <f>LN((BU10/'Pesos Globales'!$D$16)+1)</f>
        <v>0</v>
      </c>
      <c r="BV55">
        <f>LN((BV10/'Pesos Globales'!$D$88)+1)</f>
        <v>0</v>
      </c>
      <c r="BW55">
        <f>LN((BW10/'Pesos Globales'!$D$88)+1)</f>
        <v>0</v>
      </c>
      <c r="BX55">
        <f>LN((BX10/'Pesos Globales'!$D$88)+1)</f>
        <v>0</v>
      </c>
      <c r="BY55">
        <f>LN((BY10/'Pesos Globales'!$D$88)+1)</f>
        <v>0</v>
      </c>
      <c r="BZ55">
        <f>LN((BZ10/'Pesos Globales'!$D$88)+1)</f>
        <v>0</v>
      </c>
      <c r="CA55">
        <f>LN((CA10/'Pesos Globales'!$D$88)+1)</f>
        <v>0</v>
      </c>
      <c r="CB55">
        <f>LN((CB10/'Pesos Globales'!$D$88)+1)</f>
        <v>0</v>
      </c>
      <c r="CC55">
        <f>LN((CC10/'Pesos Globales'!$D$88)+1)</f>
        <v>0</v>
      </c>
      <c r="CD55">
        <f>LN((CD10/'Pesos Globales'!$D$88)+1)</f>
        <v>0</v>
      </c>
      <c r="CE55">
        <f>LN((CE10/'Pesos Globales'!$D$88)+1)</f>
        <v>0</v>
      </c>
      <c r="CF55">
        <f>LN((CF10/'Pesos Globales'!$D$88)+1)</f>
        <v>0</v>
      </c>
      <c r="CG55">
        <f>LN((CG10/'Pesos Globales'!$D$109)+1)</f>
        <v>0</v>
      </c>
      <c r="CH55">
        <f>LN((CH10/'Pesos Globales'!$D$109)+1)</f>
        <v>0</v>
      </c>
      <c r="CI55">
        <f>LN((CI10/'Pesos Globales'!$D$115)+1)</f>
        <v>0</v>
      </c>
      <c r="CJ55">
        <f>LN((CJ10/'Pesos Globales'!$D$118)+1)</f>
        <v>0</v>
      </c>
      <c r="CK55">
        <f>LN((CK10/'Pesos Globales'!$D$118)+1)</f>
        <v>0</v>
      </c>
      <c r="CL55">
        <f>LN((CL10/'Pesos Globales'!$D$124)+1)</f>
        <v>0</v>
      </c>
      <c r="CM55">
        <f>LN((CM10/'Pesos Globales'!$D$127)+1)</f>
        <v>0</v>
      </c>
      <c r="CN55">
        <f>LN((CN10/'Pesos Globales'!$D$127)+1)</f>
        <v>0.95551144502743635</v>
      </c>
      <c r="CO55">
        <f>LN((CO10/'Pesos Globales'!$D$133)+1)</f>
        <v>1.6486586255873816</v>
      </c>
      <c r="CP55">
        <f>LN((CP10/'Pesos Globales'!$D$133)+1)</f>
        <v>0.47000362924573563</v>
      </c>
      <c r="CQ55">
        <f>LN((CQ10/'Pesos Globales'!$D$133)+1)</f>
        <v>0</v>
      </c>
      <c r="CR55">
        <f>LN((CR10/'Pesos Globales'!$D$133)+1)</f>
        <v>0</v>
      </c>
      <c r="CS55">
        <f>LN((CS10/'Pesos Globales'!$D$133)+1)</f>
        <v>0</v>
      </c>
      <c r="CT55">
        <f>LN((CT10/'Pesos Globales'!$D$133)+1)</f>
        <v>0</v>
      </c>
      <c r="CU55">
        <f>LN((CU10/'Pesos Globales'!$D$133)+1)</f>
        <v>0</v>
      </c>
      <c r="CV55">
        <f>LN((CV10/'Pesos Globales'!$D$133)+1)</f>
        <v>0</v>
      </c>
      <c r="CW55">
        <f>LN((CW10/'Pesos Globales'!$D$133)+1)</f>
        <v>0</v>
      </c>
      <c r="CX55">
        <f>LN((CX10/'Pesos Globales'!$D$133)+1)</f>
        <v>0.58778666490211906</v>
      </c>
      <c r="CY55">
        <f>LN((CY10/'Pesos Globales'!$D$133)+1)</f>
        <v>0</v>
      </c>
      <c r="CZ55">
        <f>LN((CZ10/'Pesos Globales'!$D$133)+1)</f>
        <v>0</v>
      </c>
      <c r="DA55">
        <f>LN((DA10/'Pesos Globales'!$D$133)+1)</f>
        <v>0.18232155679395459</v>
      </c>
      <c r="DB55">
        <f>LN((DB10/'Pesos Globales'!$D$133)+1)</f>
        <v>0.47000362924573563</v>
      </c>
      <c r="DC55">
        <f>LN((DC10/'Pesos Globales'!$D$133)+1)</f>
        <v>0.33647223662121289</v>
      </c>
      <c r="DD55">
        <f>LN((DD10/'Pesos Globales'!$D$133)+1)</f>
        <v>0</v>
      </c>
      <c r="DE55">
        <f>LN((DE10/'Pesos Globales'!$D$166)+1)</f>
        <v>0</v>
      </c>
      <c r="DF55">
        <f>LN((DF10/'Pesos Globales'!$D$166)+1)</f>
        <v>0</v>
      </c>
      <c r="DG55">
        <f>LN((DG10/'Pesos Globales'!$D$169)+1)</f>
        <v>0</v>
      </c>
      <c r="DH55">
        <f>LN((DH10/'Pesos Globales'!$D$169)+1)</f>
        <v>0</v>
      </c>
      <c r="DI55">
        <f>LN((DI10/'Pesos Globales'!$D$172)+1)</f>
        <v>0.78845736036427028</v>
      </c>
      <c r="DJ55">
        <f>LN((DJ10/'Pesos Globales'!$D$172)+1)</f>
        <v>1.4816045409242156</v>
      </c>
      <c r="DK55">
        <f>LN((DK10/'Pesos Globales'!$D$175)+1)</f>
        <v>0</v>
      </c>
      <c r="DL55">
        <f>LN((DL10/'Pesos Globales'!$D$175)+1)</f>
        <v>0</v>
      </c>
      <c r="DM55">
        <f>LN((DM10/'Pesos Globales'!$D$175)+1)</f>
        <v>0.18232155679395459</v>
      </c>
      <c r="DN55">
        <f>LN((DN10/'Pesos Globales'!$D$178)+1)</f>
        <v>0</v>
      </c>
      <c r="DO55">
        <f>LN((DO10/'Pesos Globales'!$D$178)+1)</f>
        <v>0</v>
      </c>
      <c r="DP55">
        <f>LN((DP10/'Pesos Globales'!$D$178)+1)</f>
        <v>0</v>
      </c>
      <c r="DQ55">
        <f>LN((DQ10/'Pesos Globales'!$D$181)+1)</f>
        <v>0</v>
      </c>
      <c r="DR55">
        <f>LN((DR10/'Pesos Globales'!$D$181)+1)</f>
        <v>0</v>
      </c>
      <c r="DS55">
        <f>LN((DS10/'Pesos Globales'!$D$184)+1)</f>
        <v>0</v>
      </c>
      <c r="DT55">
        <f>LN((DT10/'Pesos Globales'!$D$187)+1)</f>
        <v>0</v>
      </c>
      <c r="DU55">
        <f>LN((DU10/'Pesos Globales'!$D$187)+1)</f>
        <v>0</v>
      </c>
      <c r="DV55">
        <f>LN((DV10/'Pesos Globales'!$D$187)+1)</f>
        <v>0</v>
      </c>
      <c r="DW55">
        <f>LN((DW10/'Pesos Globales'!$D$187)+1)</f>
        <v>0</v>
      </c>
      <c r="DX55">
        <f>LN((DX10/'Pesos Globales'!$D$193)+1)</f>
        <v>0</v>
      </c>
    </row>
    <row r="56" spans="3:128" x14ac:dyDescent="0.25">
      <c r="C56">
        <f>LN((C11/'Pesos Globales'!D$4)+1)</f>
        <v>0.13353139262452257</v>
      </c>
      <c r="D56">
        <f>LN((D11/'Pesos Globales'!D$4)+1)</f>
        <v>0</v>
      </c>
      <c r="E56">
        <f>LN((E11/'Pesos Globales'!D$4)+1)</f>
        <v>0.53899650073268712</v>
      </c>
      <c r="F56">
        <f>LN((F11/'Pesos Globales'!D$4)+1)</f>
        <v>0</v>
      </c>
      <c r="G56">
        <f>LN((G11/'Pesos Globales'!F$4)+1)</f>
        <v>0.18232155679395459</v>
      </c>
      <c r="H56">
        <f>LN((H11/'Pesos Globales'!$D$7)+1)</f>
        <v>0</v>
      </c>
      <c r="I56">
        <f>LN((I11/'Pesos Globales'!$D$7)+1)</f>
        <v>0</v>
      </c>
      <c r="J56">
        <f>LN((J11/'Pesos Globales'!$D$7)+1)</f>
        <v>0</v>
      </c>
      <c r="K56">
        <f>LN((K11/'Pesos Globales'!$D$7)+1)</f>
        <v>0</v>
      </c>
      <c r="L56">
        <f>LN((L11/'Pesos Globales'!$D$7)+1)</f>
        <v>0</v>
      </c>
      <c r="M56">
        <f>LN((M11/'Pesos Globales'!$D$10)+1)</f>
        <v>0</v>
      </c>
      <c r="N56">
        <f>LN((N11/'Pesos Globales'!$D$10)+1)</f>
        <v>0</v>
      </c>
      <c r="O56">
        <f>LN((O11/'Pesos Globales'!$D$10)+1)</f>
        <v>0</v>
      </c>
      <c r="P56">
        <f>LN((P11/'Pesos Globales'!$D$13)+1)</f>
        <v>0</v>
      </c>
      <c r="Q56">
        <f>LN((Q11/'Pesos Globales'!$D$13)+1)</f>
        <v>0</v>
      </c>
      <c r="R56">
        <f>LN((R11/'Pesos Globales'!$D$13)+1)</f>
        <v>0</v>
      </c>
      <c r="S56">
        <f>LN((S11/'Pesos Globales'!$D$16)+1)</f>
        <v>0</v>
      </c>
      <c r="T56">
        <f>LN((T11/'Pesos Globales'!$D$16)+1)</f>
        <v>0</v>
      </c>
      <c r="U56">
        <f>LN((U11/'Pesos Globales'!$D$16)+1)</f>
        <v>0</v>
      </c>
      <c r="V56">
        <f>LN((V11/'Pesos Globales'!$D$16)+1)</f>
        <v>0</v>
      </c>
      <c r="W56">
        <f>LN((W11/'Pesos Globales'!$D$16)+1)</f>
        <v>0</v>
      </c>
      <c r="X56">
        <f>LN((X11/'Pesos Globales'!$D$16)+1)</f>
        <v>0</v>
      </c>
      <c r="Y56">
        <f>LN((Y11/'Pesos Globales'!$D$16)+1)</f>
        <v>0</v>
      </c>
      <c r="Z56">
        <f>LN((Z11/'Pesos Globales'!$D$16)+1)</f>
        <v>0</v>
      </c>
      <c r="AA56">
        <f>LN((AA11/'Pesos Globales'!$D$16)+1)</f>
        <v>0</v>
      </c>
      <c r="AB56">
        <f>LN((AB11/'Pesos Globales'!$D$16)+1)</f>
        <v>0</v>
      </c>
      <c r="AC56">
        <f>LN((AC11/'Pesos Globales'!$D$16)+1)</f>
        <v>0</v>
      </c>
      <c r="AD56">
        <f>LN((AD11/'Pesos Globales'!$D$16)+1)</f>
        <v>0</v>
      </c>
      <c r="AE56">
        <f>LN((AE11/'Pesos Globales'!$D$16)+1)</f>
        <v>0</v>
      </c>
      <c r="AF56">
        <f>LN((AF11/'Pesos Globales'!$D$16)+1)</f>
        <v>0</v>
      </c>
      <c r="AG56">
        <f>LN((AG11/'Pesos Globales'!$D$16)+1)</f>
        <v>0</v>
      </c>
      <c r="AH56">
        <f>LN((AH11/'Pesos Globales'!$D$16)+1)</f>
        <v>0</v>
      </c>
      <c r="AI56">
        <f>LN((AI11/'Pesos Globales'!$D$16)+1)</f>
        <v>0</v>
      </c>
      <c r="AJ56">
        <f>LN((AJ11/'Pesos Globales'!$D$16)+1)</f>
        <v>0</v>
      </c>
      <c r="AK56">
        <f>LN((AK11/'Pesos Globales'!$D$16)+1)</f>
        <v>0</v>
      </c>
      <c r="AL56">
        <f>LN((AL11/'Pesos Globales'!$D$16)+1)</f>
        <v>0</v>
      </c>
      <c r="AM56">
        <f>LN((AM11/'Pesos Globales'!$D$34)+1)</f>
        <v>0</v>
      </c>
      <c r="AN56">
        <f>LN((AN11/'Pesos Globales'!$D$34)+1)</f>
        <v>0</v>
      </c>
      <c r="AO56">
        <f>LN((AO11/'Pesos Globales'!$D$34)+1)</f>
        <v>0</v>
      </c>
      <c r="AP56">
        <f>LN((AP11/'Pesos Globales'!$D$34)+1)</f>
        <v>0</v>
      </c>
      <c r="AQ56">
        <f>LN((AQ11/'Pesos Globales'!$D$34)+1)</f>
        <v>0</v>
      </c>
      <c r="AR56">
        <f>LN((AR11/'Pesos Globales'!$D$34)+1)</f>
        <v>0</v>
      </c>
      <c r="AS56">
        <f>LN((AS11/'Pesos Globales'!$D$34)+1)</f>
        <v>0</v>
      </c>
      <c r="AT56">
        <f>LN((AT11/'Pesos Globales'!$D$34)+1)</f>
        <v>0</v>
      </c>
      <c r="AU56">
        <f>LN((AU11/'Pesos Globales'!$D$34)+1)</f>
        <v>0</v>
      </c>
      <c r="AV56">
        <f>LN((AV11/'Pesos Globales'!$D$34)+1)</f>
        <v>0</v>
      </c>
      <c r="AW56">
        <f>LN((AW11/'Pesos Globales'!$D$43)+1)</f>
        <v>0</v>
      </c>
      <c r="AX56">
        <f>LN((AX11/'Pesos Globales'!$D$43)+1)</f>
        <v>0</v>
      </c>
      <c r="AY56">
        <f>LN((AY11/'Pesos Globales'!$D$43)+1)</f>
        <v>0</v>
      </c>
      <c r="AZ56">
        <f>LN((AZ11/'Pesos Globales'!$D$43)+1)</f>
        <v>0</v>
      </c>
      <c r="BA56">
        <f>LN((BA11/'Pesos Globales'!$D$46)+1)</f>
        <v>0</v>
      </c>
      <c r="BB56">
        <f>LN((BB11/'Pesos Globales'!$D$46)+1)</f>
        <v>0</v>
      </c>
      <c r="BC56">
        <f>LN((BC11/'Pesos Globales'!$D$46)+1)</f>
        <v>0</v>
      </c>
      <c r="BD56">
        <f>LN((BD11/'Pesos Globales'!$D$46)+1)</f>
        <v>0</v>
      </c>
      <c r="BE56">
        <f>LN((BE11/'Pesos Globales'!$D$46)+1)</f>
        <v>0</v>
      </c>
      <c r="BF56">
        <f>LN((BF11/'Pesos Globales'!$D$46)+1)</f>
        <v>0</v>
      </c>
      <c r="BG56">
        <f>LN((BG11/'Pesos Globales'!$D$16)+1)</f>
        <v>0</v>
      </c>
      <c r="BH56">
        <f>LN((BH11/'Pesos Globales'!$D$16)+1)</f>
        <v>0</v>
      </c>
      <c r="BI56">
        <f>LN((BI11/'Pesos Globales'!$D$16)+1)</f>
        <v>0</v>
      </c>
      <c r="BJ56">
        <f>LN((BJ11/'Pesos Globales'!$D$16)+1)</f>
        <v>0</v>
      </c>
      <c r="BK56">
        <f>LN((BK11/'Pesos Globales'!$D$16)+1)</f>
        <v>0</v>
      </c>
      <c r="BL56">
        <f>LN((BL11/'Pesos Globales'!$D$16)+1)</f>
        <v>0</v>
      </c>
      <c r="BM56">
        <f>LN((BM11/'Pesos Globales'!$D$16)+1)</f>
        <v>0</v>
      </c>
      <c r="BN56">
        <f>LN((BN11/'Pesos Globales'!$D$16)+1)</f>
        <v>0</v>
      </c>
      <c r="BO56">
        <f>LN((BO11/'Pesos Globales'!$D$16)+1)</f>
        <v>0</v>
      </c>
      <c r="BP56">
        <f>LN((BP11/'Pesos Globales'!$D$16)+1)</f>
        <v>0</v>
      </c>
      <c r="BQ56">
        <f>LN((BQ11/'Pesos Globales'!$D$16)+1)</f>
        <v>0</v>
      </c>
      <c r="BR56">
        <f>LN((BR11/'Pesos Globales'!$D$16)+1)</f>
        <v>0</v>
      </c>
      <c r="BS56">
        <f>LN((BS11/'Pesos Globales'!$D$16)+1)</f>
        <v>0</v>
      </c>
      <c r="BT56">
        <f>LN((BT11/'Pesos Globales'!$D$16)+1)</f>
        <v>0</v>
      </c>
      <c r="BU56">
        <f>LN((BU11/'Pesos Globales'!$D$16)+1)</f>
        <v>0</v>
      </c>
      <c r="BV56">
        <f>LN((BV11/'Pesos Globales'!$D$88)+1)</f>
        <v>0</v>
      </c>
      <c r="BW56">
        <f>LN((BW11/'Pesos Globales'!$D$88)+1)</f>
        <v>0</v>
      </c>
      <c r="BX56">
        <f>LN((BX11/'Pesos Globales'!$D$88)+1)</f>
        <v>0</v>
      </c>
      <c r="BY56">
        <f>LN((BY11/'Pesos Globales'!$D$88)+1)</f>
        <v>0</v>
      </c>
      <c r="BZ56">
        <f>LN((BZ11/'Pesos Globales'!$D$88)+1)</f>
        <v>0</v>
      </c>
      <c r="CA56">
        <f>LN((CA11/'Pesos Globales'!$D$88)+1)</f>
        <v>0</v>
      </c>
      <c r="CB56">
        <f>LN((CB11/'Pesos Globales'!$D$88)+1)</f>
        <v>0</v>
      </c>
      <c r="CC56">
        <f>LN((CC11/'Pesos Globales'!$D$88)+1)</f>
        <v>0</v>
      </c>
      <c r="CD56">
        <f>LN((CD11/'Pesos Globales'!$D$88)+1)</f>
        <v>0</v>
      </c>
      <c r="CE56">
        <f>LN((CE11/'Pesos Globales'!$D$88)+1)</f>
        <v>0</v>
      </c>
      <c r="CF56">
        <f>LN((CF11/'Pesos Globales'!$D$88)+1)</f>
        <v>0</v>
      </c>
      <c r="CG56">
        <f>LN((CG11/'Pesos Globales'!$D$109)+1)</f>
        <v>0</v>
      </c>
      <c r="CH56">
        <f>LN((CH11/'Pesos Globales'!$D$109)+1)</f>
        <v>0</v>
      </c>
      <c r="CI56">
        <f>LN((CI11/'Pesos Globales'!$D$115)+1)</f>
        <v>0</v>
      </c>
      <c r="CJ56">
        <f>LN((CJ11/'Pesos Globales'!$D$118)+1)</f>
        <v>0</v>
      </c>
      <c r="CK56">
        <f>LN((CK11/'Pesos Globales'!$D$118)+1)</f>
        <v>0</v>
      </c>
      <c r="CL56">
        <f>LN((CL11/'Pesos Globales'!$D$124)+1)</f>
        <v>0</v>
      </c>
      <c r="CM56">
        <f>LN((CM11/'Pesos Globales'!$D$127)+1)</f>
        <v>0</v>
      </c>
      <c r="CN56">
        <f>LN((CN11/'Pesos Globales'!$D$127)+1)</f>
        <v>0.69314718055994529</v>
      </c>
      <c r="CO56">
        <f>LN((CO11/'Pesos Globales'!$D$133)+1)</f>
        <v>0</v>
      </c>
      <c r="CP56">
        <f>LN((CP11/'Pesos Globales'!$D$133)+1)</f>
        <v>0</v>
      </c>
      <c r="CQ56">
        <f>LN((CQ11/'Pesos Globales'!$D$133)+1)</f>
        <v>0</v>
      </c>
      <c r="CR56">
        <f>LN((CR11/'Pesos Globales'!$D$133)+1)</f>
        <v>0</v>
      </c>
      <c r="CS56">
        <f>LN((CS11/'Pesos Globales'!$D$133)+1)</f>
        <v>0</v>
      </c>
      <c r="CT56">
        <f>LN((CT11/'Pesos Globales'!$D$133)+1)</f>
        <v>0</v>
      </c>
      <c r="CU56">
        <f>LN((CU11/'Pesos Globales'!$D$133)+1)</f>
        <v>0</v>
      </c>
      <c r="CV56">
        <f>LN((CV11/'Pesos Globales'!$D$133)+1)</f>
        <v>0</v>
      </c>
      <c r="CW56">
        <f>LN((CW11/'Pesos Globales'!$D$133)+1)</f>
        <v>0</v>
      </c>
      <c r="CX56">
        <f>LN((CX11/'Pesos Globales'!$D$133)+1)</f>
        <v>0</v>
      </c>
      <c r="CY56">
        <f>LN((CY11/'Pesos Globales'!$D$133)+1)</f>
        <v>0</v>
      </c>
      <c r="CZ56">
        <f>LN((CZ11/'Pesos Globales'!$D$133)+1)</f>
        <v>0</v>
      </c>
      <c r="DA56">
        <f>LN((DA11/'Pesos Globales'!$D$133)+1)</f>
        <v>0</v>
      </c>
      <c r="DB56">
        <f>LN((DB11/'Pesos Globales'!$D$133)+1)</f>
        <v>0</v>
      </c>
      <c r="DC56">
        <f>LN((DC11/'Pesos Globales'!$D$133)+1)</f>
        <v>0</v>
      </c>
      <c r="DD56">
        <f>LN((DD11/'Pesos Globales'!$D$133)+1)</f>
        <v>0</v>
      </c>
      <c r="DE56">
        <f>LN((DE11/'Pesos Globales'!$D$166)+1)</f>
        <v>0</v>
      </c>
      <c r="DF56">
        <f>LN((DF11/'Pesos Globales'!$D$166)+1)</f>
        <v>0</v>
      </c>
      <c r="DG56">
        <f>LN((DG11/'Pesos Globales'!$D$169)+1)</f>
        <v>0</v>
      </c>
      <c r="DH56">
        <f>LN((DH11/'Pesos Globales'!$D$169)+1)</f>
        <v>0.33647223662121289</v>
      </c>
      <c r="DI56">
        <f>LN((DI11/'Pesos Globales'!$D$172)+1)</f>
        <v>0</v>
      </c>
      <c r="DJ56">
        <f>LN((DJ11/'Pesos Globales'!$D$172)+1)</f>
        <v>0.58778666490211906</v>
      </c>
      <c r="DK56">
        <f>LN((DK11/'Pesos Globales'!$D$175)+1)</f>
        <v>0</v>
      </c>
      <c r="DL56">
        <f>LN((DL11/'Pesos Globales'!$D$175)+1)</f>
        <v>0</v>
      </c>
      <c r="DM56">
        <f>LN((DM11/'Pesos Globales'!$D$175)+1)</f>
        <v>0.33647223662121289</v>
      </c>
      <c r="DN56">
        <f>LN((DN11/'Pesos Globales'!$D$178)+1)</f>
        <v>0</v>
      </c>
      <c r="DO56">
        <f>LN((DO11/'Pesos Globales'!$D$178)+1)</f>
        <v>0</v>
      </c>
      <c r="DP56">
        <f>LN((DP11/'Pesos Globales'!$D$178)+1)</f>
        <v>0</v>
      </c>
      <c r="DQ56">
        <f>LN((DQ11/'Pesos Globales'!$D$181)+1)</f>
        <v>0</v>
      </c>
      <c r="DR56">
        <f>LN((DR11/'Pesos Globales'!$D$181)+1)</f>
        <v>0</v>
      </c>
      <c r="DS56">
        <f>LN((DS11/'Pesos Globales'!$D$184)+1)</f>
        <v>0</v>
      </c>
      <c r="DT56">
        <f>LN((DT11/'Pesos Globales'!$D$187)+1)</f>
        <v>0</v>
      </c>
      <c r="DU56">
        <f>LN((DU11/'Pesos Globales'!$D$187)+1)</f>
        <v>0</v>
      </c>
      <c r="DV56">
        <f>LN((DV11/'Pesos Globales'!$D$187)+1)</f>
        <v>0</v>
      </c>
      <c r="DW56">
        <f>LN((DW11/'Pesos Globales'!$D$187)+1)</f>
        <v>0</v>
      </c>
      <c r="DX56">
        <f>LN((DX11/'Pesos Globales'!$D$193)+1)</f>
        <v>0</v>
      </c>
    </row>
    <row r="57" spans="3:128" x14ac:dyDescent="0.25">
      <c r="C57">
        <f>LN((C12/'Pesos Globales'!D$4)+1)</f>
        <v>0</v>
      </c>
      <c r="D57">
        <f>LN((D12/'Pesos Globales'!D$4)+1)</f>
        <v>0</v>
      </c>
      <c r="E57">
        <f>LN((E12/'Pesos Globales'!D$4)+1)</f>
        <v>0.251314428280906</v>
      </c>
      <c r="F57">
        <f>LN((F12/'Pesos Globales'!D$4)+1)</f>
        <v>0.45198512374305722</v>
      </c>
      <c r="G57">
        <f>LN((G12/'Pesos Globales'!F$4)+1)</f>
        <v>0</v>
      </c>
      <c r="H57">
        <f>LN((H12/'Pesos Globales'!$D$7)+1)</f>
        <v>0</v>
      </c>
      <c r="I57">
        <f>LN((I12/'Pesos Globales'!$D$7)+1)</f>
        <v>0</v>
      </c>
      <c r="J57">
        <f>LN((J12/'Pesos Globales'!$D$7)+1)</f>
        <v>0</v>
      </c>
      <c r="K57">
        <f>LN((K12/'Pesos Globales'!$D$7)+1)</f>
        <v>0</v>
      </c>
      <c r="L57">
        <f>LN((L12/'Pesos Globales'!$D$7)+1)</f>
        <v>0</v>
      </c>
      <c r="M57">
        <f>LN((M12/'Pesos Globales'!$D$10)+1)</f>
        <v>0</v>
      </c>
      <c r="N57">
        <f>LN((N12/'Pesos Globales'!$D$10)+1)</f>
        <v>0</v>
      </c>
      <c r="O57">
        <f>LN((O12/'Pesos Globales'!$D$10)+1)</f>
        <v>0</v>
      </c>
      <c r="P57">
        <f>LN((P12/'Pesos Globales'!$D$13)+1)</f>
        <v>0</v>
      </c>
      <c r="Q57">
        <f>LN((Q12/'Pesos Globales'!$D$13)+1)</f>
        <v>0</v>
      </c>
      <c r="R57">
        <f>LN((R12/'Pesos Globales'!$D$13)+1)</f>
        <v>0.18232155679395459</v>
      </c>
      <c r="S57">
        <f>LN((S12/'Pesos Globales'!$D$16)+1)</f>
        <v>0</v>
      </c>
      <c r="T57">
        <f>LN((T12/'Pesos Globales'!$D$16)+1)</f>
        <v>0</v>
      </c>
      <c r="U57">
        <f>LN((U12/'Pesos Globales'!$D$16)+1)</f>
        <v>0</v>
      </c>
      <c r="V57">
        <f>LN((V12/'Pesos Globales'!$D$16)+1)</f>
        <v>0</v>
      </c>
      <c r="W57">
        <f>LN((W12/'Pesos Globales'!$D$16)+1)</f>
        <v>0</v>
      </c>
      <c r="X57">
        <f>LN((X12/'Pesos Globales'!$D$16)+1)</f>
        <v>0</v>
      </c>
      <c r="Y57">
        <f>LN((Y12/'Pesos Globales'!$D$16)+1)</f>
        <v>0</v>
      </c>
      <c r="Z57">
        <f>LN((Z12/'Pesos Globales'!$D$16)+1)</f>
        <v>0</v>
      </c>
      <c r="AA57">
        <f>LN((AA12/'Pesos Globales'!$D$16)+1)</f>
        <v>0</v>
      </c>
      <c r="AB57">
        <f>LN((AB12/'Pesos Globales'!$D$16)+1)</f>
        <v>0</v>
      </c>
      <c r="AC57">
        <f>LN((AC12/'Pesos Globales'!$D$16)+1)</f>
        <v>0</v>
      </c>
      <c r="AD57">
        <f>LN((AD12/'Pesos Globales'!$D$16)+1)</f>
        <v>0</v>
      </c>
      <c r="AE57">
        <f>LN((AE12/'Pesos Globales'!$D$16)+1)</f>
        <v>0</v>
      </c>
      <c r="AF57">
        <f>LN((AF12/'Pesos Globales'!$D$16)+1)</f>
        <v>0</v>
      </c>
      <c r="AG57">
        <f>LN((AG12/'Pesos Globales'!$D$16)+1)</f>
        <v>0</v>
      </c>
      <c r="AH57">
        <f>LN((AH12/'Pesos Globales'!$D$16)+1)</f>
        <v>0</v>
      </c>
      <c r="AI57">
        <f>LN((AI12/'Pesos Globales'!$D$16)+1)</f>
        <v>0</v>
      </c>
      <c r="AJ57">
        <f>LN((AJ12/'Pesos Globales'!$D$16)+1)</f>
        <v>0</v>
      </c>
      <c r="AK57">
        <f>LN((AK12/'Pesos Globales'!$D$16)+1)</f>
        <v>0</v>
      </c>
      <c r="AL57">
        <f>LN((AL12/'Pesos Globales'!$D$16)+1)</f>
        <v>0</v>
      </c>
      <c r="AM57">
        <f>LN((AM12/'Pesos Globales'!$D$34)+1)</f>
        <v>0</v>
      </c>
      <c r="AN57">
        <f>LN((AN12/'Pesos Globales'!$D$34)+1)</f>
        <v>0</v>
      </c>
      <c r="AO57">
        <f>LN((AO12/'Pesos Globales'!$D$34)+1)</f>
        <v>0</v>
      </c>
      <c r="AP57">
        <f>LN((AP12/'Pesos Globales'!$D$34)+1)</f>
        <v>0</v>
      </c>
      <c r="AQ57">
        <f>LN((AQ12/'Pesos Globales'!$D$34)+1)</f>
        <v>0</v>
      </c>
      <c r="AR57">
        <f>LN((AR12/'Pesos Globales'!$D$34)+1)</f>
        <v>0</v>
      </c>
      <c r="AS57">
        <f>LN((AS12/'Pesos Globales'!$D$34)+1)</f>
        <v>0</v>
      </c>
      <c r="AT57">
        <f>LN((AT12/'Pesos Globales'!$D$34)+1)</f>
        <v>0</v>
      </c>
      <c r="AU57">
        <f>LN((AU12/'Pesos Globales'!$D$34)+1)</f>
        <v>0</v>
      </c>
      <c r="AV57">
        <f>LN((AV12/'Pesos Globales'!$D$34)+1)</f>
        <v>0</v>
      </c>
      <c r="AW57">
        <f>LN((AW12/'Pesos Globales'!$D$43)+1)</f>
        <v>0</v>
      </c>
      <c r="AX57">
        <f>LN((AX12/'Pesos Globales'!$D$43)+1)</f>
        <v>0</v>
      </c>
      <c r="AY57">
        <f>LN((AY12/'Pesos Globales'!$D$43)+1)</f>
        <v>0</v>
      </c>
      <c r="AZ57">
        <f>LN((AZ12/'Pesos Globales'!$D$43)+1)</f>
        <v>0</v>
      </c>
      <c r="BA57">
        <f>LN((BA12/'Pesos Globales'!$D$46)+1)</f>
        <v>0</v>
      </c>
      <c r="BB57">
        <f>LN((BB12/'Pesos Globales'!$D$46)+1)</f>
        <v>0</v>
      </c>
      <c r="BC57">
        <f>LN((BC12/'Pesos Globales'!$D$46)+1)</f>
        <v>0</v>
      </c>
      <c r="BD57">
        <f>LN((BD12/'Pesos Globales'!$D$46)+1)</f>
        <v>1.0986122886681098</v>
      </c>
      <c r="BE57">
        <f>LN((BE12/'Pesos Globales'!$D$46)+1)</f>
        <v>0</v>
      </c>
      <c r="BF57">
        <f>LN((BF12/'Pesos Globales'!$D$46)+1)</f>
        <v>0.87546873735389985</v>
      </c>
      <c r="BG57">
        <f>LN((BG12/'Pesos Globales'!$D$16)+1)</f>
        <v>0</v>
      </c>
      <c r="BH57">
        <f>LN((BH12/'Pesos Globales'!$D$16)+1)</f>
        <v>0</v>
      </c>
      <c r="BI57">
        <f>LN((BI12/'Pesos Globales'!$D$16)+1)</f>
        <v>0</v>
      </c>
      <c r="BJ57">
        <f>LN((BJ12/'Pesos Globales'!$D$16)+1)</f>
        <v>0</v>
      </c>
      <c r="BK57">
        <f>LN((BK12/'Pesos Globales'!$D$16)+1)</f>
        <v>0</v>
      </c>
      <c r="BL57">
        <f>LN((BL12/'Pesos Globales'!$D$16)+1)</f>
        <v>0.47000362924573563</v>
      </c>
      <c r="BM57">
        <f>LN((BM12/'Pesos Globales'!$D$16)+1)</f>
        <v>9.5310179804324935E-2</v>
      </c>
      <c r="BN57">
        <f>LN((BN12/'Pesos Globales'!$D$16)+1)</f>
        <v>0</v>
      </c>
      <c r="BO57">
        <f>LN((BO12/'Pesos Globales'!$D$16)+1)</f>
        <v>0</v>
      </c>
      <c r="BP57">
        <f>LN((BP12/'Pesos Globales'!$D$16)+1)</f>
        <v>0</v>
      </c>
      <c r="BQ57">
        <f>LN((BQ12/'Pesos Globales'!$D$16)+1)</f>
        <v>0</v>
      </c>
      <c r="BR57">
        <f>LN((BR12/'Pesos Globales'!$D$16)+1)</f>
        <v>0</v>
      </c>
      <c r="BS57">
        <f>LN((BS12/'Pesos Globales'!$D$16)+1)</f>
        <v>0</v>
      </c>
      <c r="BT57">
        <f>LN((BT12/'Pesos Globales'!$D$16)+1)</f>
        <v>0</v>
      </c>
      <c r="BU57">
        <f>LN((BU12/'Pesos Globales'!$D$16)+1)</f>
        <v>0</v>
      </c>
      <c r="BV57">
        <f>LN((BV12/'Pesos Globales'!$D$88)+1)</f>
        <v>0</v>
      </c>
      <c r="BW57">
        <f>LN((BW12/'Pesos Globales'!$D$88)+1)</f>
        <v>0</v>
      </c>
      <c r="BX57">
        <f>LN((BX12/'Pesos Globales'!$D$88)+1)</f>
        <v>0</v>
      </c>
      <c r="BY57">
        <f>LN((BY12/'Pesos Globales'!$D$88)+1)</f>
        <v>0</v>
      </c>
      <c r="BZ57">
        <f>LN((BZ12/'Pesos Globales'!$D$88)+1)</f>
        <v>0</v>
      </c>
      <c r="CA57">
        <f>LN((CA12/'Pesos Globales'!$D$88)+1)</f>
        <v>0</v>
      </c>
      <c r="CB57">
        <f>LN((CB12/'Pesos Globales'!$D$88)+1)</f>
        <v>0</v>
      </c>
      <c r="CC57">
        <f>LN((CC12/'Pesos Globales'!$D$88)+1)</f>
        <v>0</v>
      </c>
      <c r="CD57">
        <f>LN((CD12/'Pesos Globales'!$D$88)+1)</f>
        <v>0</v>
      </c>
      <c r="CE57">
        <f>LN((CE12/'Pesos Globales'!$D$88)+1)</f>
        <v>0</v>
      </c>
      <c r="CF57">
        <f>LN((CF12/'Pesos Globales'!$D$88)+1)</f>
        <v>0</v>
      </c>
      <c r="CG57">
        <f>LN((CG12/'Pesos Globales'!$D$109)+1)</f>
        <v>0</v>
      </c>
      <c r="CH57">
        <f>LN((CH12/'Pesos Globales'!$D$109)+1)</f>
        <v>0</v>
      </c>
      <c r="CI57">
        <f>LN((CI12/'Pesos Globales'!$D$115)+1)</f>
        <v>0</v>
      </c>
      <c r="CJ57">
        <f>LN((CJ12/'Pesos Globales'!$D$118)+1)</f>
        <v>0</v>
      </c>
      <c r="CK57">
        <f>LN((CK12/'Pesos Globales'!$D$118)+1)</f>
        <v>0</v>
      </c>
      <c r="CL57">
        <f>LN((CL12/'Pesos Globales'!$D$124)+1)</f>
        <v>0</v>
      </c>
      <c r="CM57">
        <f>LN((CM12/'Pesos Globales'!$D$127)+1)</f>
        <v>0</v>
      </c>
      <c r="CN57">
        <f>LN((CN12/'Pesos Globales'!$D$127)+1)</f>
        <v>0.18232155679395459</v>
      </c>
      <c r="CO57">
        <f>LN((CO12/'Pesos Globales'!$D$133)+1)</f>
        <v>0.69314718055994529</v>
      </c>
      <c r="CP57">
        <f>LN((CP12/'Pesos Globales'!$D$133)+1)</f>
        <v>0</v>
      </c>
      <c r="CQ57">
        <f>LN((CQ12/'Pesos Globales'!$D$133)+1)</f>
        <v>0</v>
      </c>
      <c r="CR57">
        <f>LN((CR12/'Pesos Globales'!$D$133)+1)</f>
        <v>0</v>
      </c>
      <c r="CS57">
        <f>LN((CS12/'Pesos Globales'!$D$133)+1)</f>
        <v>0</v>
      </c>
      <c r="CT57">
        <f>LN((CT12/'Pesos Globales'!$D$133)+1)</f>
        <v>0</v>
      </c>
      <c r="CU57">
        <f>LN((CU12/'Pesos Globales'!$D$133)+1)</f>
        <v>0</v>
      </c>
      <c r="CV57">
        <f>LN((CV12/'Pesos Globales'!$D$133)+1)</f>
        <v>0</v>
      </c>
      <c r="CW57">
        <f>LN((CW12/'Pesos Globales'!$D$133)+1)</f>
        <v>0</v>
      </c>
      <c r="CX57">
        <f>LN((CX12/'Pesos Globales'!$D$133)+1)</f>
        <v>0.69314718055994529</v>
      </c>
      <c r="CY57">
        <f>LN((CY12/'Pesos Globales'!$D$133)+1)</f>
        <v>0</v>
      </c>
      <c r="CZ57">
        <f>LN((CZ12/'Pesos Globales'!$D$133)+1)</f>
        <v>0</v>
      </c>
      <c r="DA57">
        <f>LN((DA12/'Pesos Globales'!$D$133)+1)</f>
        <v>0</v>
      </c>
      <c r="DB57">
        <f>LN((DB12/'Pesos Globales'!$D$133)+1)</f>
        <v>0</v>
      </c>
      <c r="DC57">
        <f>LN((DC12/'Pesos Globales'!$D$133)+1)</f>
        <v>0.58778666490211906</v>
      </c>
      <c r="DD57">
        <f>LN((DD12/'Pesos Globales'!$D$133)+1)</f>
        <v>0</v>
      </c>
      <c r="DE57">
        <f>LN((DE12/'Pesos Globales'!$D$166)+1)</f>
        <v>0</v>
      </c>
      <c r="DF57">
        <f>LN((DF12/'Pesos Globales'!$D$166)+1)</f>
        <v>0</v>
      </c>
      <c r="DG57">
        <f>LN((DG12/'Pesos Globales'!$D$169)+1)</f>
        <v>0</v>
      </c>
      <c r="DH57">
        <f>LN((DH12/'Pesos Globales'!$D$169)+1)</f>
        <v>0</v>
      </c>
      <c r="DI57">
        <f>LN((DI12/'Pesos Globales'!$D$172)+1)</f>
        <v>0.33647223662121289</v>
      </c>
      <c r="DJ57">
        <f>LN((DJ12/'Pesos Globales'!$D$172)+1)</f>
        <v>2.3025850929940459</v>
      </c>
      <c r="DK57">
        <f>LN((DK12/'Pesos Globales'!$D$175)+1)</f>
        <v>0</v>
      </c>
      <c r="DL57">
        <f>LN((DL12/'Pesos Globales'!$D$175)+1)</f>
        <v>0</v>
      </c>
      <c r="DM57">
        <f>LN((DM12/'Pesos Globales'!$D$175)+1)</f>
        <v>0.95551144502743635</v>
      </c>
      <c r="DN57">
        <f>LN((DN12/'Pesos Globales'!$D$178)+1)</f>
        <v>0</v>
      </c>
      <c r="DO57">
        <f>LN((DO12/'Pesos Globales'!$D$178)+1)</f>
        <v>0</v>
      </c>
      <c r="DP57">
        <f>LN((DP12/'Pesos Globales'!$D$178)+1)</f>
        <v>0</v>
      </c>
      <c r="DQ57">
        <f>LN((DQ12/'Pesos Globales'!$D$181)+1)</f>
        <v>0</v>
      </c>
      <c r="DR57">
        <f>LN((DR12/'Pesos Globales'!$D$181)+1)</f>
        <v>0</v>
      </c>
      <c r="DS57">
        <f>LN((DS12/'Pesos Globales'!$D$184)+1)</f>
        <v>0</v>
      </c>
      <c r="DT57">
        <f>LN((DT12/'Pesos Globales'!$D$187)+1)</f>
        <v>0</v>
      </c>
      <c r="DU57">
        <f>LN((DU12/'Pesos Globales'!$D$187)+1)</f>
        <v>0</v>
      </c>
      <c r="DV57">
        <f>LN((DV12/'Pesos Globales'!$D$187)+1)</f>
        <v>0</v>
      </c>
      <c r="DW57">
        <f>LN((DW12/'Pesos Globales'!$D$187)+1)</f>
        <v>0</v>
      </c>
      <c r="DX57">
        <f>LN((DX12/'Pesos Globales'!$D$193)+1)</f>
        <v>0</v>
      </c>
    </row>
    <row r="58" spans="3:128" x14ac:dyDescent="0.25">
      <c r="C58">
        <f>LN((C13/'Pesos Globales'!D$4)+1)</f>
        <v>0</v>
      </c>
      <c r="D58">
        <f>LN((D13/'Pesos Globales'!D$4)+1)</f>
        <v>0</v>
      </c>
      <c r="E58">
        <f>LN((E13/'Pesos Globales'!D$4)+1)</f>
        <v>0.53899650073268712</v>
      </c>
      <c r="F58">
        <f>LN((F13/'Pesos Globales'!D$4)+1)</f>
        <v>0.76214005204689672</v>
      </c>
      <c r="G58">
        <f>LN((G13/'Pesos Globales'!F$4)+1)</f>
        <v>1.0296194171811581</v>
      </c>
      <c r="H58">
        <f>LN((H13/'Pesos Globales'!$D$7)+1)</f>
        <v>0</v>
      </c>
      <c r="I58">
        <f>LN((I13/'Pesos Globales'!$D$7)+1)</f>
        <v>0</v>
      </c>
      <c r="J58">
        <f>LN((J13/'Pesos Globales'!$D$7)+1)</f>
        <v>0</v>
      </c>
      <c r="K58">
        <f>LN((K13/'Pesos Globales'!$D$7)+1)</f>
        <v>0</v>
      </c>
      <c r="L58">
        <f>LN((L13/'Pesos Globales'!$D$7)+1)</f>
        <v>0</v>
      </c>
      <c r="M58">
        <f>LN((M13/'Pesos Globales'!$D$10)+1)</f>
        <v>0</v>
      </c>
      <c r="N58">
        <f>LN((N13/'Pesos Globales'!$D$10)+1)</f>
        <v>0</v>
      </c>
      <c r="O58">
        <f>LN((O13/'Pesos Globales'!$D$10)+1)</f>
        <v>0.13353139262452257</v>
      </c>
      <c r="P58">
        <f>LN((P13/'Pesos Globales'!$D$13)+1)</f>
        <v>0</v>
      </c>
      <c r="Q58">
        <f>LN((Q13/'Pesos Globales'!$D$13)+1)</f>
        <v>0</v>
      </c>
      <c r="R58">
        <f>LN((R13/'Pesos Globales'!$D$13)+1)</f>
        <v>0</v>
      </c>
      <c r="S58">
        <f>LN((S13/'Pesos Globales'!$D$16)+1)</f>
        <v>0</v>
      </c>
      <c r="T58">
        <f>LN((T13/'Pesos Globales'!$D$16)+1)</f>
        <v>0</v>
      </c>
      <c r="U58">
        <f>LN((U13/'Pesos Globales'!$D$16)+1)</f>
        <v>0</v>
      </c>
      <c r="V58">
        <f>LN((V13/'Pesos Globales'!$D$16)+1)</f>
        <v>0</v>
      </c>
      <c r="W58">
        <f>LN((W13/'Pesos Globales'!$D$16)+1)</f>
        <v>0</v>
      </c>
      <c r="X58">
        <f>LN((X13/'Pesos Globales'!$D$16)+1)</f>
        <v>0</v>
      </c>
      <c r="Y58">
        <f>LN((Y13/'Pesos Globales'!$D$16)+1)</f>
        <v>0</v>
      </c>
      <c r="Z58">
        <f>LN((Z13/'Pesos Globales'!$D$16)+1)</f>
        <v>0</v>
      </c>
      <c r="AA58">
        <f>LN((AA13/'Pesos Globales'!$D$16)+1)</f>
        <v>0</v>
      </c>
      <c r="AB58">
        <f>LN((AB13/'Pesos Globales'!$D$16)+1)</f>
        <v>0</v>
      </c>
      <c r="AC58">
        <f>LN((AC13/'Pesos Globales'!$D$16)+1)</f>
        <v>0</v>
      </c>
      <c r="AD58">
        <f>LN((AD13/'Pesos Globales'!$D$16)+1)</f>
        <v>0</v>
      </c>
      <c r="AE58">
        <f>LN((AE13/'Pesos Globales'!$D$16)+1)</f>
        <v>0</v>
      </c>
      <c r="AF58">
        <f>LN((AF13/'Pesos Globales'!$D$16)+1)</f>
        <v>0</v>
      </c>
      <c r="AG58">
        <f>LN((AG13/'Pesos Globales'!$D$16)+1)</f>
        <v>0</v>
      </c>
      <c r="AH58">
        <f>LN((AH13/'Pesos Globales'!$D$16)+1)</f>
        <v>0</v>
      </c>
      <c r="AI58">
        <f>LN((AI13/'Pesos Globales'!$D$16)+1)</f>
        <v>0</v>
      </c>
      <c r="AJ58">
        <f>LN((AJ13/'Pesos Globales'!$D$16)+1)</f>
        <v>0</v>
      </c>
      <c r="AK58">
        <f>LN((AK13/'Pesos Globales'!$D$16)+1)</f>
        <v>0</v>
      </c>
      <c r="AL58">
        <f>LN((AL13/'Pesos Globales'!$D$16)+1)</f>
        <v>0</v>
      </c>
      <c r="AM58">
        <f>LN((AM13/'Pesos Globales'!$D$34)+1)</f>
        <v>0</v>
      </c>
      <c r="AN58">
        <f>LN((AN13/'Pesos Globales'!$D$34)+1)</f>
        <v>0</v>
      </c>
      <c r="AO58">
        <f>LN((AO13/'Pesos Globales'!$D$34)+1)</f>
        <v>0</v>
      </c>
      <c r="AP58">
        <f>LN((AP13/'Pesos Globales'!$D$34)+1)</f>
        <v>0</v>
      </c>
      <c r="AQ58">
        <f>LN((AQ13/'Pesos Globales'!$D$34)+1)</f>
        <v>0</v>
      </c>
      <c r="AR58">
        <f>LN((AR13/'Pesos Globales'!$D$34)+1)</f>
        <v>0</v>
      </c>
      <c r="AS58">
        <f>LN((AS13/'Pesos Globales'!$D$34)+1)</f>
        <v>0</v>
      </c>
      <c r="AT58">
        <f>LN((AT13/'Pesos Globales'!$D$34)+1)</f>
        <v>0</v>
      </c>
      <c r="AU58">
        <f>LN((AU13/'Pesos Globales'!$D$34)+1)</f>
        <v>0</v>
      </c>
      <c r="AV58">
        <f>LN((AV13/'Pesos Globales'!$D$34)+1)</f>
        <v>0</v>
      </c>
      <c r="AW58">
        <f>LN((AW13/'Pesos Globales'!$D$43)+1)</f>
        <v>0</v>
      </c>
      <c r="AX58">
        <f>LN((AX13/'Pesos Globales'!$D$43)+1)</f>
        <v>0</v>
      </c>
      <c r="AY58">
        <f>LN((AY13/'Pesos Globales'!$D$43)+1)</f>
        <v>0</v>
      </c>
      <c r="AZ58">
        <f>LN((AZ13/'Pesos Globales'!$D$43)+1)</f>
        <v>0</v>
      </c>
      <c r="BA58">
        <f>LN((BA13/'Pesos Globales'!$D$46)+1)</f>
        <v>0</v>
      </c>
      <c r="BB58">
        <f>LN((BB13/'Pesos Globales'!$D$46)+1)</f>
        <v>0</v>
      </c>
      <c r="BC58">
        <f>LN((BC13/'Pesos Globales'!$D$46)+1)</f>
        <v>0</v>
      </c>
      <c r="BD58">
        <f>LN((BD13/'Pesos Globales'!$D$46)+1)</f>
        <v>0.47000362924573563</v>
      </c>
      <c r="BE58">
        <f>LN((BE13/'Pesos Globales'!$D$46)+1)</f>
        <v>0</v>
      </c>
      <c r="BF58">
        <f>LN((BF13/'Pesos Globales'!$D$46)+1)</f>
        <v>0</v>
      </c>
      <c r="BG58">
        <f>LN((BG13/'Pesos Globales'!$D$16)+1)</f>
        <v>0</v>
      </c>
      <c r="BH58">
        <f>LN((BH13/'Pesos Globales'!$D$16)+1)</f>
        <v>0</v>
      </c>
      <c r="BI58">
        <f>LN((BI13/'Pesos Globales'!$D$16)+1)</f>
        <v>0</v>
      </c>
      <c r="BJ58">
        <f>LN((BJ13/'Pesos Globales'!$D$16)+1)</f>
        <v>0</v>
      </c>
      <c r="BK58">
        <f>LN((BK13/'Pesos Globales'!$D$16)+1)</f>
        <v>0</v>
      </c>
      <c r="BL58">
        <f>LN((BL13/'Pesos Globales'!$D$16)+1)</f>
        <v>0</v>
      </c>
      <c r="BM58">
        <f>LN((BM13/'Pesos Globales'!$D$16)+1)</f>
        <v>0</v>
      </c>
      <c r="BN58">
        <f>LN((BN13/'Pesos Globales'!$D$16)+1)</f>
        <v>0</v>
      </c>
      <c r="BO58">
        <f>LN((BO13/'Pesos Globales'!$D$16)+1)</f>
        <v>0</v>
      </c>
      <c r="BP58">
        <f>LN((BP13/'Pesos Globales'!$D$16)+1)</f>
        <v>0</v>
      </c>
      <c r="BQ58">
        <f>LN((BQ13/'Pesos Globales'!$D$16)+1)</f>
        <v>0</v>
      </c>
      <c r="BR58">
        <f>LN((BR13/'Pesos Globales'!$D$16)+1)</f>
        <v>0</v>
      </c>
      <c r="BS58">
        <f>LN((BS13/'Pesos Globales'!$D$16)+1)</f>
        <v>0</v>
      </c>
      <c r="BT58">
        <f>LN((BT13/'Pesos Globales'!$D$16)+1)</f>
        <v>0</v>
      </c>
      <c r="BU58">
        <f>LN((BU13/'Pesos Globales'!$D$16)+1)</f>
        <v>0</v>
      </c>
      <c r="BV58">
        <f>LN((BV13/'Pesos Globales'!$D$88)+1)</f>
        <v>0</v>
      </c>
      <c r="BW58">
        <f>LN((BW13/'Pesos Globales'!$D$88)+1)</f>
        <v>0</v>
      </c>
      <c r="BX58">
        <f>LN((BX13/'Pesos Globales'!$D$88)+1)</f>
        <v>0</v>
      </c>
      <c r="BY58">
        <f>LN((BY13/'Pesos Globales'!$D$88)+1)</f>
        <v>0</v>
      </c>
      <c r="BZ58">
        <f>LN((BZ13/'Pesos Globales'!$D$88)+1)</f>
        <v>0</v>
      </c>
      <c r="CA58">
        <f>LN((CA13/'Pesos Globales'!$D$88)+1)</f>
        <v>0</v>
      </c>
      <c r="CB58">
        <f>LN((CB13/'Pesos Globales'!$D$88)+1)</f>
        <v>0</v>
      </c>
      <c r="CC58">
        <f>LN((CC13/'Pesos Globales'!$D$88)+1)</f>
        <v>0</v>
      </c>
      <c r="CD58">
        <f>LN((CD13/'Pesos Globales'!$D$88)+1)</f>
        <v>0</v>
      </c>
      <c r="CE58">
        <f>LN((CE13/'Pesos Globales'!$D$88)+1)</f>
        <v>0</v>
      </c>
      <c r="CF58">
        <f>LN((CF13/'Pesos Globales'!$D$88)+1)</f>
        <v>0</v>
      </c>
      <c r="CG58">
        <f>LN((CG13/'Pesos Globales'!$D$109)+1)</f>
        <v>0</v>
      </c>
      <c r="CH58">
        <f>LN((CH13/'Pesos Globales'!$D$109)+1)</f>
        <v>0</v>
      </c>
      <c r="CI58">
        <f>LN((CI13/'Pesos Globales'!$D$115)+1)</f>
        <v>0</v>
      </c>
      <c r="CJ58">
        <f>LN((CJ13/'Pesos Globales'!$D$118)+1)</f>
        <v>0</v>
      </c>
      <c r="CK58">
        <f>LN((CK13/'Pesos Globales'!$D$118)+1)</f>
        <v>0</v>
      </c>
      <c r="CL58">
        <f>LN((CL13/'Pesos Globales'!$D$124)+1)</f>
        <v>0.18232155679395459</v>
      </c>
      <c r="CM58">
        <f>LN((CM13/'Pesos Globales'!$D$127)+1)</f>
        <v>0</v>
      </c>
      <c r="CN58">
        <f>LN((CN13/'Pesos Globales'!$D$127)+1)</f>
        <v>1.1631508098056809</v>
      </c>
      <c r="CO58">
        <f>LN((CO13/'Pesos Globales'!$D$133)+1)</f>
        <v>1.33500106673234</v>
      </c>
      <c r="CP58">
        <f>LN((CP13/'Pesos Globales'!$D$133)+1)</f>
        <v>0</v>
      </c>
      <c r="CQ58">
        <f>LN((CQ13/'Pesos Globales'!$D$133)+1)</f>
        <v>0</v>
      </c>
      <c r="CR58">
        <f>LN((CR13/'Pesos Globales'!$D$133)+1)</f>
        <v>0</v>
      </c>
      <c r="CS58">
        <f>LN((CS13/'Pesos Globales'!$D$133)+1)</f>
        <v>0</v>
      </c>
      <c r="CT58">
        <f>LN((CT13/'Pesos Globales'!$D$133)+1)</f>
        <v>0</v>
      </c>
      <c r="CU58">
        <f>LN((CU13/'Pesos Globales'!$D$133)+1)</f>
        <v>0</v>
      </c>
      <c r="CV58">
        <f>LN((CV13/'Pesos Globales'!$D$133)+1)</f>
        <v>0</v>
      </c>
      <c r="CW58">
        <f>LN((CW13/'Pesos Globales'!$D$133)+1)</f>
        <v>0</v>
      </c>
      <c r="CX58">
        <f>LN((CX13/'Pesos Globales'!$D$133)+1)</f>
        <v>0</v>
      </c>
      <c r="CY58">
        <f>LN((CY13/'Pesos Globales'!$D$133)+1)</f>
        <v>0</v>
      </c>
      <c r="CZ58">
        <f>LN((CZ13/'Pesos Globales'!$D$133)+1)</f>
        <v>0</v>
      </c>
      <c r="DA58">
        <f>LN((DA13/'Pesos Globales'!$D$133)+1)</f>
        <v>0</v>
      </c>
      <c r="DB58">
        <f>LN((DB13/'Pesos Globales'!$D$133)+1)</f>
        <v>0.33647223662121289</v>
      </c>
      <c r="DC58">
        <f>LN((DC13/'Pesos Globales'!$D$133)+1)</f>
        <v>0</v>
      </c>
      <c r="DD58">
        <f>LN((DD13/'Pesos Globales'!$D$133)+1)</f>
        <v>0</v>
      </c>
      <c r="DE58">
        <f>LN((DE13/'Pesos Globales'!$D$166)+1)</f>
        <v>0</v>
      </c>
      <c r="DF58">
        <f>LN((DF13/'Pesos Globales'!$D$166)+1)</f>
        <v>0</v>
      </c>
      <c r="DG58">
        <f>LN((DG13/'Pesos Globales'!$D$169)+1)</f>
        <v>0</v>
      </c>
      <c r="DH58">
        <f>LN((DH13/'Pesos Globales'!$D$169)+1)</f>
        <v>0.18232155679395459</v>
      </c>
      <c r="DI58">
        <f>LN((DI13/'Pesos Globales'!$D$172)+1)</f>
        <v>0.33647223662121289</v>
      </c>
      <c r="DJ58">
        <f>LN((DJ13/'Pesos Globales'!$D$172)+1)</f>
        <v>1.0986122886681098</v>
      </c>
      <c r="DK58">
        <f>LN((DK13/'Pesos Globales'!$D$175)+1)</f>
        <v>0</v>
      </c>
      <c r="DL58">
        <f>LN((DL13/'Pesos Globales'!$D$175)+1)</f>
        <v>0.18232155679395459</v>
      </c>
      <c r="DM58">
        <f>LN((DM13/'Pesos Globales'!$D$175)+1)</f>
        <v>0.33647223662121289</v>
      </c>
      <c r="DN58">
        <f>LN((DN13/'Pesos Globales'!$D$178)+1)</f>
        <v>0</v>
      </c>
      <c r="DO58">
        <f>LN((DO13/'Pesos Globales'!$D$178)+1)</f>
        <v>0</v>
      </c>
      <c r="DP58">
        <f>LN((DP13/'Pesos Globales'!$D$178)+1)</f>
        <v>0</v>
      </c>
      <c r="DQ58">
        <f>LN((DQ13/'Pesos Globales'!$D$181)+1)</f>
        <v>0</v>
      </c>
      <c r="DR58">
        <f>LN((DR13/'Pesos Globales'!$D$181)+1)</f>
        <v>0</v>
      </c>
      <c r="DS58">
        <f>LN((DS13/'Pesos Globales'!$D$184)+1)</f>
        <v>0</v>
      </c>
      <c r="DT58">
        <f>LN((DT13/'Pesos Globales'!$D$187)+1)</f>
        <v>0</v>
      </c>
      <c r="DU58">
        <f>LN((DU13/'Pesos Globales'!$D$187)+1)</f>
        <v>0</v>
      </c>
      <c r="DV58">
        <f>LN((DV13/'Pesos Globales'!$D$187)+1)</f>
        <v>0</v>
      </c>
      <c r="DW58">
        <f>LN((DW13/'Pesos Globales'!$D$187)+1)</f>
        <v>0</v>
      </c>
      <c r="DX58">
        <f>LN((DX13/'Pesos Globales'!$D$193)+1)</f>
        <v>0</v>
      </c>
    </row>
    <row r="59" spans="3:128" x14ac:dyDescent="0.25">
      <c r="C59">
        <f>LN((C14/'Pesos Globales'!D$4)+1)</f>
        <v>0.13353139262452257</v>
      </c>
      <c r="D59">
        <f>LN((D14/'Pesos Globales'!D$4)+1)</f>
        <v>0</v>
      </c>
      <c r="E59">
        <f>LN((E14/'Pesos Globales'!D$4)+1)</f>
        <v>0</v>
      </c>
      <c r="F59">
        <f>LN((F14/'Pesos Globales'!D$4)+1)</f>
        <v>0.53899650073268712</v>
      </c>
      <c r="G59">
        <f>LN((G14/'Pesos Globales'!F$4)+1)</f>
        <v>0.47000362924573563</v>
      </c>
      <c r="H59">
        <f>LN((H14/'Pesos Globales'!$D$7)+1)</f>
        <v>0</v>
      </c>
      <c r="I59">
        <f>LN((I14/'Pesos Globales'!$D$7)+1)</f>
        <v>0</v>
      </c>
      <c r="J59">
        <f>LN((J14/'Pesos Globales'!$D$7)+1)</f>
        <v>0</v>
      </c>
      <c r="K59">
        <f>LN((K14/'Pesos Globales'!$D$7)+1)</f>
        <v>0</v>
      </c>
      <c r="L59">
        <f>LN((L14/'Pesos Globales'!$D$7)+1)</f>
        <v>0</v>
      </c>
      <c r="M59">
        <f>LN((M14/'Pesos Globales'!$D$10)+1)</f>
        <v>0</v>
      </c>
      <c r="N59">
        <f>LN((N14/'Pesos Globales'!$D$10)+1)</f>
        <v>0</v>
      </c>
      <c r="O59">
        <f>LN((O14/'Pesos Globales'!$D$10)+1)</f>
        <v>0</v>
      </c>
      <c r="P59">
        <f>LN((P14/'Pesos Globales'!$D$13)+1)</f>
        <v>0</v>
      </c>
      <c r="Q59">
        <f>LN((Q14/'Pesos Globales'!$D$13)+1)</f>
        <v>0</v>
      </c>
      <c r="R59">
        <f>LN((R14/'Pesos Globales'!$D$13)+1)</f>
        <v>0.58778666490211906</v>
      </c>
      <c r="S59">
        <f>LN((S14/'Pesos Globales'!$D$16)+1)</f>
        <v>0</v>
      </c>
      <c r="T59">
        <f>LN((T14/'Pesos Globales'!$D$16)+1)</f>
        <v>0</v>
      </c>
      <c r="U59">
        <f>LN((U14/'Pesos Globales'!$D$16)+1)</f>
        <v>0</v>
      </c>
      <c r="V59">
        <f>LN((V14/'Pesos Globales'!$D$16)+1)</f>
        <v>0</v>
      </c>
      <c r="W59">
        <f>LN((W14/'Pesos Globales'!$D$16)+1)</f>
        <v>0</v>
      </c>
      <c r="X59">
        <f>LN((X14/'Pesos Globales'!$D$16)+1)</f>
        <v>0</v>
      </c>
      <c r="Y59">
        <f>LN((Y14/'Pesos Globales'!$D$16)+1)</f>
        <v>0</v>
      </c>
      <c r="Z59">
        <f>LN((Z14/'Pesos Globales'!$D$16)+1)</f>
        <v>0</v>
      </c>
      <c r="AA59">
        <f>LN((AA14/'Pesos Globales'!$D$16)+1)</f>
        <v>0</v>
      </c>
      <c r="AB59">
        <f>LN((AB14/'Pesos Globales'!$D$16)+1)</f>
        <v>0</v>
      </c>
      <c r="AC59">
        <f>LN((AC14/'Pesos Globales'!$D$16)+1)</f>
        <v>0</v>
      </c>
      <c r="AD59">
        <f>LN((AD14/'Pesos Globales'!$D$16)+1)</f>
        <v>0</v>
      </c>
      <c r="AE59">
        <f>LN((AE14/'Pesos Globales'!$D$16)+1)</f>
        <v>0</v>
      </c>
      <c r="AF59">
        <f>LN((AF14/'Pesos Globales'!$D$16)+1)</f>
        <v>0</v>
      </c>
      <c r="AG59">
        <f>LN((AG14/'Pesos Globales'!$D$16)+1)</f>
        <v>0</v>
      </c>
      <c r="AH59">
        <f>LN((AH14/'Pesos Globales'!$D$16)+1)</f>
        <v>0</v>
      </c>
      <c r="AI59">
        <f>LN((AI14/'Pesos Globales'!$D$16)+1)</f>
        <v>0</v>
      </c>
      <c r="AJ59">
        <f>LN((AJ14/'Pesos Globales'!$D$16)+1)</f>
        <v>0</v>
      </c>
      <c r="AK59">
        <f>LN((AK14/'Pesos Globales'!$D$16)+1)</f>
        <v>0</v>
      </c>
      <c r="AL59">
        <f>LN((AL14/'Pesos Globales'!$D$16)+1)</f>
        <v>0</v>
      </c>
      <c r="AM59">
        <f>LN((AM14/'Pesos Globales'!$D$34)+1)</f>
        <v>0</v>
      </c>
      <c r="AN59">
        <f>LN((AN14/'Pesos Globales'!$D$34)+1)</f>
        <v>0</v>
      </c>
      <c r="AO59">
        <f>LN((AO14/'Pesos Globales'!$D$34)+1)</f>
        <v>0</v>
      </c>
      <c r="AP59">
        <f>LN((AP14/'Pesos Globales'!$D$34)+1)</f>
        <v>0</v>
      </c>
      <c r="AQ59">
        <f>LN((AQ14/'Pesos Globales'!$D$34)+1)</f>
        <v>0</v>
      </c>
      <c r="AR59">
        <f>LN((AR14/'Pesos Globales'!$D$34)+1)</f>
        <v>0</v>
      </c>
      <c r="AS59">
        <f>LN((AS14/'Pesos Globales'!$D$34)+1)</f>
        <v>0</v>
      </c>
      <c r="AT59">
        <f>LN((AT14/'Pesos Globales'!$D$34)+1)</f>
        <v>0</v>
      </c>
      <c r="AU59">
        <f>LN((AU14/'Pesos Globales'!$D$34)+1)</f>
        <v>0</v>
      </c>
      <c r="AV59">
        <f>LN((AV14/'Pesos Globales'!$D$34)+1)</f>
        <v>0</v>
      </c>
      <c r="AW59">
        <f>LN((AW14/'Pesos Globales'!$D$43)+1)</f>
        <v>0</v>
      </c>
      <c r="AX59">
        <f>LN((AX14/'Pesos Globales'!$D$43)+1)</f>
        <v>0</v>
      </c>
      <c r="AY59">
        <f>LN((AY14/'Pesos Globales'!$D$43)+1)</f>
        <v>0</v>
      </c>
      <c r="AZ59">
        <f>LN((AZ14/'Pesos Globales'!$D$43)+1)</f>
        <v>0</v>
      </c>
      <c r="BA59">
        <f>LN((BA14/'Pesos Globales'!$D$46)+1)</f>
        <v>0</v>
      </c>
      <c r="BB59">
        <f>LN((BB14/'Pesos Globales'!$D$46)+1)</f>
        <v>0</v>
      </c>
      <c r="BC59">
        <f>LN((BC14/'Pesos Globales'!$D$46)+1)</f>
        <v>0</v>
      </c>
      <c r="BD59">
        <f>LN((BD14/'Pesos Globales'!$D$46)+1)</f>
        <v>0.18232155679395459</v>
      </c>
      <c r="BE59">
        <f>LN((BE14/'Pesos Globales'!$D$46)+1)</f>
        <v>0</v>
      </c>
      <c r="BF59">
        <f>LN((BF14/'Pesos Globales'!$D$46)+1)</f>
        <v>0.33647223662121289</v>
      </c>
      <c r="BG59">
        <f>LN((BG14/'Pesos Globales'!$D$16)+1)</f>
        <v>0</v>
      </c>
      <c r="BH59">
        <f>LN((BH14/'Pesos Globales'!$D$16)+1)</f>
        <v>0</v>
      </c>
      <c r="BI59">
        <f>LN((BI14/'Pesos Globales'!$D$16)+1)</f>
        <v>0</v>
      </c>
      <c r="BJ59">
        <f>LN((BJ14/'Pesos Globales'!$D$16)+1)</f>
        <v>0</v>
      </c>
      <c r="BK59">
        <f>LN((BK14/'Pesos Globales'!$D$16)+1)</f>
        <v>0</v>
      </c>
      <c r="BL59">
        <f>LN((BL14/'Pesos Globales'!$D$16)+1)</f>
        <v>0</v>
      </c>
      <c r="BM59">
        <f>LN((BM14/'Pesos Globales'!$D$16)+1)</f>
        <v>0.26236426446749106</v>
      </c>
      <c r="BN59">
        <f>LN((BN14/'Pesos Globales'!$D$16)+1)</f>
        <v>0</v>
      </c>
      <c r="BO59">
        <f>LN((BO14/'Pesos Globales'!$D$16)+1)</f>
        <v>0</v>
      </c>
      <c r="BP59">
        <f>LN((BP14/'Pesos Globales'!$D$16)+1)</f>
        <v>0</v>
      </c>
      <c r="BQ59">
        <f>LN((BQ14/'Pesos Globales'!$D$16)+1)</f>
        <v>0</v>
      </c>
      <c r="BR59">
        <f>LN((BR14/'Pesos Globales'!$D$16)+1)</f>
        <v>0</v>
      </c>
      <c r="BS59">
        <f>LN((BS14/'Pesos Globales'!$D$16)+1)</f>
        <v>0</v>
      </c>
      <c r="BT59">
        <f>LN((BT14/'Pesos Globales'!$D$16)+1)</f>
        <v>0</v>
      </c>
      <c r="BU59">
        <f>LN((BU14/'Pesos Globales'!$D$16)+1)</f>
        <v>0</v>
      </c>
      <c r="BV59">
        <f>LN((BV14/'Pesos Globales'!$D$88)+1)</f>
        <v>0</v>
      </c>
      <c r="BW59">
        <f>LN((BW14/'Pesos Globales'!$D$88)+1)</f>
        <v>0</v>
      </c>
      <c r="BX59">
        <f>LN((BX14/'Pesos Globales'!$D$88)+1)</f>
        <v>0</v>
      </c>
      <c r="BY59">
        <f>LN((BY14/'Pesos Globales'!$D$88)+1)</f>
        <v>0</v>
      </c>
      <c r="BZ59">
        <f>LN((BZ14/'Pesos Globales'!$D$88)+1)</f>
        <v>0</v>
      </c>
      <c r="CA59">
        <f>LN((CA14/'Pesos Globales'!$D$88)+1)</f>
        <v>0</v>
      </c>
      <c r="CB59">
        <f>LN((CB14/'Pesos Globales'!$D$88)+1)</f>
        <v>0</v>
      </c>
      <c r="CC59">
        <f>LN((CC14/'Pesos Globales'!$D$88)+1)</f>
        <v>0</v>
      </c>
      <c r="CD59">
        <f>LN((CD14/'Pesos Globales'!$D$88)+1)</f>
        <v>0</v>
      </c>
      <c r="CE59">
        <f>LN((CE14/'Pesos Globales'!$D$88)+1)</f>
        <v>0</v>
      </c>
      <c r="CF59">
        <f>LN((CF14/'Pesos Globales'!$D$88)+1)</f>
        <v>0</v>
      </c>
      <c r="CG59">
        <f>LN((CG14/'Pesos Globales'!$D$109)+1)</f>
        <v>0</v>
      </c>
      <c r="CH59">
        <f>LN((CH14/'Pesos Globales'!$D$109)+1)</f>
        <v>0</v>
      </c>
      <c r="CI59">
        <f>LN((CI14/'Pesos Globales'!$D$115)+1)</f>
        <v>0</v>
      </c>
      <c r="CJ59">
        <f>LN((CJ14/'Pesos Globales'!$D$118)+1)</f>
        <v>0</v>
      </c>
      <c r="CK59">
        <f>LN((CK14/'Pesos Globales'!$D$118)+1)</f>
        <v>0</v>
      </c>
      <c r="CL59">
        <f>LN((CL14/'Pesos Globales'!$D$124)+1)</f>
        <v>0</v>
      </c>
      <c r="CM59">
        <f>LN((CM14/'Pesos Globales'!$D$127)+1)</f>
        <v>0</v>
      </c>
      <c r="CN59">
        <f>LN((CN14/'Pesos Globales'!$D$127)+1)</f>
        <v>1.33500106673234</v>
      </c>
      <c r="CO59">
        <f>LN((CO14/'Pesos Globales'!$D$133)+1)</f>
        <v>1.6863989535702288</v>
      </c>
      <c r="CP59">
        <f>LN((CP14/'Pesos Globales'!$D$133)+1)</f>
        <v>0.33647223662121289</v>
      </c>
      <c r="CQ59">
        <f>LN((CQ14/'Pesos Globales'!$D$133)+1)</f>
        <v>0</v>
      </c>
      <c r="CR59">
        <f>LN((CR14/'Pesos Globales'!$D$133)+1)</f>
        <v>0</v>
      </c>
      <c r="CS59">
        <f>LN((CS14/'Pesos Globales'!$D$133)+1)</f>
        <v>0</v>
      </c>
      <c r="CT59">
        <f>LN((CT14/'Pesos Globales'!$D$133)+1)</f>
        <v>0</v>
      </c>
      <c r="CU59">
        <f>LN((CU14/'Pesos Globales'!$D$133)+1)</f>
        <v>0</v>
      </c>
      <c r="CV59">
        <f>LN((CV14/'Pesos Globales'!$D$133)+1)</f>
        <v>0</v>
      </c>
      <c r="CW59">
        <f>LN((CW14/'Pesos Globales'!$D$133)+1)</f>
        <v>0</v>
      </c>
      <c r="CX59">
        <f>LN((CX14/'Pesos Globales'!$D$133)+1)</f>
        <v>1.2237754316221157</v>
      </c>
      <c r="CY59">
        <f>LN((CY14/'Pesos Globales'!$D$133)+1)</f>
        <v>0</v>
      </c>
      <c r="CZ59">
        <f>LN((CZ14/'Pesos Globales'!$D$133)+1)</f>
        <v>0</v>
      </c>
      <c r="DA59">
        <f>LN((DA14/'Pesos Globales'!$D$133)+1)</f>
        <v>0</v>
      </c>
      <c r="DB59">
        <f>LN((DB14/'Pesos Globales'!$D$133)+1)</f>
        <v>1.5686159179138452</v>
      </c>
      <c r="DC59">
        <f>LN((DC14/'Pesos Globales'!$D$133)+1)</f>
        <v>0</v>
      </c>
      <c r="DD59">
        <f>LN((DD14/'Pesos Globales'!$D$133)+1)</f>
        <v>0</v>
      </c>
      <c r="DE59">
        <f>LN((DE14/'Pesos Globales'!$D$166)+1)</f>
        <v>0</v>
      </c>
      <c r="DF59">
        <f>LN((DF14/'Pesos Globales'!$D$166)+1)</f>
        <v>0</v>
      </c>
      <c r="DG59">
        <f>LN((DG14/'Pesos Globales'!$D$169)+1)</f>
        <v>0</v>
      </c>
      <c r="DH59">
        <f>LN((DH14/'Pesos Globales'!$D$169)+1)</f>
        <v>0</v>
      </c>
      <c r="DI59">
        <f>LN((DI14/'Pesos Globales'!$D$172)+1)</f>
        <v>0.33647223662121289</v>
      </c>
      <c r="DJ59">
        <f>LN((DJ14/'Pesos Globales'!$D$172)+1)</f>
        <v>0.69314718055994529</v>
      </c>
      <c r="DK59">
        <f>LN((DK14/'Pesos Globales'!$D$175)+1)</f>
        <v>0</v>
      </c>
      <c r="DL59">
        <f>LN((DL14/'Pesos Globales'!$D$175)+1)</f>
        <v>0.18232155679395459</v>
      </c>
      <c r="DM59">
        <f>LN((DM14/'Pesos Globales'!$D$175)+1)</f>
        <v>0.33647223662121289</v>
      </c>
      <c r="DN59">
        <f>LN((DN14/'Pesos Globales'!$D$178)+1)</f>
        <v>0</v>
      </c>
      <c r="DO59">
        <f>LN((DO14/'Pesos Globales'!$D$178)+1)</f>
        <v>0</v>
      </c>
      <c r="DP59">
        <f>LN((DP14/'Pesos Globales'!$D$178)+1)</f>
        <v>0</v>
      </c>
      <c r="DQ59">
        <f>LN((DQ14/'Pesos Globales'!$D$181)+1)</f>
        <v>0</v>
      </c>
      <c r="DR59">
        <f>LN((DR14/'Pesos Globales'!$D$181)+1)</f>
        <v>0</v>
      </c>
      <c r="DS59">
        <f>LN((DS14/'Pesos Globales'!$D$184)+1)</f>
        <v>0</v>
      </c>
      <c r="DT59">
        <f>LN((DT14/'Pesos Globales'!$D$187)+1)</f>
        <v>0</v>
      </c>
      <c r="DU59">
        <f>LN((DU14/'Pesos Globales'!$D$187)+1)</f>
        <v>0</v>
      </c>
      <c r="DV59">
        <f>LN((DV14/'Pesos Globales'!$D$187)+1)</f>
        <v>0</v>
      </c>
      <c r="DW59">
        <f>LN((DW14/'Pesos Globales'!$D$187)+1)</f>
        <v>0</v>
      </c>
      <c r="DX59">
        <f>LN((DX14/'Pesos Globales'!$D$193)+1)</f>
        <v>0</v>
      </c>
    </row>
    <row r="60" spans="3:128" x14ac:dyDescent="0.25">
      <c r="C60">
        <f>LN((C15/'Pesos Globales'!D$4)+1)</f>
        <v>0.13353139262452257</v>
      </c>
      <c r="D60">
        <f>LN((D15/'Pesos Globales'!D$4)+1)</f>
        <v>0</v>
      </c>
      <c r="E60">
        <f>LN((E15/'Pesos Globales'!D$4)+1)</f>
        <v>0.251314428280906</v>
      </c>
      <c r="F60">
        <f>LN((F15/'Pesos Globales'!D$4)+1)</f>
        <v>0.251314428280906</v>
      </c>
      <c r="G60">
        <f>LN((G15/'Pesos Globales'!F$4)+1)</f>
        <v>0.47000362924573563</v>
      </c>
      <c r="H60">
        <f>LN((H15/'Pesos Globales'!$D$7)+1)</f>
        <v>0</v>
      </c>
      <c r="I60">
        <f>LN((I15/'Pesos Globales'!$D$7)+1)</f>
        <v>0</v>
      </c>
      <c r="J60">
        <f>LN((J15/'Pesos Globales'!$D$7)+1)</f>
        <v>0</v>
      </c>
      <c r="K60">
        <f>LN((K15/'Pesos Globales'!$D$7)+1)</f>
        <v>0</v>
      </c>
      <c r="L60">
        <f>LN((L15/'Pesos Globales'!$D$7)+1)</f>
        <v>0</v>
      </c>
      <c r="M60">
        <f>LN((M15/'Pesos Globales'!$D$10)+1)</f>
        <v>0</v>
      </c>
      <c r="N60">
        <f>LN((N15/'Pesos Globales'!$D$10)+1)</f>
        <v>0</v>
      </c>
      <c r="O60">
        <f>LN((O15/'Pesos Globales'!$D$10)+1)</f>
        <v>0</v>
      </c>
      <c r="P60">
        <f>LN((P15/'Pesos Globales'!$D$13)+1)</f>
        <v>0</v>
      </c>
      <c r="Q60">
        <f>LN((Q15/'Pesos Globales'!$D$13)+1)</f>
        <v>0</v>
      </c>
      <c r="R60">
        <f>LN((R15/'Pesos Globales'!$D$13)+1)</f>
        <v>0</v>
      </c>
      <c r="S60">
        <f>LN((S15/'Pesos Globales'!$D$16)+1)</f>
        <v>0</v>
      </c>
      <c r="T60">
        <f>LN((T15/'Pesos Globales'!$D$16)+1)</f>
        <v>0</v>
      </c>
      <c r="U60">
        <f>LN((U15/'Pesos Globales'!$D$16)+1)</f>
        <v>0</v>
      </c>
      <c r="V60">
        <f>LN((V15/'Pesos Globales'!$D$16)+1)</f>
        <v>0</v>
      </c>
      <c r="W60">
        <f>LN((W15/'Pesos Globales'!$D$16)+1)</f>
        <v>0</v>
      </c>
      <c r="X60">
        <f>LN((X15/'Pesos Globales'!$D$16)+1)</f>
        <v>0</v>
      </c>
      <c r="Y60">
        <f>LN((Y15/'Pesos Globales'!$D$16)+1)</f>
        <v>0</v>
      </c>
      <c r="Z60">
        <f>LN((Z15/'Pesos Globales'!$D$16)+1)</f>
        <v>0</v>
      </c>
      <c r="AA60">
        <f>LN((AA15/'Pesos Globales'!$D$16)+1)</f>
        <v>0</v>
      </c>
      <c r="AB60">
        <f>LN((AB15/'Pesos Globales'!$D$16)+1)</f>
        <v>0</v>
      </c>
      <c r="AC60">
        <f>LN((AC15/'Pesos Globales'!$D$16)+1)</f>
        <v>0</v>
      </c>
      <c r="AD60">
        <f>LN((AD15/'Pesos Globales'!$D$16)+1)</f>
        <v>0</v>
      </c>
      <c r="AE60">
        <f>LN((AE15/'Pesos Globales'!$D$16)+1)</f>
        <v>0</v>
      </c>
      <c r="AF60">
        <f>LN((AF15/'Pesos Globales'!$D$16)+1)</f>
        <v>0</v>
      </c>
      <c r="AG60">
        <f>LN((AG15/'Pesos Globales'!$D$16)+1)</f>
        <v>0</v>
      </c>
      <c r="AH60">
        <f>LN((AH15/'Pesos Globales'!$D$16)+1)</f>
        <v>0</v>
      </c>
      <c r="AI60">
        <f>LN((AI15/'Pesos Globales'!$D$16)+1)</f>
        <v>0</v>
      </c>
      <c r="AJ60">
        <f>LN((AJ15/'Pesos Globales'!$D$16)+1)</f>
        <v>0</v>
      </c>
      <c r="AK60">
        <f>LN((AK15/'Pesos Globales'!$D$16)+1)</f>
        <v>0</v>
      </c>
      <c r="AL60">
        <f>LN((AL15/'Pesos Globales'!$D$16)+1)</f>
        <v>0</v>
      </c>
      <c r="AM60">
        <f>LN((AM15/'Pesos Globales'!$D$34)+1)</f>
        <v>0</v>
      </c>
      <c r="AN60">
        <f>LN((AN15/'Pesos Globales'!$D$34)+1)</f>
        <v>0</v>
      </c>
      <c r="AO60">
        <f>LN((AO15/'Pesos Globales'!$D$34)+1)</f>
        <v>0</v>
      </c>
      <c r="AP60">
        <f>LN((AP15/'Pesos Globales'!$D$34)+1)</f>
        <v>0</v>
      </c>
      <c r="AQ60">
        <f>LN((AQ15/'Pesos Globales'!$D$34)+1)</f>
        <v>0</v>
      </c>
      <c r="AR60">
        <f>LN((AR15/'Pesos Globales'!$D$34)+1)</f>
        <v>0</v>
      </c>
      <c r="AS60">
        <f>LN((AS15/'Pesos Globales'!$D$34)+1)</f>
        <v>0</v>
      </c>
      <c r="AT60">
        <f>LN((AT15/'Pesos Globales'!$D$34)+1)</f>
        <v>0</v>
      </c>
      <c r="AU60">
        <f>LN((AU15/'Pesos Globales'!$D$34)+1)</f>
        <v>0</v>
      </c>
      <c r="AV60">
        <f>LN((AV15/'Pesos Globales'!$D$34)+1)</f>
        <v>0</v>
      </c>
      <c r="AW60">
        <f>LN((AW15/'Pesos Globales'!$D$43)+1)</f>
        <v>0</v>
      </c>
      <c r="AX60">
        <f>LN((AX15/'Pesos Globales'!$D$43)+1)</f>
        <v>0</v>
      </c>
      <c r="AY60">
        <f>LN((AY15/'Pesos Globales'!$D$43)+1)</f>
        <v>0</v>
      </c>
      <c r="AZ60">
        <f>LN((AZ15/'Pesos Globales'!$D$43)+1)</f>
        <v>0</v>
      </c>
      <c r="BA60">
        <f>LN((BA15/'Pesos Globales'!$D$46)+1)</f>
        <v>0</v>
      </c>
      <c r="BB60">
        <f>LN((BB15/'Pesos Globales'!$D$46)+1)</f>
        <v>0</v>
      </c>
      <c r="BC60">
        <f>LN((BC15/'Pesos Globales'!$D$46)+1)</f>
        <v>0</v>
      </c>
      <c r="BD60">
        <f>LN((BD15/'Pesos Globales'!$D$46)+1)</f>
        <v>0.33647223662121289</v>
      </c>
      <c r="BE60">
        <f>LN((BE15/'Pesos Globales'!$D$46)+1)</f>
        <v>0</v>
      </c>
      <c r="BF60">
        <f>LN((BF15/'Pesos Globales'!$D$46)+1)</f>
        <v>0.33647223662121289</v>
      </c>
      <c r="BG60">
        <f>LN((BG15/'Pesos Globales'!$D$16)+1)</f>
        <v>0</v>
      </c>
      <c r="BH60">
        <f>LN((BH15/'Pesos Globales'!$D$16)+1)</f>
        <v>0</v>
      </c>
      <c r="BI60">
        <f>LN((BI15/'Pesos Globales'!$D$16)+1)</f>
        <v>0</v>
      </c>
      <c r="BJ60">
        <f>LN((BJ15/'Pesos Globales'!$D$16)+1)</f>
        <v>0</v>
      </c>
      <c r="BK60">
        <f>LN((BK15/'Pesos Globales'!$D$16)+1)</f>
        <v>0</v>
      </c>
      <c r="BL60">
        <f>LN((BL15/'Pesos Globales'!$D$16)+1)</f>
        <v>0</v>
      </c>
      <c r="BM60">
        <f>LN((BM15/'Pesos Globales'!$D$16)+1)</f>
        <v>0</v>
      </c>
      <c r="BN60">
        <f>LN((BN15/'Pesos Globales'!$D$16)+1)</f>
        <v>0</v>
      </c>
      <c r="BO60">
        <f>LN((BO15/'Pesos Globales'!$D$16)+1)</f>
        <v>0</v>
      </c>
      <c r="BP60">
        <f>LN((BP15/'Pesos Globales'!$D$16)+1)</f>
        <v>0</v>
      </c>
      <c r="BQ60">
        <f>LN((BQ15/'Pesos Globales'!$D$16)+1)</f>
        <v>0</v>
      </c>
      <c r="BR60">
        <f>LN((BR15/'Pesos Globales'!$D$16)+1)</f>
        <v>0</v>
      </c>
      <c r="BS60">
        <f>LN((BS15/'Pesos Globales'!$D$16)+1)</f>
        <v>0</v>
      </c>
      <c r="BT60">
        <f>LN((BT15/'Pesos Globales'!$D$16)+1)</f>
        <v>0</v>
      </c>
      <c r="BU60">
        <f>LN((BU15/'Pesos Globales'!$D$16)+1)</f>
        <v>0</v>
      </c>
      <c r="BV60">
        <f>LN((BV15/'Pesos Globales'!$D$88)+1)</f>
        <v>0</v>
      </c>
      <c r="BW60">
        <f>LN((BW15/'Pesos Globales'!$D$88)+1)</f>
        <v>0</v>
      </c>
      <c r="BX60">
        <f>LN((BX15/'Pesos Globales'!$D$88)+1)</f>
        <v>0</v>
      </c>
      <c r="BY60">
        <f>LN((BY15/'Pesos Globales'!$D$88)+1)</f>
        <v>0</v>
      </c>
      <c r="BZ60">
        <f>LN((BZ15/'Pesos Globales'!$D$88)+1)</f>
        <v>0</v>
      </c>
      <c r="CA60">
        <f>LN((CA15/'Pesos Globales'!$D$88)+1)</f>
        <v>0</v>
      </c>
      <c r="CB60">
        <f>LN((CB15/'Pesos Globales'!$D$88)+1)</f>
        <v>0</v>
      </c>
      <c r="CC60">
        <f>LN((CC15/'Pesos Globales'!$D$88)+1)</f>
        <v>0</v>
      </c>
      <c r="CD60">
        <f>LN((CD15/'Pesos Globales'!$D$88)+1)</f>
        <v>0</v>
      </c>
      <c r="CE60">
        <f>LN((CE15/'Pesos Globales'!$D$88)+1)</f>
        <v>0</v>
      </c>
      <c r="CF60">
        <f>LN((CF15/'Pesos Globales'!$D$88)+1)</f>
        <v>0</v>
      </c>
      <c r="CG60">
        <f>LN((CG15/'Pesos Globales'!$D$109)+1)</f>
        <v>0</v>
      </c>
      <c r="CH60">
        <f>LN((CH15/'Pesos Globales'!$D$109)+1)</f>
        <v>0</v>
      </c>
      <c r="CI60">
        <f>LN((CI15/'Pesos Globales'!$D$115)+1)</f>
        <v>0</v>
      </c>
      <c r="CJ60">
        <f>LN((CJ15/'Pesos Globales'!$D$118)+1)</f>
        <v>0</v>
      </c>
      <c r="CK60">
        <f>LN((CK15/'Pesos Globales'!$D$118)+1)</f>
        <v>0</v>
      </c>
      <c r="CL60">
        <f>LN((CL15/'Pesos Globales'!$D$124)+1)</f>
        <v>0.18232155679395459</v>
      </c>
      <c r="CM60">
        <f>LN((CM15/'Pesos Globales'!$D$127)+1)</f>
        <v>0</v>
      </c>
      <c r="CN60">
        <f>LN((CN15/'Pesos Globales'!$D$127)+1)</f>
        <v>0.78845736036427028</v>
      </c>
      <c r="CO60">
        <f>LN((CO15/'Pesos Globales'!$D$133)+1)</f>
        <v>0.18232155679395459</v>
      </c>
      <c r="CP60">
        <f>LN((CP15/'Pesos Globales'!$D$133)+1)</f>
        <v>0</v>
      </c>
      <c r="CQ60">
        <f>LN((CQ15/'Pesos Globales'!$D$133)+1)</f>
        <v>0</v>
      </c>
      <c r="CR60">
        <f>LN((CR15/'Pesos Globales'!$D$133)+1)</f>
        <v>0.18232155679395459</v>
      </c>
      <c r="CS60">
        <f>LN((CS15/'Pesos Globales'!$D$133)+1)</f>
        <v>0</v>
      </c>
      <c r="CT60">
        <f>LN((CT15/'Pesos Globales'!$D$133)+1)</f>
        <v>0</v>
      </c>
      <c r="CU60">
        <f>LN((CU15/'Pesos Globales'!$D$133)+1)</f>
        <v>0</v>
      </c>
      <c r="CV60">
        <f>LN((CV15/'Pesos Globales'!$D$133)+1)</f>
        <v>0</v>
      </c>
      <c r="CW60">
        <f>LN((CW15/'Pesos Globales'!$D$133)+1)</f>
        <v>0</v>
      </c>
      <c r="CX60">
        <f>LN((CX15/'Pesos Globales'!$D$133)+1)</f>
        <v>0</v>
      </c>
      <c r="CY60">
        <f>LN((CY15/'Pesos Globales'!$D$133)+1)</f>
        <v>0</v>
      </c>
      <c r="CZ60">
        <f>LN((CZ15/'Pesos Globales'!$D$133)+1)</f>
        <v>0</v>
      </c>
      <c r="DA60">
        <f>LN((DA15/'Pesos Globales'!$D$133)+1)</f>
        <v>0</v>
      </c>
      <c r="DB60">
        <f>LN((DB15/'Pesos Globales'!$D$133)+1)</f>
        <v>0</v>
      </c>
      <c r="DC60">
        <f>LN((DC15/'Pesos Globales'!$D$133)+1)</f>
        <v>0</v>
      </c>
      <c r="DD60">
        <f>LN((DD15/'Pesos Globales'!$D$133)+1)</f>
        <v>0</v>
      </c>
      <c r="DE60">
        <f>LN((DE15/'Pesos Globales'!$D$166)+1)</f>
        <v>0</v>
      </c>
      <c r="DF60">
        <f>LN((DF15/'Pesos Globales'!$D$166)+1)</f>
        <v>0</v>
      </c>
      <c r="DG60">
        <f>LN((DG15/'Pesos Globales'!$D$169)+1)</f>
        <v>0</v>
      </c>
      <c r="DH60">
        <f>LN((DH15/'Pesos Globales'!$D$169)+1)</f>
        <v>0.58778666490211906</v>
      </c>
      <c r="DI60">
        <f>LN((DI15/'Pesos Globales'!$D$172)+1)</f>
        <v>0.33647223662121289</v>
      </c>
      <c r="DJ60">
        <f>LN((DJ15/'Pesos Globales'!$D$172)+1)</f>
        <v>1.6863989535702288</v>
      </c>
      <c r="DK60">
        <f>LN((DK15/'Pesos Globales'!$D$175)+1)</f>
        <v>0</v>
      </c>
      <c r="DL60">
        <f>LN((DL15/'Pesos Globales'!$D$175)+1)</f>
        <v>0</v>
      </c>
      <c r="DM60">
        <f>LN((DM15/'Pesos Globales'!$D$175)+1)</f>
        <v>0.33647223662121289</v>
      </c>
      <c r="DN60">
        <f>LN((DN15/'Pesos Globales'!$D$178)+1)</f>
        <v>0</v>
      </c>
      <c r="DO60">
        <f>LN((DO15/'Pesos Globales'!$D$178)+1)</f>
        <v>0</v>
      </c>
      <c r="DP60">
        <f>LN((DP15/'Pesos Globales'!$D$178)+1)</f>
        <v>0</v>
      </c>
      <c r="DQ60">
        <f>LN((DQ15/'Pesos Globales'!$D$181)+1)</f>
        <v>0</v>
      </c>
      <c r="DR60">
        <f>LN((DR15/'Pesos Globales'!$D$181)+1)</f>
        <v>0</v>
      </c>
      <c r="DS60">
        <f>LN((DS15/'Pesos Globales'!$D$184)+1)</f>
        <v>0</v>
      </c>
      <c r="DT60">
        <f>LN((DT15/'Pesos Globales'!$D$187)+1)</f>
        <v>0</v>
      </c>
      <c r="DU60">
        <f>LN((DU15/'Pesos Globales'!$D$187)+1)</f>
        <v>0</v>
      </c>
      <c r="DV60">
        <f>LN((DV15/'Pesos Globales'!$D$187)+1)</f>
        <v>0</v>
      </c>
      <c r="DW60">
        <f>LN((DW15/'Pesos Globales'!$D$187)+1)</f>
        <v>0</v>
      </c>
      <c r="DX60">
        <f>LN((DX15/'Pesos Globales'!$D$193)+1)</f>
        <v>0</v>
      </c>
    </row>
    <row r="61" spans="3:128" x14ac:dyDescent="0.25">
      <c r="C61">
        <f>LN((C16/'Pesos Globales'!D$4)+1)</f>
        <v>0</v>
      </c>
      <c r="D61">
        <f>LN((D16/'Pesos Globales'!D$4)+1)</f>
        <v>0</v>
      </c>
      <c r="E61">
        <f>LN((E16/'Pesos Globales'!D$4)+1)</f>
        <v>0</v>
      </c>
      <c r="F61">
        <f>LN((F16/'Pesos Globales'!D$4)+1)</f>
        <v>0</v>
      </c>
      <c r="G61">
        <f>LN((G16/'Pesos Globales'!F$4)+1)</f>
        <v>0.33647223662121289</v>
      </c>
      <c r="H61">
        <f>LN((H16/'Pesos Globales'!$D$7)+1)</f>
        <v>0</v>
      </c>
      <c r="I61">
        <f>LN((I16/'Pesos Globales'!$D$7)+1)</f>
        <v>0</v>
      </c>
      <c r="J61">
        <f>LN((J16/'Pesos Globales'!$D$7)+1)</f>
        <v>0</v>
      </c>
      <c r="K61">
        <f>LN((K16/'Pesos Globales'!$D$7)+1)</f>
        <v>0</v>
      </c>
      <c r="L61">
        <f>LN((L16/'Pesos Globales'!$D$7)+1)</f>
        <v>0</v>
      </c>
      <c r="M61">
        <f>LN((M16/'Pesos Globales'!$D$10)+1)</f>
        <v>0</v>
      </c>
      <c r="N61">
        <f>LN((N16/'Pesos Globales'!$D$10)+1)</f>
        <v>0</v>
      </c>
      <c r="O61">
        <f>LN((O16/'Pesos Globales'!$D$10)+1)</f>
        <v>0</v>
      </c>
      <c r="P61">
        <f>LN((P16/'Pesos Globales'!$D$13)+1)</f>
        <v>0</v>
      </c>
      <c r="Q61">
        <f>LN((Q16/'Pesos Globales'!$D$13)+1)</f>
        <v>0</v>
      </c>
      <c r="R61">
        <f>LN((R16/'Pesos Globales'!$D$13)+1)</f>
        <v>0.47000362924573563</v>
      </c>
      <c r="S61">
        <f>LN((S16/'Pesos Globales'!$D$16)+1)</f>
        <v>0</v>
      </c>
      <c r="T61">
        <f>LN((T16/'Pesos Globales'!$D$16)+1)</f>
        <v>0</v>
      </c>
      <c r="U61">
        <f>LN((U16/'Pesos Globales'!$D$16)+1)</f>
        <v>0</v>
      </c>
      <c r="V61">
        <f>LN((V16/'Pesos Globales'!$D$16)+1)</f>
        <v>0</v>
      </c>
      <c r="W61">
        <f>LN((W16/'Pesos Globales'!$D$16)+1)</f>
        <v>0</v>
      </c>
      <c r="X61">
        <f>LN((X16/'Pesos Globales'!$D$16)+1)</f>
        <v>0</v>
      </c>
      <c r="Y61">
        <f>LN((Y16/'Pesos Globales'!$D$16)+1)</f>
        <v>0</v>
      </c>
      <c r="Z61">
        <f>LN((Z16/'Pesos Globales'!$D$16)+1)</f>
        <v>0</v>
      </c>
      <c r="AA61">
        <f>LN((AA16/'Pesos Globales'!$D$16)+1)</f>
        <v>0</v>
      </c>
      <c r="AB61">
        <f>LN((AB16/'Pesos Globales'!$D$16)+1)</f>
        <v>0</v>
      </c>
      <c r="AC61">
        <f>LN((AC16/'Pesos Globales'!$D$16)+1)</f>
        <v>0</v>
      </c>
      <c r="AD61">
        <f>LN((AD16/'Pesos Globales'!$D$16)+1)</f>
        <v>0</v>
      </c>
      <c r="AE61">
        <f>LN((AE16/'Pesos Globales'!$D$16)+1)</f>
        <v>0</v>
      </c>
      <c r="AF61">
        <f>LN((AF16/'Pesos Globales'!$D$16)+1)</f>
        <v>0</v>
      </c>
      <c r="AG61">
        <f>LN((AG16/'Pesos Globales'!$D$16)+1)</f>
        <v>0</v>
      </c>
      <c r="AH61">
        <f>LN((AH16/'Pesos Globales'!$D$16)+1)</f>
        <v>0</v>
      </c>
      <c r="AI61">
        <f>LN((AI16/'Pesos Globales'!$D$16)+1)</f>
        <v>0</v>
      </c>
      <c r="AJ61">
        <f>LN((AJ16/'Pesos Globales'!$D$16)+1)</f>
        <v>0</v>
      </c>
      <c r="AK61">
        <f>LN((AK16/'Pesos Globales'!$D$16)+1)</f>
        <v>0</v>
      </c>
      <c r="AL61">
        <f>LN((AL16/'Pesos Globales'!$D$16)+1)</f>
        <v>0</v>
      </c>
      <c r="AM61">
        <f>LN((AM16/'Pesos Globales'!$D$34)+1)</f>
        <v>0</v>
      </c>
      <c r="AN61">
        <f>LN((AN16/'Pesos Globales'!$D$34)+1)</f>
        <v>0</v>
      </c>
      <c r="AO61">
        <f>LN((AO16/'Pesos Globales'!$D$34)+1)</f>
        <v>0</v>
      </c>
      <c r="AP61">
        <f>LN((AP16/'Pesos Globales'!$D$34)+1)</f>
        <v>0</v>
      </c>
      <c r="AQ61">
        <f>LN((AQ16/'Pesos Globales'!$D$34)+1)</f>
        <v>0</v>
      </c>
      <c r="AR61">
        <f>LN((AR16/'Pesos Globales'!$D$34)+1)</f>
        <v>0</v>
      </c>
      <c r="AS61">
        <f>LN((AS16/'Pesos Globales'!$D$34)+1)</f>
        <v>0</v>
      </c>
      <c r="AT61">
        <f>LN((AT16/'Pesos Globales'!$D$34)+1)</f>
        <v>0</v>
      </c>
      <c r="AU61">
        <f>LN((AU16/'Pesos Globales'!$D$34)+1)</f>
        <v>0</v>
      </c>
      <c r="AV61">
        <f>LN((AV16/'Pesos Globales'!$D$34)+1)</f>
        <v>0</v>
      </c>
      <c r="AW61">
        <f>LN((AW16/'Pesos Globales'!$D$43)+1)</f>
        <v>0</v>
      </c>
      <c r="AX61">
        <f>LN((AX16/'Pesos Globales'!$D$43)+1)</f>
        <v>0</v>
      </c>
      <c r="AY61">
        <f>LN((AY16/'Pesos Globales'!$D$43)+1)</f>
        <v>0</v>
      </c>
      <c r="AZ61">
        <f>LN((AZ16/'Pesos Globales'!$D$43)+1)</f>
        <v>0</v>
      </c>
      <c r="BA61">
        <f>LN((BA16/'Pesos Globales'!$D$46)+1)</f>
        <v>0</v>
      </c>
      <c r="BB61">
        <f>LN((BB16/'Pesos Globales'!$D$46)+1)</f>
        <v>0</v>
      </c>
      <c r="BC61">
        <f>LN((BC16/'Pesos Globales'!$D$46)+1)</f>
        <v>0</v>
      </c>
      <c r="BD61">
        <f>LN((BD16/'Pesos Globales'!$D$46)+1)</f>
        <v>0</v>
      </c>
      <c r="BE61">
        <f>LN((BE16/'Pesos Globales'!$D$46)+1)</f>
        <v>0</v>
      </c>
      <c r="BF61">
        <f>LN((BF16/'Pesos Globales'!$D$46)+1)</f>
        <v>0</v>
      </c>
      <c r="BG61">
        <f>LN((BG16/'Pesos Globales'!$D$16)+1)</f>
        <v>0</v>
      </c>
      <c r="BH61">
        <f>LN((BH16/'Pesos Globales'!$D$16)+1)</f>
        <v>0</v>
      </c>
      <c r="BI61">
        <f>LN((BI16/'Pesos Globales'!$D$16)+1)</f>
        <v>0</v>
      </c>
      <c r="BJ61">
        <f>LN((BJ16/'Pesos Globales'!$D$16)+1)</f>
        <v>0</v>
      </c>
      <c r="BK61">
        <f>LN((BK16/'Pesos Globales'!$D$16)+1)</f>
        <v>0</v>
      </c>
      <c r="BL61">
        <f>LN((BL16/'Pesos Globales'!$D$16)+1)</f>
        <v>0</v>
      </c>
      <c r="BM61">
        <f>LN((BM16/'Pesos Globales'!$D$16)+1)</f>
        <v>9.5310179804324935E-2</v>
      </c>
      <c r="BN61">
        <f>LN((BN16/'Pesos Globales'!$D$16)+1)</f>
        <v>0</v>
      </c>
      <c r="BO61">
        <f>LN((BO16/'Pesos Globales'!$D$16)+1)</f>
        <v>0</v>
      </c>
      <c r="BP61">
        <f>LN((BP16/'Pesos Globales'!$D$16)+1)</f>
        <v>0</v>
      </c>
      <c r="BQ61">
        <f>LN((BQ16/'Pesos Globales'!$D$16)+1)</f>
        <v>0</v>
      </c>
      <c r="BR61">
        <f>LN((BR16/'Pesos Globales'!$D$16)+1)</f>
        <v>0</v>
      </c>
      <c r="BS61">
        <f>LN((BS16/'Pesos Globales'!$D$16)+1)</f>
        <v>0</v>
      </c>
      <c r="BT61">
        <f>LN((BT16/'Pesos Globales'!$D$16)+1)</f>
        <v>0</v>
      </c>
      <c r="BU61">
        <f>LN((BU16/'Pesos Globales'!$D$16)+1)</f>
        <v>0</v>
      </c>
      <c r="BV61">
        <f>LN((BV16/'Pesos Globales'!$D$88)+1)</f>
        <v>0</v>
      </c>
      <c r="BW61">
        <f>LN((BW16/'Pesos Globales'!$D$88)+1)</f>
        <v>0</v>
      </c>
      <c r="BX61">
        <f>LN((BX16/'Pesos Globales'!$D$88)+1)</f>
        <v>0</v>
      </c>
      <c r="BY61">
        <f>LN((BY16/'Pesos Globales'!$D$88)+1)</f>
        <v>0</v>
      </c>
      <c r="BZ61">
        <f>LN((BZ16/'Pesos Globales'!$D$88)+1)</f>
        <v>0</v>
      </c>
      <c r="CA61">
        <f>LN((CA16/'Pesos Globales'!$D$88)+1)</f>
        <v>0</v>
      </c>
      <c r="CB61">
        <f>LN((CB16/'Pesos Globales'!$D$88)+1)</f>
        <v>0</v>
      </c>
      <c r="CC61">
        <f>LN((CC16/'Pesos Globales'!$D$88)+1)</f>
        <v>0</v>
      </c>
      <c r="CD61">
        <f>LN((CD16/'Pesos Globales'!$D$88)+1)</f>
        <v>0</v>
      </c>
      <c r="CE61">
        <f>LN((CE16/'Pesos Globales'!$D$88)+1)</f>
        <v>0</v>
      </c>
      <c r="CF61">
        <f>LN((CF16/'Pesos Globales'!$D$88)+1)</f>
        <v>0</v>
      </c>
      <c r="CG61">
        <f>LN((CG16/'Pesos Globales'!$D$109)+1)</f>
        <v>0</v>
      </c>
      <c r="CH61">
        <f>LN((CH16/'Pesos Globales'!$D$109)+1)</f>
        <v>0</v>
      </c>
      <c r="CI61">
        <f>LN((CI16/'Pesos Globales'!$D$115)+1)</f>
        <v>0</v>
      </c>
      <c r="CJ61">
        <f>LN((CJ16/'Pesos Globales'!$D$118)+1)</f>
        <v>0</v>
      </c>
      <c r="CK61">
        <f>LN((CK16/'Pesos Globales'!$D$118)+1)</f>
        <v>0</v>
      </c>
      <c r="CL61">
        <f>LN((CL16/'Pesos Globales'!$D$124)+1)</f>
        <v>0.18232155679395459</v>
      </c>
      <c r="CM61">
        <f>LN((CM16/'Pesos Globales'!$D$127)+1)</f>
        <v>0</v>
      </c>
      <c r="CN61">
        <f>LN((CN16/'Pesos Globales'!$D$127)+1)</f>
        <v>1.2237754316221157</v>
      </c>
      <c r="CO61">
        <f>LN((CO16/'Pesos Globales'!$D$133)+1)</f>
        <v>1.8562979903656263</v>
      </c>
      <c r="CP61">
        <f>LN((CP16/'Pesos Globales'!$D$133)+1)</f>
        <v>0.33647223662121289</v>
      </c>
      <c r="CQ61">
        <f>LN((CQ16/'Pesos Globales'!$D$133)+1)</f>
        <v>0</v>
      </c>
      <c r="CR61">
        <f>LN((CR16/'Pesos Globales'!$D$133)+1)</f>
        <v>0</v>
      </c>
      <c r="CS61">
        <f>LN((CS16/'Pesos Globales'!$D$133)+1)</f>
        <v>0</v>
      </c>
      <c r="CT61">
        <f>LN((CT16/'Pesos Globales'!$D$133)+1)</f>
        <v>0</v>
      </c>
      <c r="CU61">
        <f>LN((CU16/'Pesos Globales'!$D$133)+1)</f>
        <v>0</v>
      </c>
      <c r="CV61">
        <f>LN((CV16/'Pesos Globales'!$D$133)+1)</f>
        <v>0</v>
      </c>
      <c r="CW61">
        <f>LN((CW16/'Pesos Globales'!$D$133)+1)</f>
        <v>0</v>
      </c>
      <c r="CX61">
        <f>LN((CX16/'Pesos Globales'!$D$133)+1)</f>
        <v>0</v>
      </c>
      <c r="CY61">
        <f>LN((CY16/'Pesos Globales'!$D$133)+1)</f>
        <v>0</v>
      </c>
      <c r="CZ61">
        <f>LN((CZ16/'Pesos Globales'!$D$133)+1)</f>
        <v>0</v>
      </c>
      <c r="DA61">
        <f>LN((DA16/'Pesos Globales'!$D$133)+1)</f>
        <v>0</v>
      </c>
      <c r="DB61">
        <f>LN((DB16/'Pesos Globales'!$D$133)+1)</f>
        <v>0</v>
      </c>
      <c r="DC61">
        <f>LN((DC16/'Pesos Globales'!$D$133)+1)</f>
        <v>1.0296194171811581</v>
      </c>
      <c r="DD61">
        <f>LN((DD16/'Pesos Globales'!$D$133)+1)</f>
        <v>0</v>
      </c>
      <c r="DE61">
        <f>LN((DE16/'Pesos Globales'!$D$166)+1)</f>
        <v>0</v>
      </c>
      <c r="DF61">
        <f>LN((DF16/'Pesos Globales'!$D$166)+1)</f>
        <v>0</v>
      </c>
      <c r="DG61">
        <f>LN((DG16/'Pesos Globales'!$D$169)+1)</f>
        <v>0</v>
      </c>
      <c r="DH61">
        <f>LN((DH16/'Pesos Globales'!$D$169)+1)</f>
        <v>1.1631508098056809</v>
      </c>
      <c r="DI61">
        <f>LN((DI16/'Pesos Globales'!$D$172)+1)</f>
        <v>0.33647223662121289</v>
      </c>
      <c r="DJ61">
        <f>LN((DJ16/'Pesos Globales'!$D$172)+1)</f>
        <v>1.2809338454620642</v>
      </c>
      <c r="DK61">
        <f>LN((DK16/'Pesos Globales'!$D$175)+1)</f>
        <v>0.18232155679395459</v>
      </c>
      <c r="DL61">
        <f>LN((DL16/'Pesos Globales'!$D$175)+1)</f>
        <v>0.18232155679395459</v>
      </c>
      <c r="DM61">
        <f>LN((DM16/'Pesos Globales'!$D$175)+1)</f>
        <v>0.47000362924573563</v>
      </c>
      <c r="DN61">
        <f>LN((DN16/'Pesos Globales'!$D$178)+1)</f>
        <v>0</v>
      </c>
      <c r="DO61">
        <f>LN((DO16/'Pesos Globales'!$D$178)+1)</f>
        <v>0</v>
      </c>
      <c r="DP61">
        <f>LN((DP16/'Pesos Globales'!$D$178)+1)</f>
        <v>0</v>
      </c>
      <c r="DQ61">
        <f>LN((DQ16/'Pesos Globales'!$D$181)+1)</f>
        <v>0</v>
      </c>
      <c r="DR61">
        <f>LN((DR16/'Pesos Globales'!$D$181)+1)</f>
        <v>0</v>
      </c>
      <c r="DS61">
        <f>LN((DS16/'Pesos Globales'!$D$184)+1)</f>
        <v>0</v>
      </c>
      <c r="DT61">
        <f>LN((DT16/'Pesos Globales'!$D$187)+1)</f>
        <v>0</v>
      </c>
      <c r="DU61">
        <f>LN((DU16/'Pesos Globales'!$D$187)+1)</f>
        <v>0</v>
      </c>
      <c r="DV61">
        <f>LN((DV16/'Pesos Globales'!$D$187)+1)</f>
        <v>0</v>
      </c>
      <c r="DW61">
        <f>LN((DW16/'Pesos Globales'!$D$187)+1)</f>
        <v>0</v>
      </c>
      <c r="DX61">
        <f>LN((DX16/'Pesos Globales'!$D$193)+1)</f>
        <v>0</v>
      </c>
    </row>
    <row r="62" spans="3:128" x14ac:dyDescent="0.25">
      <c r="C62">
        <f>LN((C17/'Pesos Globales'!D$4)+1)</f>
        <v>0.13353139262452257</v>
      </c>
      <c r="D62">
        <f>LN((D17/'Pesos Globales'!D$4)+1)</f>
        <v>0</v>
      </c>
      <c r="E62">
        <f>LN((E17/'Pesos Globales'!D$4)+1)</f>
        <v>0</v>
      </c>
      <c r="F62">
        <f>LN((F17/'Pesos Globales'!D$4)+1)</f>
        <v>0.13353139262452257</v>
      </c>
      <c r="G62">
        <f>LN((G17/'Pesos Globales'!F$4)+1)</f>
        <v>0.95551144502743635</v>
      </c>
      <c r="H62">
        <f>LN((H17/'Pesos Globales'!$D$7)+1)</f>
        <v>0</v>
      </c>
      <c r="I62">
        <f>LN((I17/'Pesos Globales'!$D$7)+1)</f>
        <v>0</v>
      </c>
      <c r="J62">
        <f>LN((J17/'Pesos Globales'!$D$7)+1)</f>
        <v>0</v>
      </c>
      <c r="K62">
        <f>LN((K17/'Pesos Globales'!$D$7)+1)</f>
        <v>0</v>
      </c>
      <c r="L62">
        <f>LN((L17/'Pesos Globales'!$D$7)+1)</f>
        <v>0</v>
      </c>
      <c r="M62">
        <f>LN((M17/'Pesos Globales'!$D$10)+1)</f>
        <v>0</v>
      </c>
      <c r="N62">
        <f>LN((N17/'Pesos Globales'!$D$10)+1)</f>
        <v>0</v>
      </c>
      <c r="O62">
        <f>LN((O17/'Pesos Globales'!$D$10)+1)</f>
        <v>0</v>
      </c>
      <c r="P62">
        <f>LN((P17/'Pesos Globales'!$D$13)+1)</f>
        <v>0</v>
      </c>
      <c r="Q62">
        <f>LN((Q17/'Pesos Globales'!$D$13)+1)</f>
        <v>0</v>
      </c>
      <c r="R62">
        <f>LN((R17/'Pesos Globales'!$D$13)+1)</f>
        <v>0</v>
      </c>
      <c r="S62">
        <f>LN((S17/'Pesos Globales'!$D$16)+1)</f>
        <v>0</v>
      </c>
      <c r="T62">
        <f>LN((T17/'Pesos Globales'!$D$16)+1)</f>
        <v>0</v>
      </c>
      <c r="U62">
        <f>LN((U17/'Pesos Globales'!$D$16)+1)</f>
        <v>0</v>
      </c>
      <c r="V62">
        <f>LN((V17/'Pesos Globales'!$D$16)+1)</f>
        <v>0</v>
      </c>
      <c r="W62">
        <f>LN((W17/'Pesos Globales'!$D$16)+1)</f>
        <v>0</v>
      </c>
      <c r="X62">
        <f>LN((X17/'Pesos Globales'!$D$16)+1)</f>
        <v>0</v>
      </c>
      <c r="Y62">
        <f>LN((Y17/'Pesos Globales'!$D$16)+1)</f>
        <v>0</v>
      </c>
      <c r="Z62">
        <f>LN((Z17/'Pesos Globales'!$D$16)+1)</f>
        <v>0</v>
      </c>
      <c r="AA62">
        <f>LN((AA17/'Pesos Globales'!$D$16)+1)</f>
        <v>0</v>
      </c>
      <c r="AB62">
        <f>LN((AB17/'Pesos Globales'!$D$16)+1)</f>
        <v>0</v>
      </c>
      <c r="AC62">
        <f>LN((AC17/'Pesos Globales'!$D$16)+1)</f>
        <v>0</v>
      </c>
      <c r="AD62">
        <f>LN((AD17/'Pesos Globales'!$D$16)+1)</f>
        <v>0</v>
      </c>
      <c r="AE62">
        <f>LN((AE17/'Pesos Globales'!$D$16)+1)</f>
        <v>0</v>
      </c>
      <c r="AF62">
        <f>LN((AF17/'Pesos Globales'!$D$16)+1)</f>
        <v>0</v>
      </c>
      <c r="AG62">
        <f>LN((AG17/'Pesos Globales'!$D$16)+1)</f>
        <v>0</v>
      </c>
      <c r="AH62">
        <f>LN((AH17/'Pesos Globales'!$D$16)+1)</f>
        <v>0</v>
      </c>
      <c r="AI62">
        <f>LN((AI17/'Pesos Globales'!$D$16)+1)</f>
        <v>0</v>
      </c>
      <c r="AJ62">
        <f>LN((AJ17/'Pesos Globales'!$D$16)+1)</f>
        <v>0</v>
      </c>
      <c r="AK62">
        <f>LN((AK17/'Pesos Globales'!$D$16)+1)</f>
        <v>0</v>
      </c>
      <c r="AL62">
        <f>LN((AL17/'Pesos Globales'!$D$16)+1)</f>
        <v>0</v>
      </c>
      <c r="AM62">
        <f>LN((AM17/'Pesos Globales'!$D$34)+1)</f>
        <v>0</v>
      </c>
      <c r="AN62">
        <f>LN((AN17/'Pesos Globales'!$D$34)+1)</f>
        <v>0</v>
      </c>
      <c r="AO62">
        <f>LN((AO17/'Pesos Globales'!$D$34)+1)</f>
        <v>0</v>
      </c>
      <c r="AP62">
        <f>LN((AP17/'Pesos Globales'!$D$34)+1)</f>
        <v>0</v>
      </c>
      <c r="AQ62">
        <f>LN((AQ17/'Pesos Globales'!$D$34)+1)</f>
        <v>0</v>
      </c>
      <c r="AR62">
        <f>LN((AR17/'Pesos Globales'!$D$34)+1)</f>
        <v>0</v>
      </c>
      <c r="AS62">
        <f>LN((AS17/'Pesos Globales'!$D$34)+1)</f>
        <v>0</v>
      </c>
      <c r="AT62">
        <f>LN((AT17/'Pesos Globales'!$D$34)+1)</f>
        <v>0</v>
      </c>
      <c r="AU62">
        <f>LN((AU17/'Pesos Globales'!$D$34)+1)</f>
        <v>0</v>
      </c>
      <c r="AV62">
        <f>LN((AV17/'Pesos Globales'!$D$34)+1)</f>
        <v>0</v>
      </c>
      <c r="AW62">
        <f>LN((AW17/'Pesos Globales'!$D$43)+1)</f>
        <v>0</v>
      </c>
      <c r="AX62">
        <f>LN((AX17/'Pesos Globales'!$D$43)+1)</f>
        <v>0</v>
      </c>
      <c r="AY62">
        <f>LN((AY17/'Pesos Globales'!$D$43)+1)</f>
        <v>0</v>
      </c>
      <c r="AZ62">
        <f>LN((AZ17/'Pesos Globales'!$D$43)+1)</f>
        <v>0</v>
      </c>
      <c r="BA62">
        <f>LN((BA17/'Pesos Globales'!$D$46)+1)</f>
        <v>0</v>
      </c>
      <c r="BB62">
        <f>LN((BB17/'Pesos Globales'!$D$46)+1)</f>
        <v>0</v>
      </c>
      <c r="BC62">
        <f>LN((BC17/'Pesos Globales'!$D$46)+1)</f>
        <v>0</v>
      </c>
      <c r="BD62">
        <f>LN((BD17/'Pesos Globales'!$D$46)+1)</f>
        <v>0</v>
      </c>
      <c r="BE62">
        <f>LN((BE17/'Pesos Globales'!$D$46)+1)</f>
        <v>0</v>
      </c>
      <c r="BF62">
        <f>LN((BF17/'Pesos Globales'!$D$46)+1)</f>
        <v>0</v>
      </c>
      <c r="BG62">
        <f>LN((BG17/'Pesos Globales'!$D$16)+1)</f>
        <v>0</v>
      </c>
      <c r="BH62">
        <f>LN((BH17/'Pesos Globales'!$D$16)+1)</f>
        <v>0</v>
      </c>
      <c r="BI62">
        <f>LN((BI17/'Pesos Globales'!$D$16)+1)</f>
        <v>0</v>
      </c>
      <c r="BJ62">
        <f>LN((BJ17/'Pesos Globales'!$D$16)+1)</f>
        <v>0</v>
      </c>
      <c r="BK62">
        <f>LN((BK17/'Pesos Globales'!$D$16)+1)</f>
        <v>0</v>
      </c>
      <c r="BL62">
        <f>LN((BL17/'Pesos Globales'!$D$16)+1)</f>
        <v>0</v>
      </c>
      <c r="BM62">
        <f>LN((BM17/'Pesos Globales'!$D$16)+1)</f>
        <v>0</v>
      </c>
      <c r="BN62">
        <f>LN((BN17/'Pesos Globales'!$D$16)+1)</f>
        <v>0</v>
      </c>
      <c r="BO62">
        <f>LN((BO17/'Pesos Globales'!$D$16)+1)</f>
        <v>0</v>
      </c>
      <c r="BP62">
        <f>LN((BP17/'Pesos Globales'!$D$16)+1)</f>
        <v>0</v>
      </c>
      <c r="BQ62">
        <f>LN((BQ17/'Pesos Globales'!$D$16)+1)</f>
        <v>0</v>
      </c>
      <c r="BR62">
        <f>LN((BR17/'Pesos Globales'!$D$16)+1)</f>
        <v>0</v>
      </c>
      <c r="BS62">
        <f>LN((BS17/'Pesos Globales'!$D$16)+1)</f>
        <v>0</v>
      </c>
      <c r="BT62">
        <f>LN((BT17/'Pesos Globales'!$D$16)+1)</f>
        <v>0</v>
      </c>
      <c r="BU62">
        <f>LN((BU17/'Pesos Globales'!$D$16)+1)</f>
        <v>0</v>
      </c>
      <c r="BV62">
        <f>LN((BV17/'Pesos Globales'!$D$88)+1)</f>
        <v>0</v>
      </c>
      <c r="BW62">
        <f>LN((BW17/'Pesos Globales'!$D$88)+1)</f>
        <v>0</v>
      </c>
      <c r="BX62">
        <f>LN((BX17/'Pesos Globales'!$D$88)+1)</f>
        <v>0</v>
      </c>
      <c r="BY62">
        <f>LN((BY17/'Pesos Globales'!$D$88)+1)</f>
        <v>0</v>
      </c>
      <c r="BZ62">
        <f>LN((BZ17/'Pesos Globales'!$D$88)+1)</f>
        <v>0</v>
      </c>
      <c r="CA62">
        <f>LN((CA17/'Pesos Globales'!$D$88)+1)</f>
        <v>0</v>
      </c>
      <c r="CB62">
        <f>LN((CB17/'Pesos Globales'!$D$88)+1)</f>
        <v>0</v>
      </c>
      <c r="CC62">
        <f>LN((CC17/'Pesos Globales'!$D$88)+1)</f>
        <v>0</v>
      </c>
      <c r="CD62">
        <f>LN((CD17/'Pesos Globales'!$D$88)+1)</f>
        <v>0</v>
      </c>
      <c r="CE62">
        <f>LN((CE17/'Pesos Globales'!$D$88)+1)</f>
        <v>0</v>
      </c>
      <c r="CF62">
        <f>LN((CF17/'Pesos Globales'!$D$88)+1)</f>
        <v>0</v>
      </c>
      <c r="CG62">
        <f>LN((CG17/'Pesos Globales'!$D$109)+1)</f>
        <v>0</v>
      </c>
      <c r="CH62">
        <f>LN((CH17/'Pesos Globales'!$D$109)+1)</f>
        <v>0</v>
      </c>
      <c r="CI62">
        <f>LN((CI17/'Pesos Globales'!$D$115)+1)</f>
        <v>0</v>
      </c>
      <c r="CJ62">
        <f>LN((CJ17/'Pesos Globales'!$D$118)+1)</f>
        <v>0</v>
      </c>
      <c r="CK62">
        <f>LN((CK17/'Pesos Globales'!$D$118)+1)</f>
        <v>0</v>
      </c>
      <c r="CL62">
        <f>LN((CL17/'Pesos Globales'!$D$124)+1)</f>
        <v>0</v>
      </c>
      <c r="CM62">
        <f>LN((CM17/'Pesos Globales'!$D$127)+1)</f>
        <v>0</v>
      </c>
      <c r="CN62">
        <f>LN((CN17/'Pesos Globales'!$D$127)+1)</f>
        <v>1.0986122886681098</v>
      </c>
      <c r="CO62">
        <f>LN((CO17/'Pesos Globales'!$D$133)+1)</f>
        <v>0.18232155679395459</v>
      </c>
      <c r="CP62">
        <f>LN((CP17/'Pesos Globales'!$D$133)+1)</f>
        <v>0</v>
      </c>
      <c r="CQ62">
        <f>LN((CQ17/'Pesos Globales'!$D$133)+1)</f>
        <v>0</v>
      </c>
      <c r="CR62">
        <f>LN((CR17/'Pesos Globales'!$D$133)+1)</f>
        <v>0</v>
      </c>
      <c r="CS62">
        <f>LN((CS17/'Pesos Globales'!$D$133)+1)</f>
        <v>0</v>
      </c>
      <c r="CT62">
        <f>LN((CT17/'Pesos Globales'!$D$133)+1)</f>
        <v>0</v>
      </c>
      <c r="CU62">
        <f>LN((CU17/'Pesos Globales'!$D$133)+1)</f>
        <v>0</v>
      </c>
      <c r="CV62">
        <f>LN((CV17/'Pesos Globales'!$D$133)+1)</f>
        <v>0</v>
      </c>
      <c r="CW62">
        <f>LN((CW17/'Pesos Globales'!$D$133)+1)</f>
        <v>0</v>
      </c>
      <c r="CX62">
        <f>LN((CX17/'Pesos Globales'!$D$133)+1)</f>
        <v>0</v>
      </c>
      <c r="CY62">
        <f>LN((CY17/'Pesos Globales'!$D$133)+1)</f>
        <v>0</v>
      </c>
      <c r="CZ62">
        <f>LN((CZ17/'Pesos Globales'!$D$133)+1)</f>
        <v>0</v>
      </c>
      <c r="DA62">
        <f>LN((DA17/'Pesos Globales'!$D$133)+1)</f>
        <v>0</v>
      </c>
      <c r="DB62">
        <f>LN((DB17/'Pesos Globales'!$D$133)+1)</f>
        <v>0</v>
      </c>
      <c r="DC62">
        <f>LN((DC17/'Pesos Globales'!$D$133)+1)</f>
        <v>0</v>
      </c>
      <c r="DD62">
        <f>LN((DD17/'Pesos Globales'!$D$133)+1)</f>
        <v>0</v>
      </c>
      <c r="DE62">
        <f>LN((DE17/'Pesos Globales'!$D$166)+1)</f>
        <v>0</v>
      </c>
      <c r="DF62">
        <f>LN((DF17/'Pesos Globales'!$D$166)+1)</f>
        <v>0</v>
      </c>
      <c r="DG62">
        <f>LN((DG17/'Pesos Globales'!$D$169)+1)</f>
        <v>0</v>
      </c>
      <c r="DH62">
        <f>LN((DH17/'Pesos Globales'!$D$169)+1)</f>
        <v>0.33647223662121289</v>
      </c>
      <c r="DI62">
        <f>LN((DI17/'Pesos Globales'!$D$172)+1)</f>
        <v>0.33647223662121289</v>
      </c>
      <c r="DJ62">
        <f>LN((DJ17/'Pesos Globales'!$D$172)+1)</f>
        <v>1.0296194171811581</v>
      </c>
      <c r="DK62">
        <f>LN((DK17/'Pesos Globales'!$D$175)+1)</f>
        <v>0</v>
      </c>
      <c r="DL62">
        <f>LN((DL17/'Pesos Globales'!$D$175)+1)</f>
        <v>0</v>
      </c>
      <c r="DM62">
        <f>LN((DM17/'Pesos Globales'!$D$175)+1)</f>
        <v>1.0296194171811581</v>
      </c>
      <c r="DN62">
        <f>LN((DN17/'Pesos Globales'!$D$178)+1)</f>
        <v>0</v>
      </c>
      <c r="DO62">
        <f>LN((DO17/'Pesos Globales'!$D$178)+1)</f>
        <v>0</v>
      </c>
      <c r="DP62">
        <f>LN((DP17/'Pesos Globales'!$D$178)+1)</f>
        <v>0</v>
      </c>
      <c r="DQ62">
        <f>LN((DQ17/'Pesos Globales'!$D$181)+1)</f>
        <v>0</v>
      </c>
      <c r="DR62">
        <f>LN((DR17/'Pesos Globales'!$D$181)+1)</f>
        <v>0</v>
      </c>
      <c r="DS62">
        <f>LN((DS17/'Pesos Globales'!$D$184)+1)</f>
        <v>0</v>
      </c>
      <c r="DT62">
        <f>LN((DT17/'Pesos Globales'!$D$187)+1)</f>
        <v>0</v>
      </c>
      <c r="DU62">
        <f>LN((DU17/'Pesos Globales'!$D$187)+1)</f>
        <v>0</v>
      </c>
      <c r="DV62">
        <f>LN((DV17/'Pesos Globales'!$D$187)+1)</f>
        <v>0</v>
      </c>
      <c r="DW62">
        <f>LN((DW17/'Pesos Globales'!$D$187)+1)</f>
        <v>0</v>
      </c>
      <c r="DX62">
        <f>LN((DX17/'Pesos Globales'!$D$193)+1)</f>
        <v>0</v>
      </c>
    </row>
    <row r="63" spans="3:128" x14ac:dyDescent="0.25">
      <c r="C63">
        <f>LN((C18/'Pesos Globales'!D$4)+1)</f>
        <v>0.13353139262452257</v>
      </c>
      <c r="D63">
        <f>LN((D18/'Pesos Globales'!D$4)+1)</f>
        <v>0</v>
      </c>
      <c r="E63">
        <f>LN((E18/'Pesos Globales'!D$4)+1)</f>
        <v>0</v>
      </c>
      <c r="F63">
        <f>LN((F18/'Pesos Globales'!D$4)+1)</f>
        <v>0</v>
      </c>
      <c r="G63">
        <f>LN((G18/'Pesos Globales'!F$4)+1)</f>
        <v>0.87546873735389985</v>
      </c>
      <c r="H63">
        <f>LN((H18/'Pesos Globales'!$D$7)+1)</f>
        <v>0</v>
      </c>
      <c r="I63">
        <f>LN((I18/'Pesos Globales'!$D$7)+1)</f>
        <v>0</v>
      </c>
      <c r="J63">
        <f>LN((J18/'Pesos Globales'!$D$7)+1)</f>
        <v>0</v>
      </c>
      <c r="K63">
        <f>LN((K18/'Pesos Globales'!$D$7)+1)</f>
        <v>0</v>
      </c>
      <c r="L63">
        <f>LN((L18/'Pesos Globales'!$D$7)+1)</f>
        <v>0</v>
      </c>
      <c r="M63">
        <f>LN((M18/'Pesos Globales'!$D$10)+1)</f>
        <v>0</v>
      </c>
      <c r="N63">
        <f>LN((N18/'Pesos Globales'!$D$10)+1)</f>
        <v>0</v>
      </c>
      <c r="O63">
        <f>LN((O18/'Pesos Globales'!$D$10)+1)</f>
        <v>0</v>
      </c>
      <c r="P63">
        <f>LN((P18/'Pesos Globales'!$D$13)+1)</f>
        <v>0</v>
      </c>
      <c r="Q63">
        <f>LN((Q18/'Pesos Globales'!$D$13)+1)</f>
        <v>0</v>
      </c>
      <c r="R63">
        <f>LN((R18/'Pesos Globales'!$D$13)+1)</f>
        <v>0</v>
      </c>
      <c r="S63">
        <f>LN((S18/'Pesos Globales'!$D$16)+1)</f>
        <v>0</v>
      </c>
      <c r="T63">
        <f>LN((T18/'Pesos Globales'!$D$16)+1)</f>
        <v>0</v>
      </c>
      <c r="U63">
        <f>LN((U18/'Pesos Globales'!$D$16)+1)</f>
        <v>0</v>
      </c>
      <c r="V63">
        <f>LN((V18/'Pesos Globales'!$D$16)+1)</f>
        <v>0</v>
      </c>
      <c r="W63">
        <f>LN((W18/'Pesos Globales'!$D$16)+1)</f>
        <v>0</v>
      </c>
      <c r="X63">
        <f>LN((X18/'Pesos Globales'!$D$16)+1)</f>
        <v>0</v>
      </c>
      <c r="Y63">
        <f>LN((Y18/'Pesos Globales'!$D$16)+1)</f>
        <v>0</v>
      </c>
      <c r="Z63">
        <f>LN((Z18/'Pesos Globales'!$D$16)+1)</f>
        <v>0</v>
      </c>
      <c r="AA63">
        <f>LN((AA18/'Pesos Globales'!$D$16)+1)</f>
        <v>0</v>
      </c>
      <c r="AB63">
        <f>LN((AB18/'Pesos Globales'!$D$16)+1)</f>
        <v>0</v>
      </c>
      <c r="AC63">
        <f>LN((AC18/'Pesos Globales'!$D$16)+1)</f>
        <v>0</v>
      </c>
      <c r="AD63">
        <f>LN((AD18/'Pesos Globales'!$D$16)+1)</f>
        <v>0</v>
      </c>
      <c r="AE63">
        <f>LN((AE18/'Pesos Globales'!$D$16)+1)</f>
        <v>0</v>
      </c>
      <c r="AF63">
        <f>LN((AF18/'Pesos Globales'!$D$16)+1)</f>
        <v>0</v>
      </c>
      <c r="AG63">
        <f>LN((AG18/'Pesos Globales'!$D$16)+1)</f>
        <v>0</v>
      </c>
      <c r="AH63">
        <f>LN((AH18/'Pesos Globales'!$D$16)+1)</f>
        <v>0</v>
      </c>
      <c r="AI63">
        <f>LN((AI18/'Pesos Globales'!$D$16)+1)</f>
        <v>0</v>
      </c>
      <c r="AJ63">
        <f>LN((AJ18/'Pesos Globales'!$D$16)+1)</f>
        <v>0</v>
      </c>
      <c r="AK63">
        <f>LN((AK18/'Pesos Globales'!$D$16)+1)</f>
        <v>0</v>
      </c>
      <c r="AL63">
        <f>LN((AL18/'Pesos Globales'!$D$16)+1)</f>
        <v>0</v>
      </c>
      <c r="AM63">
        <f>LN((AM18/'Pesos Globales'!$D$34)+1)</f>
        <v>0</v>
      </c>
      <c r="AN63">
        <f>LN((AN18/'Pesos Globales'!$D$34)+1)</f>
        <v>0</v>
      </c>
      <c r="AO63">
        <f>LN((AO18/'Pesos Globales'!$D$34)+1)</f>
        <v>0</v>
      </c>
      <c r="AP63">
        <f>LN((AP18/'Pesos Globales'!$D$34)+1)</f>
        <v>0</v>
      </c>
      <c r="AQ63">
        <f>LN((AQ18/'Pesos Globales'!$D$34)+1)</f>
        <v>0</v>
      </c>
      <c r="AR63">
        <f>LN((AR18/'Pesos Globales'!$D$34)+1)</f>
        <v>0</v>
      </c>
      <c r="AS63">
        <f>LN((AS18/'Pesos Globales'!$D$34)+1)</f>
        <v>0</v>
      </c>
      <c r="AT63">
        <f>LN((AT18/'Pesos Globales'!$D$34)+1)</f>
        <v>0</v>
      </c>
      <c r="AU63">
        <f>LN((AU18/'Pesos Globales'!$D$34)+1)</f>
        <v>0</v>
      </c>
      <c r="AV63">
        <f>LN((AV18/'Pesos Globales'!$D$34)+1)</f>
        <v>0</v>
      </c>
      <c r="AW63">
        <f>LN((AW18/'Pesos Globales'!$D$43)+1)</f>
        <v>0</v>
      </c>
      <c r="AX63">
        <f>LN((AX18/'Pesos Globales'!$D$43)+1)</f>
        <v>0</v>
      </c>
      <c r="AY63">
        <f>LN((AY18/'Pesos Globales'!$D$43)+1)</f>
        <v>0</v>
      </c>
      <c r="AZ63">
        <f>LN((AZ18/'Pesos Globales'!$D$43)+1)</f>
        <v>0</v>
      </c>
      <c r="BA63">
        <f>LN((BA18/'Pesos Globales'!$D$46)+1)</f>
        <v>0</v>
      </c>
      <c r="BB63">
        <f>LN((BB18/'Pesos Globales'!$D$46)+1)</f>
        <v>0</v>
      </c>
      <c r="BC63">
        <f>LN((BC18/'Pesos Globales'!$D$46)+1)</f>
        <v>0</v>
      </c>
      <c r="BD63">
        <f>LN((BD18/'Pesos Globales'!$D$46)+1)</f>
        <v>0.18232155679395459</v>
      </c>
      <c r="BE63">
        <f>LN((BE18/'Pesos Globales'!$D$46)+1)</f>
        <v>0</v>
      </c>
      <c r="BF63">
        <f>LN((BF18/'Pesos Globales'!$D$46)+1)</f>
        <v>0</v>
      </c>
      <c r="BG63">
        <f>LN((BG18/'Pesos Globales'!$D$16)+1)</f>
        <v>0</v>
      </c>
      <c r="BH63">
        <f>LN((BH18/'Pesos Globales'!$D$16)+1)</f>
        <v>0</v>
      </c>
      <c r="BI63">
        <f>LN((BI18/'Pesos Globales'!$D$16)+1)</f>
        <v>0</v>
      </c>
      <c r="BJ63">
        <f>LN((BJ18/'Pesos Globales'!$D$16)+1)</f>
        <v>0</v>
      </c>
      <c r="BK63">
        <f>LN((BK18/'Pesos Globales'!$D$16)+1)</f>
        <v>0</v>
      </c>
      <c r="BL63">
        <f>LN((BL18/'Pesos Globales'!$D$16)+1)</f>
        <v>0</v>
      </c>
      <c r="BM63">
        <f>LN((BM18/'Pesos Globales'!$D$16)+1)</f>
        <v>0</v>
      </c>
      <c r="BN63">
        <f>LN((BN18/'Pesos Globales'!$D$16)+1)</f>
        <v>0</v>
      </c>
      <c r="BO63">
        <f>LN((BO18/'Pesos Globales'!$D$16)+1)</f>
        <v>0</v>
      </c>
      <c r="BP63">
        <f>LN((BP18/'Pesos Globales'!$D$16)+1)</f>
        <v>0</v>
      </c>
      <c r="BQ63">
        <f>LN((BQ18/'Pesos Globales'!$D$16)+1)</f>
        <v>0</v>
      </c>
      <c r="BR63">
        <f>LN((BR18/'Pesos Globales'!$D$16)+1)</f>
        <v>0</v>
      </c>
      <c r="BS63">
        <f>LN((BS18/'Pesos Globales'!$D$16)+1)</f>
        <v>0</v>
      </c>
      <c r="BT63">
        <f>LN((BT18/'Pesos Globales'!$D$16)+1)</f>
        <v>0</v>
      </c>
      <c r="BU63">
        <f>LN((BU18/'Pesos Globales'!$D$16)+1)</f>
        <v>0</v>
      </c>
      <c r="BV63">
        <f>LN((BV18/'Pesos Globales'!$D$88)+1)</f>
        <v>0</v>
      </c>
      <c r="BW63">
        <f>LN((BW18/'Pesos Globales'!$D$88)+1)</f>
        <v>0</v>
      </c>
      <c r="BX63">
        <f>LN((BX18/'Pesos Globales'!$D$88)+1)</f>
        <v>0</v>
      </c>
      <c r="BY63">
        <f>LN((BY18/'Pesos Globales'!$D$88)+1)</f>
        <v>0</v>
      </c>
      <c r="BZ63">
        <f>LN((BZ18/'Pesos Globales'!$D$88)+1)</f>
        <v>0</v>
      </c>
      <c r="CA63">
        <f>LN((CA18/'Pesos Globales'!$D$88)+1)</f>
        <v>0</v>
      </c>
      <c r="CB63">
        <f>LN((CB18/'Pesos Globales'!$D$88)+1)</f>
        <v>0</v>
      </c>
      <c r="CC63">
        <f>LN((CC18/'Pesos Globales'!$D$88)+1)</f>
        <v>0</v>
      </c>
      <c r="CD63">
        <f>LN((CD18/'Pesos Globales'!$D$88)+1)</f>
        <v>0</v>
      </c>
      <c r="CE63">
        <f>LN((CE18/'Pesos Globales'!$D$88)+1)</f>
        <v>0</v>
      </c>
      <c r="CF63">
        <f>LN((CF18/'Pesos Globales'!$D$88)+1)</f>
        <v>0</v>
      </c>
      <c r="CG63">
        <f>LN((CG18/'Pesos Globales'!$D$109)+1)</f>
        <v>0</v>
      </c>
      <c r="CH63">
        <f>LN((CH18/'Pesos Globales'!$D$109)+1)</f>
        <v>0</v>
      </c>
      <c r="CI63">
        <f>LN((CI18/'Pesos Globales'!$D$115)+1)</f>
        <v>0</v>
      </c>
      <c r="CJ63">
        <f>LN((CJ18/'Pesos Globales'!$D$118)+1)</f>
        <v>0</v>
      </c>
      <c r="CK63">
        <f>LN((CK18/'Pesos Globales'!$D$118)+1)</f>
        <v>0</v>
      </c>
      <c r="CL63">
        <f>LN((CL18/'Pesos Globales'!$D$124)+1)</f>
        <v>0</v>
      </c>
      <c r="CM63">
        <f>LN((CM18/'Pesos Globales'!$D$127)+1)</f>
        <v>0</v>
      </c>
      <c r="CN63">
        <f>LN((CN18/'Pesos Globales'!$D$127)+1)</f>
        <v>1.1631508098056809</v>
      </c>
      <c r="CO63">
        <f>LN((CO18/'Pesos Globales'!$D$133)+1)</f>
        <v>0.33647223662121289</v>
      </c>
      <c r="CP63">
        <f>LN((CP18/'Pesos Globales'!$D$133)+1)</f>
        <v>0</v>
      </c>
      <c r="CQ63">
        <f>LN((CQ18/'Pesos Globales'!$D$133)+1)</f>
        <v>0.18232155679395459</v>
      </c>
      <c r="CR63">
        <f>LN((CR18/'Pesos Globales'!$D$133)+1)</f>
        <v>0</v>
      </c>
      <c r="CS63">
        <f>LN((CS18/'Pesos Globales'!$D$133)+1)</f>
        <v>0</v>
      </c>
      <c r="CT63">
        <f>LN((CT18/'Pesos Globales'!$D$133)+1)</f>
        <v>0</v>
      </c>
      <c r="CU63">
        <f>LN((CU18/'Pesos Globales'!$D$133)+1)</f>
        <v>0</v>
      </c>
      <c r="CV63">
        <f>LN((CV18/'Pesos Globales'!$D$133)+1)</f>
        <v>0</v>
      </c>
      <c r="CW63">
        <f>LN((CW18/'Pesos Globales'!$D$133)+1)</f>
        <v>0</v>
      </c>
      <c r="CX63">
        <f>LN((CX18/'Pesos Globales'!$D$133)+1)</f>
        <v>0</v>
      </c>
      <c r="CY63">
        <f>LN((CY18/'Pesos Globales'!$D$133)+1)</f>
        <v>0</v>
      </c>
      <c r="CZ63">
        <f>LN((CZ18/'Pesos Globales'!$D$133)+1)</f>
        <v>0</v>
      </c>
      <c r="DA63">
        <f>LN((DA18/'Pesos Globales'!$D$133)+1)</f>
        <v>0</v>
      </c>
      <c r="DB63">
        <f>LN((DB18/'Pesos Globales'!$D$133)+1)</f>
        <v>0.18232155679395459</v>
      </c>
      <c r="DC63">
        <f>LN((DC18/'Pesos Globales'!$D$133)+1)</f>
        <v>0</v>
      </c>
      <c r="DD63">
        <f>LN((DD18/'Pesos Globales'!$D$133)+1)</f>
        <v>0</v>
      </c>
      <c r="DE63">
        <f>LN((DE18/'Pesos Globales'!$D$166)+1)</f>
        <v>0</v>
      </c>
      <c r="DF63">
        <f>LN((DF18/'Pesos Globales'!$D$166)+1)</f>
        <v>0</v>
      </c>
      <c r="DG63">
        <f>LN((DG18/'Pesos Globales'!$D$169)+1)</f>
        <v>0</v>
      </c>
      <c r="DH63">
        <f>LN((DH18/'Pesos Globales'!$D$169)+1)</f>
        <v>0.47000362924573563</v>
      </c>
      <c r="DI63">
        <f>LN((DI18/'Pesos Globales'!$D$172)+1)</f>
        <v>0</v>
      </c>
      <c r="DJ63">
        <f>LN((DJ18/'Pesos Globales'!$D$172)+1)</f>
        <v>0.78845736036427028</v>
      </c>
      <c r="DK63">
        <f>LN((DK18/'Pesos Globales'!$D$175)+1)</f>
        <v>0</v>
      </c>
      <c r="DL63">
        <f>LN((DL18/'Pesos Globales'!$D$175)+1)</f>
        <v>0</v>
      </c>
      <c r="DM63">
        <f>LN((DM18/'Pesos Globales'!$D$175)+1)</f>
        <v>0.18232155679395459</v>
      </c>
      <c r="DN63">
        <f>LN((DN18/'Pesos Globales'!$D$178)+1)</f>
        <v>0</v>
      </c>
      <c r="DO63">
        <f>LN((DO18/'Pesos Globales'!$D$178)+1)</f>
        <v>0</v>
      </c>
      <c r="DP63">
        <f>LN((DP18/'Pesos Globales'!$D$178)+1)</f>
        <v>0</v>
      </c>
      <c r="DQ63">
        <f>LN((DQ18/'Pesos Globales'!$D$181)+1)</f>
        <v>0</v>
      </c>
      <c r="DR63">
        <f>LN((DR18/'Pesos Globales'!$D$181)+1)</f>
        <v>0</v>
      </c>
      <c r="DS63">
        <f>LN((DS18/'Pesos Globales'!$D$184)+1)</f>
        <v>0.18232155679395459</v>
      </c>
      <c r="DT63">
        <f>LN((DT18/'Pesos Globales'!$D$187)+1)</f>
        <v>0</v>
      </c>
      <c r="DU63">
        <f>LN((DU18/'Pesos Globales'!$D$187)+1)</f>
        <v>0</v>
      </c>
      <c r="DV63">
        <f>LN((DV18/'Pesos Globales'!$D$187)+1)</f>
        <v>0</v>
      </c>
      <c r="DW63">
        <f>LN((DW18/'Pesos Globales'!$D$187)+1)</f>
        <v>0</v>
      </c>
      <c r="DX63">
        <f>LN((DX18/'Pesos Globales'!$D$193)+1)</f>
        <v>0</v>
      </c>
    </row>
    <row r="64" spans="3:128" x14ac:dyDescent="0.25">
      <c r="C64">
        <f>LN((C19/'Pesos Globales'!D$4)+1)</f>
        <v>0.251314428280906</v>
      </c>
      <c r="D64">
        <f>LN((D19/'Pesos Globales'!D$4)+1)</f>
        <v>0.13353139262452257</v>
      </c>
      <c r="E64">
        <f>LN((E19/'Pesos Globales'!D$4)+1)</f>
        <v>0.88730319500090293</v>
      </c>
      <c r="F64">
        <f>LN((F19/'Pesos Globales'!D$4)+1)</f>
        <v>0</v>
      </c>
      <c r="G64">
        <f>LN((G19/'Pesos Globales'!F$4)+1)</f>
        <v>0.33647223662121289</v>
      </c>
      <c r="H64">
        <f>LN((H19/'Pesos Globales'!$D$7)+1)</f>
        <v>0</v>
      </c>
      <c r="I64">
        <f>LN((I19/'Pesos Globales'!$D$7)+1)</f>
        <v>0</v>
      </c>
      <c r="J64">
        <f>LN((J19/'Pesos Globales'!$D$7)+1)</f>
        <v>0</v>
      </c>
      <c r="K64">
        <f>LN((K19/'Pesos Globales'!$D$7)+1)</f>
        <v>0</v>
      </c>
      <c r="L64">
        <f>LN((L19/'Pesos Globales'!$D$7)+1)</f>
        <v>0</v>
      </c>
      <c r="M64">
        <f>LN((M19/'Pesos Globales'!$D$10)+1)</f>
        <v>0</v>
      </c>
      <c r="N64">
        <f>LN((N19/'Pesos Globales'!$D$10)+1)</f>
        <v>0</v>
      </c>
      <c r="O64">
        <f>LN((O19/'Pesos Globales'!$D$10)+1)</f>
        <v>0</v>
      </c>
      <c r="P64">
        <f>LN((P19/'Pesos Globales'!$D$13)+1)</f>
        <v>0</v>
      </c>
      <c r="Q64">
        <f>LN((Q19/'Pesos Globales'!$D$13)+1)</f>
        <v>0</v>
      </c>
      <c r="R64">
        <f>LN((R19/'Pesos Globales'!$D$13)+1)</f>
        <v>0</v>
      </c>
      <c r="S64">
        <f>LN((S19/'Pesos Globales'!$D$16)+1)</f>
        <v>0</v>
      </c>
      <c r="T64">
        <f>LN((T19/'Pesos Globales'!$D$16)+1)</f>
        <v>0</v>
      </c>
      <c r="U64">
        <f>LN((U19/'Pesos Globales'!$D$16)+1)</f>
        <v>0</v>
      </c>
      <c r="V64">
        <f>LN((V19/'Pesos Globales'!$D$16)+1)</f>
        <v>0</v>
      </c>
      <c r="W64">
        <f>LN((W19/'Pesos Globales'!$D$16)+1)</f>
        <v>0</v>
      </c>
      <c r="X64">
        <f>LN((X19/'Pesos Globales'!$D$16)+1)</f>
        <v>0</v>
      </c>
      <c r="Y64">
        <f>LN((Y19/'Pesos Globales'!$D$16)+1)</f>
        <v>0</v>
      </c>
      <c r="Z64">
        <f>LN((Z19/'Pesos Globales'!$D$16)+1)</f>
        <v>0</v>
      </c>
      <c r="AA64">
        <f>LN((AA19/'Pesos Globales'!$D$16)+1)</f>
        <v>0</v>
      </c>
      <c r="AB64">
        <f>LN((AB19/'Pesos Globales'!$D$16)+1)</f>
        <v>0</v>
      </c>
      <c r="AC64">
        <f>LN((AC19/'Pesos Globales'!$D$16)+1)</f>
        <v>0</v>
      </c>
      <c r="AD64">
        <f>LN((AD19/'Pesos Globales'!$D$16)+1)</f>
        <v>0</v>
      </c>
      <c r="AE64">
        <f>LN((AE19/'Pesos Globales'!$D$16)+1)</f>
        <v>0</v>
      </c>
      <c r="AF64">
        <f>LN((AF19/'Pesos Globales'!$D$16)+1)</f>
        <v>0</v>
      </c>
      <c r="AG64">
        <f>LN((AG19/'Pesos Globales'!$D$16)+1)</f>
        <v>0</v>
      </c>
      <c r="AH64">
        <f>LN((AH19/'Pesos Globales'!$D$16)+1)</f>
        <v>0</v>
      </c>
      <c r="AI64">
        <f>LN((AI19/'Pesos Globales'!$D$16)+1)</f>
        <v>0</v>
      </c>
      <c r="AJ64">
        <f>LN((AJ19/'Pesos Globales'!$D$16)+1)</f>
        <v>0</v>
      </c>
      <c r="AK64">
        <f>LN((AK19/'Pesos Globales'!$D$16)+1)</f>
        <v>0</v>
      </c>
      <c r="AL64">
        <f>LN((AL19/'Pesos Globales'!$D$16)+1)</f>
        <v>0</v>
      </c>
      <c r="AM64">
        <f>LN((AM19/'Pesos Globales'!$D$34)+1)</f>
        <v>0</v>
      </c>
      <c r="AN64">
        <f>LN((AN19/'Pesos Globales'!$D$34)+1)</f>
        <v>0</v>
      </c>
      <c r="AO64">
        <f>LN((AO19/'Pesos Globales'!$D$34)+1)</f>
        <v>0</v>
      </c>
      <c r="AP64">
        <f>LN((AP19/'Pesos Globales'!$D$34)+1)</f>
        <v>0</v>
      </c>
      <c r="AQ64">
        <f>LN((AQ19/'Pesos Globales'!$D$34)+1)</f>
        <v>0</v>
      </c>
      <c r="AR64">
        <f>LN((AR19/'Pesos Globales'!$D$34)+1)</f>
        <v>0</v>
      </c>
      <c r="AS64">
        <f>LN((AS19/'Pesos Globales'!$D$34)+1)</f>
        <v>0</v>
      </c>
      <c r="AT64">
        <f>LN((AT19/'Pesos Globales'!$D$34)+1)</f>
        <v>0</v>
      </c>
      <c r="AU64">
        <f>LN((AU19/'Pesos Globales'!$D$34)+1)</f>
        <v>0</v>
      </c>
      <c r="AV64">
        <f>LN((AV19/'Pesos Globales'!$D$34)+1)</f>
        <v>0</v>
      </c>
      <c r="AW64">
        <f>LN((AW19/'Pesos Globales'!$D$43)+1)</f>
        <v>0</v>
      </c>
      <c r="AX64">
        <f>LN((AX19/'Pesos Globales'!$D$43)+1)</f>
        <v>0</v>
      </c>
      <c r="AY64">
        <f>LN((AY19/'Pesos Globales'!$D$43)+1)</f>
        <v>0</v>
      </c>
      <c r="AZ64">
        <f>LN((AZ19/'Pesos Globales'!$D$43)+1)</f>
        <v>0</v>
      </c>
      <c r="BA64">
        <f>LN((BA19/'Pesos Globales'!$D$46)+1)</f>
        <v>0</v>
      </c>
      <c r="BB64">
        <f>LN((BB19/'Pesos Globales'!$D$46)+1)</f>
        <v>0</v>
      </c>
      <c r="BC64">
        <f>LN((BC19/'Pesos Globales'!$D$46)+1)</f>
        <v>0</v>
      </c>
      <c r="BD64">
        <f>LN((BD19/'Pesos Globales'!$D$46)+1)</f>
        <v>0</v>
      </c>
      <c r="BE64">
        <f>LN((BE19/'Pesos Globales'!$D$46)+1)</f>
        <v>0</v>
      </c>
      <c r="BF64">
        <f>LN((BF19/'Pesos Globales'!$D$46)+1)</f>
        <v>0.47000362924573563</v>
      </c>
      <c r="BG64">
        <f>LN((BG19/'Pesos Globales'!$D$16)+1)</f>
        <v>0</v>
      </c>
      <c r="BH64">
        <f>LN((BH19/'Pesos Globales'!$D$16)+1)</f>
        <v>0</v>
      </c>
      <c r="BI64">
        <f>LN((BI19/'Pesos Globales'!$D$16)+1)</f>
        <v>0</v>
      </c>
      <c r="BJ64">
        <f>LN((BJ19/'Pesos Globales'!$D$16)+1)</f>
        <v>0</v>
      </c>
      <c r="BK64">
        <f>LN((BK19/'Pesos Globales'!$D$16)+1)</f>
        <v>0</v>
      </c>
      <c r="BL64">
        <f>LN((BL19/'Pesos Globales'!$D$16)+1)</f>
        <v>0</v>
      </c>
      <c r="BM64">
        <f>LN((BM19/'Pesos Globales'!$D$16)+1)</f>
        <v>0</v>
      </c>
      <c r="BN64">
        <f>LN((BN19/'Pesos Globales'!$D$16)+1)</f>
        <v>0</v>
      </c>
      <c r="BO64">
        <f>LN((BO19/'Pesos Globales'!$D$16)+1)</f>
        <v>0</v>
      </c>
      <c r="BP64">
        <f>LN((BP19/'Pesos Globales'!$D$16)+1)</f>
        <v>0</v>
      </c>
      <c r="BQ64">
        <f>LN((BQ19/'Pesos Globales'!$D$16)+1)</f>
        <v>0</v>
      </c>
      <c r="BR64">
        <f>LN((BR19/'Pesos Globales'!$D$16)+1)</f>
        <v>0</v>
      </c>
      <c r="BS64">
        <f>LN((BS19/'Pesos Globales'!$D$16)+1)</f>
        <v>0</v>
      </c>
      <c r="BT64">
        <f>LN((BT19/'Pesos Globales'!$D$16)+1)</f>
        <v>0</v>
      </c>
      <c r="BU64">
        <f>LN((BU19/'Pesos Globales'!$D$16)+1)</f>
        <v>0</v>
      </c>
      <c r="BV64">
        <f>LN((BV19/'Pesos Globales'!$D$88)+1)</f>
        <v>0</v>
      </c>
      <c r="BW64">
        <f>LN((BW19/'Pesos Globales'!$D$88)+1)</f>
        <v>0</v>
      </c>
      <c r="BX64">
        <f>LN((BX19/'Pesos Globales'!$D$88)+1)</f>
        <v>0</v>
      </c>
      <c r="BY64">
        <f>LN((BY19/'Pesos Globales'!$D$88)+1)</f>
        <v>0</v>
      </c>
      <c r="BZ64">
        <f>LN((BZ19/'Pesos Globales'!$D$88)+1)</f>
        <v>0</v>
      </c>
      <c r="CA64">
        <f>LN((CA19/'Pesos Globales'!$D$88)+1)</f>
        <v>0</v>
      </c>
      <c r="CB64">
        <f>LN((CB19/'Pesos Globales'!$D$88)+1)</f>
        <v>0</v>
      </c>
      <c r="CC64">
        <f>LN((CC19/'Pesos Globales'!$D$88)+1)</f>
        <v>0</v>
      </c>
      <c r="CD64">
        <f>LN((CD19/'Pesos Globales'!$D$88)+1)</f>
        <v>0</v>
      </c>
      <c r="CE64">
        <f>LN((CE19/'Pesos Globales'!$D$88)+1)</f>
        <v>0</v>
      </c>
      <c r="CF64">
        <f>LN((CF19/'Pesos Globales'!$D$88)+1)</f>
        <v>0</v>
      </c>
      <c r="CG64">
        <f>LN((CG19/'Pesos Globales'!$D$109)+1)</f>
        <v>0</v>
      </c>
      <c r="CH64">
        <f>LN((CH19/'Pesos Globales'!$D$109)+1)</f>
        <v>0</v>
      </c>
      <c r="CI64">
        <f>LN((CI19/'Pesos Globales'!$D$115)+1)</f>
        <v>0</v>
      </c>
      <c r="CJ64">
        <f>LN((CJ19/'Pesos Globales'!$D$118)+1)</f>
        <v>0</v>
      </c>
      <c r="CK64">
        <f>LN((CK19/'Pesos Globales'!$D$118)+1)</f>
        <v>0</v>
      </c>
      <c r="CL64">
        <f>LN((CL19/'Pesos Globales'!$D$124)+1)</f>
        <v>0</v>
      </c>
      <c r="CM64">
        <f>LN((CM19/'Pesos Globales'!$D$127)+1)</f>
        <v>0</v>
      </c>
      <c r="CN64">
        <f>LN((CN19/'Pesos Globales'!$D$127)+1)</f>
        <v>0</v>
      </c>
      <c r="CO64">
        <f>LN((CO19/'Pesos Globales'!$D$133)+1)</f>
        <v>0.58778666490211906</v>
      </c>
      <c r="CP64">
        <f>LN((CP19/'Pesos Globales'!$D$133)+1)</f>
        <v>0</v>
      </c>
      <c r="CQ64">
        <f>LN((CQ19/'Pesos Globales'!$D$133)+1)</f>
        <v>0</v>
      </c>
      <c r="CR64">
        <f>LN((CR19/'Pesos Globales'!$D$133)+1)</f>
        <v>0</v>
      </c>
      <c r="CS64">
        <f>LN((CS19/'Pesos Globales'!$D$133)+1)</f>
        <v>0</v>
      </c>
      <c r="CT64">
        <f>LN((CT19/'Pesos Globales'!$D$133)+1)</f>
        <v>0</v>
      </c>
      <c r="CU64">
        <f>LN((CU19/'Pesos Globales'!$D$133)+1)</f>
        <v>0</v>
      </c>
      <c r="CV64">
        <f>LN((CV19/'Pesos Globales'!$D$133)+1)</f>
        <v>0</v>
      </c>
      <c r="CW64">
        <f>LN((CW19/'Pesos Globales'!$D$133)+1)</f>
        <v>0</v>
      </c>
      <c r="CX64">
        <f>LN((CX19/'Pesos Globales'!$D$133)+1)</f>
        <v>0</v>
      </c>
      <c r="CY64">
        <f>LN((CY19/'Pesos Globales'!$D$133)+1)</f>
        <v>0</v>
      </c>
      <c r="CZ64">
        <f>LN((CZ19/'Pesos Globales'!$D$133)+1)</f>
        <v>0</v>
      </c>
      <c r="DA64">
        <f>LN((DA19/'Pesos Globales'!$D$133)+1)</f>
        <v>0</v>
      </c>
      <c r="DB64">
        <f>LN((DB19/'Pesos Globales'!$D$133)+1)</f>
        <v>0</v>
      </c>
      <c r="DC64">
        <f>LN((DC19/'Pesos Globales'!$D$133)+1)</f>
        <v>0</v>
      </c>
      <c r="DD64">
        <f>LN((DD19/'Pesos Globales'!$D$133)+1)</f>
        <v>0</v>
      </c>
      <c r="DE64">
        <f>LN((DE19/'Pesos Globales'!$D$166)+1)</f>
        <v>0</v>
      </c>
      <c r="DF64">
        <f>LN((DF19/'Pesos Globales'!$D$166)+1)</f>
        <v>0</v>
      </c>
      <c r="DG64">
        <f>LN((DG19/'Pesos Globales'!$D$169)+1)</f>
        <v>0</v>
      </c>
      <c r="DH64">
        <f>LN((DH19/'Pesos Globales'!$D$169)+1)</f>
        <v>0.47000362924573563</v>
      </c>
      <c r="DI64">
        <f>LN((DI19/'Pesos Globales'!$D$172)+1)</f>
        <v>0.58778666490211906</v>
      </c>
      <c r="DJ64">
        <f>LN((DJ19/'Pesos Globales'!$D$172)+1)</f>
        <v>0.47000362924573563</v>
      </c>
      <c r="DK64">
        <f>LN((DK19/'Pesos Globales'!$D$175)+1)</f>
        <v>0</v>
      </c>
      <c r="DL64">
        <f>LN((DL19/'Pesos Globales'!$D$175)+1)</f>
        <v>0</v>
      </c>
      <c r="DM64">
        <f>LN((DM19/'Pesos Globales'!$D$175)+1)</f>
        <v>0.18232155679395459</v>
      </c>
      <c r="DN64">
        <f>LN((DN19/'Pesos Globales'!$D$178)+1)</f>
        <v>0</v>
      </c>
      <c r="DO64">
        <f>LN((DO19/'Pesos Globales'!$D$178)+1)</f>
        <v>0</v>
      </c>
      <c r="DP64">
        <f>LN((DP19/'Pesos Globales'!$D$178)+1)</f>
        <v>0</v>
      </c>
      <c r="DQ64">
        <f>LN((DQ19/'Pesos Globales'!$D$181)+1)</f>
        <v>0</v>
      </c>
      <c r="DR64">
        <f>LN((DR19/'Pesos Globales'!$D$181)+1)</f>
        <v>0</v>
      </c>
      <c r="DS64">
        <f>LN((DS19/'Pesos Globales'!$D$184)+1)</f>
        <v>0</v>
      </c>
      <c r="DT64">
        <f>LN((DT19/'Pesos Globales'!$D$187)+1)</f>
        <v>0</v>
      </c>
      <c r="DU64">
        <f>LN((DU19/'Pesos Globales'!$D$187)+1)</f>
        <v>0</v>
      </c>
      <c r="DV64">
        <f>LN((DV19/'Pesos Globales'!$D$187)+1)</f>
        <v>0</v>
      </c>
      <c r="DW64">
        <f>LN((DW19/'Pesos Globales'!$D$187)+1)</f>
        <v>0</v>
      </c>
      <c r="DX64">
        <f>LN((DX19/'Pesos Globales'!$D$193)+1)</f>
        <v>0</v>
      </c>
    </row>
    <row r="65" spans="3:128" x14ac:dyDescent="0.25">
      <c r="C65">
        <f>LN((C20/'Pesos Globales'!D$4)+1)</f>
        <v>0</v>
      </c>
      <c r="D65">
        <f>LN((D20/'Pesos Globales'!D$4)+1)</f>
        <v>0</v>
      </c>
      <c r="E65">
        <f>LN((E20/'Pesos Globales'!D$4)+1)</f>
        <v>0</v>
      </c>
      <c r="F65">
        <f>LN((F20/'Pesos Globales'!D$4)+1)</f>
        <v>0.69314718055994529</v>
      </c>
      <c r="G65">
        <f>LN((G20/'Pesos Globales'!F$4)+1)</f>
        <v>0.18232155679395459</v>
      </c>
      <c r="H65">
        <f>LN((H20/'Pesos Globales'!$D$7)+1)</f>
        <v>0</v>
      </c>
      <c r="I65">
        <f>LN((I20/'Pesos Globales'!$D$7)+1)</f>
        <v>0</v>
      </c>
      <c r="J65">
        <f>LN((J20/'Pesos Globales'!$D$7)+1)</f>
        <v>0</v>
      </c>
      <c r="K65">
        <f>LN((K20/'Pesos Globales'!$D$7)+1)</f>
        <v>0</v>
      </c>
      <c r="L65">
        <f>LN((L20/'Pesos Globales'!$D$7)+1)</f>
        <v>0</v>
      </c>
      <c r="M65">
        <f>LN((M20/'Pesos Globales'!$D$10)+1)</f>
        <v>0</v>
      </c>
      <c r="N65">
        <f>LN((N20/'Pesos Globales'!$D$10)+1)</f>
        <v>0</v>
      </c>
      <c r="O65">
        <f>LN((O20/'Pesos Globales'!$D$10)+1)</f>
        <v>0.13353139262452257</v>
      </c>
      <c r="P65">
        <f>LN((P20/'Pesos Globales'!$D$13)+1)</f>
        <v>0</v>
      </c>
      <c r="Q65">
        <f>LN((Q20/'Pesos Globales'!$D$13)+1)</f>
        <v>0</v>
      </c>
      <c r="R65">
        <f>LN((R20/'Pesos Globales'!$D$13)+1)</f>
        <v>0</v>
      </c>
      <c r="S65">
        <f>LN((S20/'Pesos Globales'!$D$16)+1)</f>
        <v>0</v>
      </c>
      <c r="T65">
        <f>LN((T20/'Pesos Globales'!$D$16)+1)</f>
        <v>0</v>
      </c>
      <c r="U65">
        <f>LN((U20/'Pesos Globales'!$D$16)+1)</f>
        <v>0</v>
      </c>
      <c r="V65">
        <f>LN((V20/'Pesos Globales'!$D$16)+1)</f>
        <v>0</v>
      </c>
      <c r="W65">
        <f>LN((W20/'Pesos Globales'!$D$16)+1)</f>
        <v>0</v>
      </c>
      <c r="X65">
        <f>LN((X20/'Pesos Globales'!$D$16)+1)</f>
        <v>0</v>
      </c>
      <c r="Y65">
        <f>LN((Y20/'Pesos Globales'!$D$16)+1)</f>
        <v>0</v>
      </c>
      <c r="Z65">
        <f>LN((Z20/'Pesos Globales'!$D$16)+1)</f>
        <v>0</v>
      </c>
      <c r="AA65">
        <f>LN((AA20/'Pesos Globales'!$D$16)+1)</f>
        <v>0</v>
      </c>
      <c r="AB65">
        <f>LN((AB20/'Pesos Globales'!$D$16)+1)</f>
        <v>0</v>
      </c>
      <c r="AC65">
        <f>LN((AC20/'Pesos Globales'!$D$16)+1)</f>
        <v>0</v>
      </c>
      <c r="AD65">
        <f>LN((AD20/'Pesos Globales'!$D$16)+1)</f>
        <v>0</v>
      </c>
      <c r="AE65">
        <f>LN((AE20/'Pesos Globales'!$D$16)+1)</f>
        <v>0</v>
      </c>
      <c r="AF65">
        <f>LN((AF20/'Pesos Globales'!$D$16)+1)</f>
        <v>0</v>
      </c>
      <c r="AG65">
        <f>LN((AG20/'Pesos Globales'!$D$16)+1)</f>
        <v>0</v>
      </c>
      <c r="AH65">
        <f>LN((AH20/'Pesos Globales'!$D$16)+1)</f>
        <v>0</v>
      </c>
      <c r="AI65">
        <f>LN((AI20/'Pesos Globales'!$D$16)+1)</f>
        <v>0</v>
      </c>
      <c r="AJ65">
        <f>LN((AJ20/'Pesos Globales'!$D$16)+1)</f>
        <v>0</v>
      </c>
      <c r="AK65">
        <f>LN((AK20/'Pesos Globales'!$D$16)+1)</f>
        <v>0</v>
      </c>
      <c r="AL65">
        <f>LN((AL20/'Pesos Globales'!$D$16)+1)</f>
        <v>0</v>
      </c>
      <c r="AM65">
        <f>LN((AM20/'Pesos Globales'!$D$34)+1)</f>
        <v>0</v>
      </c>
      <c r="AN65">
        <f>LN((AN20/'Pesos Globales'!$D$34)+1)</f>
        <v>0</v>
      </c>
      <c r="AO65">
        <f>LN((AO20/'Pesos Globales'!$D$34)+1)</f>
        <v>0</v>
      </c>
      <c r="AP65">
        <f>LN((AP20/'Pesos Globales'!$D$34)+1)</f>
        <v>0</v>
      </c>
      <c r="AQ65">
        <f>LN((AQ20/'Pesos Globales'!$D$34)+1)</f>
        <v>0</v>
      </c>
      <c r="AR65">
        <f>LN((AR20/'Pesos Globales'!$D$34)+1)</f>
        <v>0</v>
      </c>
      <c r="AS65">
        <f>LN((AS20/'Pesos Globales'!$D$34)+1)</f>
        <v>0</v>
      </c>
      <c r="AT65">
        <f>LN((AT20/'Pesos Globales'!$D$34)+1)</f>
        <v>0</v>
      </c>
      <c r="AU65">
        <f>LN((AU20/'Pesos Globales'!$D$34)+1)</f>
        <v>0</v>
      </c>
      <c r="AV65">
        <f>LN((AV20/'Pesos Globales'!$D$34)+1)</f>
        <v>0</v>
      </c>
      <c r="AW65">
        <f>LN((AW20/'Pesos Globales'!$D$43)+1)</f>
        <v>0</v>
      </c>
      <c r="AX65">
        <f>LN((AX20/'Pesos Globales'!$D$43)+1)</f>
        <v>0</v>
      </c>
      <c r="AY65">
        <f>LN((AY20/'Pesos Globales'!$D$43)+1)</f>
        <v>0</v>
      </c>
      <c r="AZ65">
        <f>LN((AZ20/'Pesos Globales'!$D$43)+1)</f>
        <v>0</v>
      </c>
      <c r="BA65">
        <f>LN((BA20/'Pesos Globales'!$D$46)+1)</f>
        <v>0</v>
      </c>
      <c r="BB65">
        <f>LN((BB20/'Pesos Globales'!$D$46)+1)</f>
        <v>0</v>
      </c>
      <c r="BC65">
        <f>LN((BC20/'Pesos Globales'!$D$46)+1)</f>
        <v>0</v>
      </c>
      <c r="BD65">
        <f>LN((BD20/'Pesos Globales'!$D$46)+1)</f>
        <v>0</v>
      </c>
      <c r="BE65">
        <f>LN((BE20/'Pesos Globales'!$D$46)+1)</f>
        <v>0</v>
      </c>
      <c r="BF65">
        <f>LN((BF20/'Pesos Globales'!$D$46)+1)</f>
        <v>0</v>
      </c>
      <c r="BG65">
        <f>LN((BG20/'Pesos Globales'!$D$16)+1)</f>
        <v>0</v>
      </c>
      <c r="BH65">
        <f>LN((BH20/'Pesos Globales'!$D$16)+1)</f>
        <v>0</v>
      </c>
      <c r="BI65">
        <f>LN((BI20/'Pesos Globales'!$D$16)+1)</f>
        <v>0</v>
      </c>
      <c r="BJ65">
        <f>LN((BJ20/'Pesos Globales'!$D$16)+1)</f>
        <v>0</v>
      </c>
      <c r="BK65">
        <f>LN((BK20/'Pesos Globales'!$D$16)+1)</f>
        <v>0</v>
      </c>
      <c r="BL65">
        <f>LN((BL20/'Pesos Globales'!$D$16)+1)</f>
        <v>0</v>
      </c>
      <c r="BM65">
        <f>LN((BM20/'Pesos Globales'!$D$16)+1)</f>
        <v>0</v>
      </c>
      <c r="BN65">
        <f>LN((BN20/'Pesos Globales'!$D$16)+1)</f>
        <v>0</v>
      </c>
      <c r="BO65">
        <f>LN((BO20/'Pesos Globales'!$D$16)+1)</f>
        <v>0</v>
      </c>
      <c r="BP65">
        <f>LN((BP20/'Pesos Globales'!$D$16)+1)</f>
        <v>0</v>
      </c>
      <c r="BQ65">
        <f>LN((BQ20/'Pesos Globales'!$D$16)+1)</f>
        <v>0</v>
      </c>
      <c r="BR65">
        <f>LN((BR20/'Pesos Globales'!$D$16)+1)</f>
        <v>0</v>
      </c>
      <c r="BS65">
        <f>LN((BS20/'Pesos Globales'!$D$16)+1)</f>
        <v>0</v>
      </c>
      <c r="BT65">
        <f>LN((BT20/'Pesos Globales'!$D$16)+1)</f>
        <v>0</v>
      </c>
      <c r="BU65">
        <f>LN((BU20/'Pesos Globales'!$D$16)+1)</f>
        <v>0</v>
      </c>
      <c r="BV65">
        <f>LN((BV20/'Pesos Globales'!$D$88)+1)</f>
        <v>0</v>
      </c>
      <c r="BW65">
        <f>LN((BW20/'Pesos Globales'!$D$88)+1)</f>
        <v>0</v>
      </c>
      <c r="BX65">
        <f>LN((BX20/'Pesos Globales'!$D$88)+1)</f>
        <v>0</v>
      </c>
      <c r="BY65">
        <f>LN((BY20/'Pesos Globales'!$D$88)+1)</f>
        <v>0</v>
      </c>
      <c r="BZ65">
        <f>LN((BZ20/'Pesos Globales'!$D$88)+1)</f>
        <v>0</v>
      </c>
      <c r="CA65">
        <f>LN((CA20/'Pesos Globales'!$D$88)+1)</f>
        <v>0</v>
      </c>
      <c r="CB65">
        <f>LN((CB20/'Pesos Globales'!$D$88)+1)</f>
        <v>0</v>
      </c>
      <c r="CC65">
        <f>LN((CC20/'Pesos Globales'!$D$88)+1)</f>
        <v>0</v>
      </c>
      <c r="CD65">
        <f>LN((CD20/'Pesos Globales'!$D$88)+1)</f>
        <v>0</v>
      </c>
      <c r="CE65">
        <f>LN((CE20/'Pesos Globales'!$D$88)+1)</f>
        <v>0</v>
      </c>
      <c r="CF65">
        <f>LN((CF20/'Pesos Globales'!$D$88)+1)</f>
        <v>0</v>
      </c>
      <c r="CG65">
        <f>LN((CG20/'Pesos Globales'!$D$109)+1)</f>
        <v>0</v>
      </c>
      <c r="CH65">
        <f>LN((CH20/'Pesos Globales'!$D$109)+1)</f>
        <v>0</v>
      </c>
      <c r="CI65">
        <f>LN((CI20/'Pesos Globales'!$D$115)+1)</f>
        <v>0</v>
      </c>
      <c r="CJ65">
        <f>LN((CJ20/'Pesos Globales'!$D$118)+1)</f>
        <v>0</v>
      </c>
      <c r="CK65">
        <f>LN((CK20/'Pesos Globales'!$D$118)+1)</f>
        <v>0</v>
      </c>
      <c r="CL65">
        <f>LN((CL20/'Pesos Globales'!$D$124)+1)</f>
        <v>0.18232155679395459</v>
      </c>
      <c r="CM65">
        <f>LN((CM20/'Pesos Globales'!$D$127)+1)</f>
        <v>0</v>
      </c>
      <c r="CN65">
        <f>LN((CN20/'Pesos Globales'!$D$127)+1)</f>
        <v>0.18232155679395459</v>
      </c>
      <c r="CO65">
        <f>LN((CO20/'Pesos Globales'!$D$133)+1)</f>
        <v>0.78845736036427028</v>
      </c>
      <c r="CP65">
        <f>LN((CP20/'Pesos Globales'!$D$133)+1)</f>
        <v>0</v>
      </c>
      <c r="CQ65">
        <f>LN((CQ20/'Pesos Globales'!$D$133)+1)</f>
        <v>0</v>
      </c>
      <c r="CR65">
        <f>LN((CR20/'Pesos Globales'!$D$133)+1)</f>
        <v>0</v>
      </c>
      <c r="CS65">
        <f>LN((CS20/'Pesos Globales'!$D$133)+1)</f>
        <v>0</v>
      </c>
      <c r="CT65">
        <f>LN((CT20/'Pesos Globales'!$D$133)+1)</f>
        <v>0</v>
      </c>
      <c r="CU65">
        <f>LN((CU20/'Pesos Globales'!$D$133)+1)</f>
        <v>0</v>
      </c>
      <c r="CV65">
        <f>LN((CV20/'Pesos Globales'!$D$133)+1)</f>
        <v>0</v>
      </c>
      <c r="CW65">
        <f>LN((CW20/'Pesos Globales'!$D$133)+1)</f>
        <v>0</v>
      </c>
      <c r="CX65">
        <f>LN((CX20/'Pesos Globales'!$D$133)+1)</f>
        <v>0</v>
      </c>
      <c r="CY65">
        <f>LN((CY20/'Pesos Globales'!$D$133)+1)</f>
        <v>0</v>
      </c>
      <c r="CZ65">
        <f>LN((CZ20/'Pesos Globales'!$D$133)+1)</f>
        <v>0</v>
      </c>
      <c r="DA65">
        <f>LN((DA20/'Pesos Globales'!$D$133)+1)</f>
        <v>0</v>
      </c>
      <c r="DB65">
        <f>LN((DB20/'Pesos Globales'!$D$133)+1)</f>
        <v>0.47000362924573563</v>
      </c>
      <c r="DC65">
        <f>LN((DC20/'Pesos Globales'!$D$133)+1)</f>
        <v>0</v>
      </c>
      <c r="DD65">
        <f>LN((DD20/'Pesos Globales'!$D$133)+1)</f>
        <v>0</v>
      </c>
      <c r="DE65">
        <f>LN((DE20/'Pesos Globales'!$D$166)+1)</f>
        <v>0</v>
      </c>
      <c r="DF65">
        <f>LN((DF20/'Pesos Globales'!$D$166)+1)</f>
        <v>0</v>
      </c>
      <c r="DG65">
        <f>LN((DG20/'Pesos Globales'!$D$169)+1)</f>
        <v>0</v>
      </c>
      <c r="DH65">
        <f>LN((DH20/'Pesos Globales'!$D$169)+1)</f>
        <v>0.47000362924573563</v>
      </c>
      <c r="DI65">
        <f>LN((DI20/'Pesos Globales'!$D$172)+1)</f>
        <v>0</v>
      </c>
      <c r="DJ65">
        <f>LN((DJ20/'Pesos Globales'!$D$172)+1)</f>
        <v>0</v>
      </c>
      <c r="DK65">
        <f>LN((DK20/'Pesos Globales'!$D$175)+1)</f>
        <v>0</v>
      </c>
      <c r="DL65">
        <f>LN((DL20/'Pesos Globales'!$D$175)+1)</f>
        <v>0</v>
      </c>
      <c r="DM65">
        <f>LN((DM20/'Pesos Globales'!$D$175)+1)</f>
        <v>0.18232155679395459</v>
      </c>
      <c r="DN65">
        <f>LN((DN20/'Pesos Globales'!$D$178)+1)</f>
        <v>0</v>
      </c>
      <c r="DO65">
        <f>LN((DO20/'Pesos Globales'!$D$178)+1)</f>
        <v>0</v>
      </c>
      <c r="DP65">
        <f>LN((DP20/'Pesos Globales'!$D$178)+1)</f>
        <v>0</v>
      </c>
      <c r="DQ65">
        <f>LN((DQ20/'Pesos Globales'!$D$181)+1)</f>
        <v>0</v>
      </c>
      <c r="DR65">
        <f>LN((DR20/'Pesos Globales'!$D$181)+1)</f>
        <v>0</v>
      </c>
      <c r="DS65">
        <f>LN((DS20/'Pesos Globales'!$D$184)+1)</f>
        <v>0</v>
      </c>
      <c r="DT65">
        <f>LN((DT20/'Pesos Globales'!$D$187)+1)</f>
        <v>0</v>
      </c>
      <c r="DU65">
        <f>LN((DU20/'Pesos Globales'!$D$187)+1)</f>
        <v>0</v>
      </c>
      <c r="DV65">
        <f>LN((DV20/'Pesos Globales'!$D$187)+1)</f>
        <v>0</v>
      </c>
      <c r="DW65">
        <f>LN((DW20/'Pesos Globales'!$D$187)+1)</f>
        <v>0</v>
      </c>
      <c r="DX65">
        <f>LN((DX20/'Pesos Globales'!$D$193)+1)</f>
        <v>0</v>
      </c>
    </row>
    <row r="66" spans="3:128" x14ac:dyDescent="0.25">
      <c r="C66">
        <f>LN((C21/'Pesos Globales'!D$4)+1)</f>
        <v>0</v>
      </c>
      <c r="D66">
        <f>LN((D21/'Pesos Globales'!D$4)+1)</f>
        <v>0</v>
      </c>
      <c r="E66">
        <f>LN((E21/'Pesos Globales'!D$4)+1)</f>
        <v>0.13353139262452257</v>
      </c>
      <c r="F66">
        <f>LN((F21/'Pesos Globales'!D$4)+1)</f>
        <v>0</v>
      </c>
      <c r="G66">
        <f>LN((G21/'Pesos Globales'!F$4)+1)</f>
        <v>0.78845736036427028</v>
      </c>
      <c r="H66">
        <f>LN((H21/'Pesos Globales'!$D$7)+1)</f>
        <v>0</v>
      </c>
      <c r="I66">
        <f>LN((I21/'Pesos Globales'!$D$7)+1)</f>
        <v>0</v>
      </c>
      <c r="J66">
        <f>LN((J21/'Pesos Globales'!$D$7)+1)</f>
        <v>0</v>
      </c>
      <c r="K66">
        <f>LN((K21/'Pesos Globales'!$D$7)+1)</f>
        <v>0</v>
      </c>
      <c r="L66">
        <f>LN((L21/'Pesos Globales'!$D$7)+1)</f>
        <v>0</v>
      </c>
      <c r="M66">
        <f>LN((M21/'Pesos Globales'!$D$10)+1)</f>
        <v>0</v>
      </c>
      <c r="N66">
        <f>LN((N21/'Pesos Globales'!$D$10)+1)</f>
        <v>0</v>
      </c>
      <c r="O66">
        <f>LN((O21/'Pesos Globales'!$D$10)+1)</f>
        <v>0.13353139262452257</v>
      </c>
      <c r="P66">
        <f>LN((P21/'Pesos Globales'!$D$13)+1)</f>
        <v>0</v>
      </c>
      <c r="Q66">
        <f>LN((Q21/'Pesos Globales'!$D$13)+1)</f>
        <v>0</v>
      </c>
      <c r="R66">
        <f>LN((R21/'Pesos Globales'!$D$13)+1)</f>
        <v>0</v>
      </c>
      <c r="S66">
        <f>LN((S21/'Pesos Globales'!$D$16)+1)</f>
        <v>0</v>
      </c>
      <c r="T66">
        <f>LN((T21/'Pesos Globales'!$D$16)+1)</f>
        <v>0</v>
      </c>
      <c r="U66">
        <f>LN((U21/'Pesos Globales'!$D$16)+1)</f>
        <v>0</v>
      </c>
      <c r="V66">
        <f>LN((V21/'Pesos Globales'!$D$16)+1)</f>
        <v>0</v>
      </c>
      <c r="W66">
        <f>LN((W21/'Pesos Globales'!$D$16)+1)</f>
        <v>0</v>
      </c>
      <c r="X66">
        <f>LN((X21/'Pesos Globales'!$D$16)+1)</f>
        <v>0</v>
      </c>
      <c r="Y66">
        <f>LN((Y21/'Pesos Globales'!$D$16)+1)</f>
        <v>0</v>
      </c>
      <c r="Z66">
        <f>LN((Z21/'Pesos Globales'!$D$16)+1)</f>
        <v>0</v>
      </c>
      <c r="AA66">
        <f>LN((AA21/'Pesos Globales'!$D$16)+1)</f>
        <v>0</v>
      </c>
      <c r="AB66">
        <f>LN((AB21/'Pesos Globales'!$D$16)+1)</f>
        <v>0</v>
      </c>
      <c r="AC66">
        <f>LN((AC21/'Pesos Globales'!$D$16)+1)</f>
        <v>0</v>
      </c>
      <c r="AD66">
        <f>LN((AD21/'Pesos Globales'!$D$16)+1)</f>
        <v>0</v>
      </c>
      <c r="AE66">
        <f>LN((AE21/'Pesos Globales'!$D$16)+1)</f>
        <v>0</v>
      </c>
      <c r="AF66">
        <f>LN((AF21/'Pesos Globales'!$D$16)+1)</f>
        <v>0</v>
      </c>
      <c r="AG66">
        <f>LN((AG21/'Pesos Globales'!$D$16)+1)</f>
        <v>0</v>
      </c>
      <c r="AH66">
        <f>LN((AH21/'Pesos Globales'!$D$16)+1)</f>
        <v>0</v>
      </c>
      <c r="AI66">
        <f>LN((AI21/'Pesos Globales'!$D$16)+1)</f>
        <v>0</v>
      </c>
      <c r="AJ66">
        <f>LN((AJ21/'Pesos Globales'!$D$16)+1)</f>
        <v>0</v>
      </c>
      <c r="AK66">
        <f>LN((AK21/'Pesos Globales'!$D$16)+1)</f>
        <v>0</v>
      </c>
      <c r="AL66">
        <f>LN((AL21/'Pesos Globales'!$D$16)+1)</f>
        <v>0</v>
      </c>
      <c r="AM66">
        <f>LN((AM21/'Pesos Globales'!$D$34)+1)</f>
        <v>0</v>
      </c>
      <c r="AN66">
        <f>LN((AN21/'Pesos Globales'!$D$34)+1)</f>
        <v>0</v>
      </c>
      <c r="AO66">
        <f>LN((AO21/'Pesos Globales'!$D$34)+1)</f>
        <v>0</v>
      </c>
      <c r="AP66">
        <f>LN((AP21/'Pesos Globales'!$D$34)+1)</f>
        <v>0</v>
      </c>
      <c r="AQ66">
        <f>LN((AQ21/'Pesos Globales'!$D$34)+1)</f>
        <v>0</v>
      </c>
      <c r="AR66">
        <f>LN((AR21/'Pesos Globales'!$D$34)+1)</f>
        <v>0</v>
      </c>
      <c r="AS66">
        <f>LN((AS21/'Pesos Globales'!$D$34)+1)</f>
        <v>0</v>
      </c>
      <c r="AT66">
        <f>LN((AT21/'Pesos Globales'!$D$34)+1)</f>
        <v>0</v>
      </c>
      <c r="AU66">
        <f>LN((AU21/'Pesos Globales'!$D$34)+1)</f>
        <v>0</v>
      </c>
      <c r="AV66">
        <f>LN((AV21/'Pesos Globales'!$D$34)+1)</f>
        <v>0</v>
      </c>
      <c r="AW66">
        <f>LN((AW21/'Pesos Globales'!$D$43)+1)</f>
        <v>0</v>
      </c>
      <c r="AX66">
        <f>LN((AX21/'Pesos Globales'!$D$43)+1)</f>
        <v>0</v>
      </c>
      <c r="AY66">
        <f>LN((AY21/'Pesos Globales'!$D$43)+1)</f>
        <v>0</v>
      </c>
      <c r="AZ66">
        <f>LN((AZ21/'Pesos Globales'!$D$43)+1)</f>
        <v>0</v>
      </c>
      <c r="BA66">
        <f>LN((BA21/'Pesos Globales'!$D$46)+1)</f>
        <v>0</v>
      </c>
      <c r="BB66">
        <f>LN((BB21/'Pesos Globales'!$D$46)+1)</f>
        <v>0</v>
      </c>
      <c r="BC66">
        <f>LN((BC21/'Pesos Globales'!$D$46)+1)</f>
        <v>0</v>
      </c>
      <c r="BD66">
        <f>LN((BD21/'Pesos Globales'!$D$46)+1)</f>
        <v>0.18232155679395459</v>
      </c>
      <c r="BE66">
        <f>LN((BE21/'Pesos Globales'!$D$46)+1)</f>
        <v>0</v>
      </c>
      <c r="BF66">
        <f>LN((BF21/'Pesos Globales'!$D$46)+1)</f>
        <v>0</v>
      </c>
      <c r="BG66">
        <f>LN((BG21/'Pesos Globales'!$D$16)+1)</f>
        <v>0</v>
      </c>
      <c r="BH66">
        <f>LN((BH21/'Pesos Globales'!$D$16)+1)</f>
        <v>0</v>
      </c>
      <c r="BI66">
        <f>LN((BI21/'Pesos Globales'!$D$16)+1)</f>
        <v>0</v>
      </c>
      <c r="BJ66">
        <f>LN((BJ21/'Pesos Globales'!$D$16)+1)</f>
        <v>0</v>
      </c>
      <c r="BK66">
        <f>LN((BK21/'Pesos Globales'!$D$16)+1)</f>
        <v>0</v>
      </c>
      <c r="BL66">
        <f>LN((BL21/'Pesos Globales'!$D$16)+1)</f>
        <v>0</v>
      </c>
      <c r="BM66">
        <f>LN((BM21/'Pesos Globales'!$D$16)+1)</f>
        <v>0</v>
      </c>
      <c r="BN66">
        <f>LN((BN21/'Pesos Globales'!$D$16)+1)</f>
        <v>0</v>
      </c>
      <c r="BO66">
        <f>LN((BO21/'Pesos Globales'!$D$16)+1)</f>
        <v>0</v>
      </c>
      <c r="BP66">
        <f>LN((BP21/'Pesos Globales'!$D$16)+1)</f>
        <v>0</v>
      </c>
      <c r="BQ66">
        <f>LN((BQ21/'Pesos Globales'!$D$16)+1)</f>
        <v>0</v>
      </c>
      <c r="BR66">
        <f>LN((BR21/'Pesos Globales'!$D$16)+1)</f>
        <v>0</v>
      </c>
      <c r="BS66">
        <f>LN((BS21/'Pesos Globales'!$D$16)+1)</f>
        <v>0</v>
      </c>
      <c r="BT66">
        <f>LN((BT21/'Pesos Globales'!$D$16)+1)</f>
        <v>0</v>
      </c>
      <c r="BU66">
        <f>LN((BU21/'Pesos Globales'!$D$16)+1)</f>
        <v>0</v>
      </c>
      <c r="BV66">
        <f>LN((BV21/'Pesos Globales'!$D$88)+1)</f>
        <v>0</v>
      </c>
      <c r="BW66">
        <f>LN((BW21/'Pesos Globales'!$D$88)+1)</f>
        <v>0</v>
      </c>
      <c r="BX66">
        <f>LN((BX21/'Pesos Globales'!$D$88)+1)</f>
        <v>0</v>
      </c>
      <c r="BY66">
        <f>LN((BY21/'Pesos Globales'!$D$88)+1)</f>
        <v>0</v>
      </c>
      <c r="BZ66">
        <f>LN((BZ21/'Pesos Globales'!$D$88)+1)</f>
        <v>0</v>
      </c>
      <c r="CA66">
        <f>LN((CA21/'Pesos Globales'!$D$88)+1)</f>
        <v>0</v>
      </c>
      <c r="CB66">
        <f>LN((CB21/'Pesos Globales'!$D$88)+1)</f>
        <v>0</v>
      </c>
      <c r="CC66">
        <f>LN((CC21/'Pesos Globales'!$D$88)+1)</f>
        <v>0</v>
      </c>
      <c r="CD66">
        <f>LN((CD21/'Pesos Globales'!$D$88)+1)</f>
        <v>0</v>
      </c>
      <c r="CE66">
        <f>LN((CE21/'Pesos Globales'!$D$88)+1)</f>
        <v>0</v>
      </c>
      <c r="CF66">
        <f>LN((CF21/'Pesos Globales'!$D$88)+1)</f>
        <v>0</v>
      </c>
      <c r="CG66">
        <f>LN((CG21/'Pesos Globales'!$D$109)+1)</f>
        <v>0</v>
      </c>
      <c r="CH66">
        <f>LN((CH21/'Pesos Globales'!$D$109)+1)</f>
        <v>0</v>
      </c>
      <c r="CI66">
        <f>LN((CI21/'Pesos Globales'!$D$115)+1)</f>
        <v>0</v>
      </c>
      <c r="CJ66">
        <f>LN((CJ21/'Pesos Globales'!$D$118)+1)</f>
        <v>0</v>
      </c>
      <c r="CK66">
        <f>LN((CK21/'Pesos Globales'!$D$118)+1)</f>
        <v>0</v>
      </c>
      <c r="CL66">
        <f>LN((CL21/'Pesos Globales'!$D$124)+1)</f>
        <v>0</v>
      </c>
      <c r="CM66">
        <f>LN((CM21/'Pesos Globales'!$D$127)+1)</f>
        <v>0</v>
      </c>
      <c r="CN66">
        <f>LN((CN21/'Pesos Globales'!$D$127)+1)</f>
        <v>0.95551144502743635</v>
      </c>
      <c r="CO66">
        <f>LN((CO21/'Pesos Globales'!$D$133)+1)</f>
        <v>1.33500106673234</v>
      </c>
      <c r="CP66">
        <f>LN((CP21/'Pesos Globales'!$D$133)+1)</f>
        <v>0</v>
      </c>
      <c r="CQ66">
        <f>LN((CQ21/'Pesos Globales'!$D$133)+1)</f>
        <v>0.33647223662121289</v>
      </c>
      <c r="CR66">
        <f>LN((CR21/'Pesos Globales'!$D$133)+1)</f>
        <v>0</v>
      </c>
      <c r="CS66">
        <f>LN((CS21/'Pesos Globales'!$D$133)+1)</f>
        <v>0</v>
      </c>
      <c r="CT66">
        <f>LN((CT21/'Pesos Globales'!$D$133)+1)</f>
        <v>0</v>
      </c>
      <c r="CU66">
        <f>LN((CU21/'Pesos Globales'!$D$133)+1)</f>
        <v>0</v>
      </c>
      <c r="CV66">
        <f>LN((CV21/'Pesos Globales'!$D$133)+1)</f>
        <v>0</v>
      </c>
      <c r="CW66">
        <f>LN((CW21/'Pesos Globales'!$D$133)+1)</f>
        <v>0</v>
      </c>
      <c r="CX66">
        <f>LN((CX21/'Pesos Globales'!$D$133)+1)</f>
        <v>0</v>
      </c>
      <c r="CY66">
        <f>LN((CY21/'Pesos Globales'!$D$133)+1)</f>
        <v>0</v>
      </c>
      <c r="CZ66">
        <f>LN((CZ21/'Pesos Globales'!$D$133)+1)</f>
        <v>0</v>
      </c>
      <c r="DA66">
        <f>LN((DA21/'Pesos Globales'!$D$133)+1)</f>
        <v>0</v>
      </c>
      <c r="DB66">
        <f>LN((DB21/'Pesos Globales'!$D$133)+1)</f>
        <v>0.95551144502743635</v>
      </c>
      <c r="DC66">
        <f>LN((DC21/'Pesos Globales'!$D$133)+1)</f>
        <v>0</v>
      </c>
      <c r="DD66">
        <f>LN((DD21/'Pesos Globales'!$D$133)+1)</f>
        <v>0</v>
      </c>
      <c r="DE66">
        <f>LN((DE21/'Pesos Globales'!$D$166)+1)</f>
        <v>0</v>
      </c>
      <c r="DF66">
        <f>LN((DF21/'Pesos Globales'!$D$166)+1)</f>
        <v>0</v>
      </c>
      <c r="DG66">
        <f>LN((DG21/'Pesos Globales'!$D$169)+1)</f>
        <v>0</v>
      </c>
      <c r="DH66">
        <f>LN((DH21/'Pesos Globales'!$D$169)+1)</f>
        <v>0</v>
      </c>
      <c r="DI66">
        <f>LN((DI21/'Pesos Globales'!$D$172)+1)</f>
        <v>1.0986122886681098</v>
      </c>
      <c r="DJ66">
        <f>LN((DJ21/'Pesos Globales'!$D$172)+1)</f>
        <v>1.6863989535702288</v>
      </c>
      <c r="DK66">
        <f>LN((DK21/'Pesos Globales'!$D$175)+1)</f>
        <v>0</v>
      </c>
      <c r="DL66">
        <f>LN((DL21/'Pesos Globales'!$D$175)+1)</f>
        <v>0.18232155679395459</v>
      </c>
      <c r="DM66">
        <f>LN((DM21/'Pesos Globales'!$D$175)+1)</f>
        <v>0.58778666490211906</v>
      </c>
      <c r="DN66">
        <f>LN((DN21/'Pesos Globales'!$D$178)+1)</f>
        <v>0</v>
      </c>
      <c r="DO66">
        <f>LN((DO21/'Pesos Globales'!$D$178)+1)</f>
        <v>0</v>
      </c>
      <c r="DP66">
        <f>LN((DP21/'Pesos Globales'!$D$178)+1)</f>
        <v>0</v>
      </c>
      <c r="DQ66">
        <f>LN((DQ21/'Pesos Globales'!$D$181)+1)</f>
        <v>0</v>
      </c>
      <c r="DR66">
        <f>LN((DR21/'Pesos Globales'!$D$181)+1)</f>
        <v>0</v>
      </c>
      <c r="DS66">
        <f>LN((DS21/'Pesos Globales'!$D$184)+1)</f>
        <v>0</v>
      </c>
      <c r="DT66">
        <f>LN((DT21/'Pesos Globales'!$D$187)+1)</f>
        <v>0</v>
      </c>
      <c r="DU66">
        <f>LN((DU21/'Pesos Globales'!$D$187)+1)</f>
        <v>0</v>
      </c>
      <c r="DV66">
        <f>LN((DV21/'Pesos Globales'!$D$187)+1)</f>
        <v>0</v>
      </c>
      <c r="DW66">
        <f>LN((DW21/'Pesos Globales'!$D$187)+1)</f>
        <v>0</v>
      </c>
      <c r="DX66">
        <f>LN((DX21/'Pesos Globales'!$D$193)+1)</f>
        <v>0</v>
      </c>
    </row>
    <row r="67" spans="3:128" x14ac:dyDescent="0.25">
      <c r="C67">
        <f>LN((C22/'Pesos Globales'!D$4)+1)</f>
        <v>0.13353139262452257</v>
      </c>
      <c r="D67">
        <f>LN((D22/'Pesos Globales'!D$4)+1)</f>
        <v>0.13353139262452257</v>
      </c>
      <c r="E67">
        <f>LN((E22/'Pesos Globales'!D$4)+1)</f>
        <v>0.69314718055994529</v>
      </c>
      <c r="F67">
        <f>LN((F22/'Pesos Globales'!D$4)+1)</f>
        <v>0.99852883011112725</v>
      </c>
      <c r="G67">
        <f>LN((G22/'Pesos Globales'!F$4)+1)</f>
        <v>0.18232155679395459</v>
      </c>
      <c r="H67">
        <f>LN((H22/'Pesos Globales'!$D$7)+1)</f>
        <v>0</v>
      </c>
      <c r="I67">
        <f>LN((I22/'Pesos Globales'!$D$7)+1)</f>
        <v>0</v>
      </c>
      <c r="J67">
        <f>LN((J22/'Pesos Globales'!$D$7)+1)</f>
        <v>0</v>
      </c>
      <c r="K67">
        <f>LN((K22/'Pesos Globales'!$D$7)+1)</f>
        <v>0</v>
      </c>
      <c r="L67">
        <f>LN((L22/'Pesos Globales'!$D$7)+1)</f>
        <v>0</v>
      </c>
      <c r="M67">
        <f>LN((M22/'Pesos Globales'!$D$10)+1)</f>
        <v>0</v>
      </c>
      <c r="N67">
        <f>LN((N22/'Pesos Globales'!$D$10)+1)</f>
        <v>0</v>
      </c>
      <c r="O67">
        <f>LN((O22/'Pesos Globales'!$D$10)+1)</f>
        <v>0</v>
      </c>
      <c r="P67">
        <f>LN((P22/'Pesos Globales'!$D$13)+1)</f>
        <v>0</v>
      </c>
      <c r="Q67">
        <f>LN((Q22/'Pesos Globales'!$D$13)+1)</f>
        <v>0</v>
      </c>
      <c r="R67">
        <f>LN((R22/'Pesos Globales'!$D$13)+1)</f>
        <v>0</v>
      </c>
      <c r="S67">
        <f>LN((S22/'Pesos Globales'!$D$16)+1)</f>
        <v>0</v>
      </c>
      <c r="T67">
        <f>LN((T22/'Pesos Globales'!$D$16)+1)</f>
        <v>0</v>
      </c>
      <c r="U67">
        <f>LN((U22/'Pesos Globales'!$D$16)+1)</f>
        <v>0</v>
      </c>
      <c r="V67">
        <f>LN((V22/'Pesos Globales'!$D$16)+1)</f>
        <v>0</v>
      </c>
      <c r="W67">
        <f>LN((W22/'Pesos Globales'!$D$16)+1)</f>
        <v>0</v>
      </c>
      <c r="X67">
        <f>LN((X22/'Pesos Globales'!$D$16)+1)</f>
        <v>0</v>
      </c>
      <c r="Y67">
        <f>LN((Y22/'Pesos Globales'!$D$16)+1)</f>
        <v>0</v>
      </c>
      <c r="Z67">
        <f>LN((Z22/'Pesos Globales'!$D$16)+1)</f>
        <v>0</v>
      </c>
      <c r="AA67">
        <f>LN((AA22/'Pesos Globales'!$D$16)+1)</f>
        <v>0</v>
      </c>
      <c r="AB67">
        <f>LN((AB22/'Pesos Globales'!$D$16)+1)</f>
        <v>0</v>
      </c>
      <c r="AC67">
        <f>LN((AC22/'Pesos Globales'!$D$16)+1)</f>
        <v>0</v>
      </c>
      <c r="AD67">
        <f>LN((AD22/'Pesos Globales'!$D$16)+1)</f>
        <v>0</v>
      </c>
      <c r="AE67">
        <f>LN((AE22/'Pesos Globales'!$D$16)+1)</f>
        <v>0</v>
      </c>
      <c r="AF67">
        <f>LN((AF22/'Pesos Globales'!$D$16)+1)</f>
        <v>0</v>
      </c>
      <c r="AG67">
        <f>LN((AG22/'Pesos Globales'!$D$16)+1)</f>
        <v>0</v>
      </c>
      <c r="AH67">
        <f>LN((AH22/'Pesos Globales'!$D$16)+1)</f>
        <v>0</v>
      </c>
      <c r="AI67">
        <f>LN((AI22/'Pesos Globales'!$D$16)+1)</f>
        <v>0</v>
      </c>
      <c r="AJ67">
        <f>LN((AJ22/'Pesos Globales'!$D$16)+1)</f>
        <v>0</v>
      </c>
      <c r="AK67">
        <f>LN((AK22/'Pesos Globales'!$D$16)+1)</f>
        <v>0</v>
      </c>
      <c r="AL67">
        <f>LN((AL22/'Pesos Globales'!$D$16)+1)</f>
        <v>0</v>
      </c>
      <c r="AM67">
        <f>LN((AM22/'Pesos Globales'!$D$34)+1)</f>
        <v>0</v>
      </c>
      <c r="AN67">
        <f>LN((AN22/'Pesos Globales'!$D$34)+1)</f>
        <v>0</v>
      </c>
      <c r="AO67">
        <f>LN((AO22/'Pesos Globales'!$D$34)+1)</f>
        <v>0</v>
      </c>
      <c r="AP67">
        <f>LN((AP22/'Pesos Globales'!$D$34)+1)</f>
        <v>0</v>
      </c>
      <c r="AQ67">
        <f>LN((AQ22/'Pesos Globales'!$D$34)+1)</f>
        <v>0</v>
      </c>
      <c r="AR67">
        <f>LN((AR22/'Pesos Globales'!$D$34)+1)</f>
        <v>0</v>
      </c>
      <c r="AS67">
        <f>LN((AS22/'Pesos Globales'!$D$34)+1)</f>
        <v>0</v>
      </c>
      <c r="AT67">
        <f>LN((AT22/'Pesos Globales'!$D$34)+1)</f>
        <v>0</v>
      </c>
      <c r="AU67">
        <f>LN((AU22/'Pesos Globales'!$D$34)+1)</f>
        <v>0</v>
      </c>
      <c r="AV67">
        <f>LN((AV22/'Pesos Globales'!$D$34)+1)</f>
        <v>0</v>
      </c>
      <c r="AW67">
        <f>LN((AW22/'Pesos Globales'!$D$43)+1)</f>
        <v>0</v>
      </c>
      <c r="AX67">
        <f>LN((AX22/'Pesos Globales'!$D$43)+1)</f>
        <v>0</v>
      </c>
      <c r="AY67">
        <f>LN((AY22/'Pesos Globales'!$D$43)+1)</f>
        <v>0</v>
      </c>
      <c r="AZ67">
        <f>LN((AZ22/'Pesos Globales'!$D$43)+1)</f>
        <v>0</v>
      </c>
      <c r="BA67">
        <f>LN((BA22/'Pesos Globales'!$D$46)+1)</f>
        <v>0</v>
      </c>
      <c r="BB67">
        <f>LN((BB22/'Pesos Globales'!$D$46)+1)</f>
        <v>0</v>
      </c>
      <c r="BC67">
        <f>LN((BC22/'Pesos Globales'!$D$46)+1)</f>
        <v>0</v>
      </c>
      <c r="BD67">
        <f>LN((BD22/'Pesos Globales'!$D$46)+1)</f>
        <v>0</v>
      </c>
      <c r="BE67">
        <f>LN((BE22/'Pesos Globales'!$D$46)+1)</f>
        <v>0</v>
      </c>
      <c r="BF67">
        <f>LN((BF22/'Pesos Globales'!$D$46)+1)</f>
        <v>0</v>
      </c>
      <c r="BG67">
        <f>LN((BG22/'Pesos Globales'!$D$16)+1)</f>
        <v>0</v>
      </c>
      <c r="BH67">
        <f>LN((BH22/'Pesos Globales'!$D$16)+1)</f>
        <v>0</v>
      </c>
      <c r="BI67">
        <f>LN((BI22/'Pesos Globales'!$D$16)+1)</f>
        <v>0</v>
      </c>
      <c r="BJ67">
        <f>LN((BJ22/'Pesos Globales'!$D$16)+1)</f>
        <v>0</v>
      </c>
      <c r="BK67">
        <f>LN((BK22/'Pesos Globales'!$D$16)+1)</f>
        <v>0</v>
      </c>
      <c r="BL67">
        <f>LN((BL22/'Pesos Globales'!$D$16)+1)</f>
        <v>0</v>
      </c>
      <c r="BM67">
        <f>LN((BM22/'Pesos Globales'!$D$16)+1)</f>
        <v>0</v>
      </c>
      <c r="BN67">
        <f>LN((BN22/'Pesos Globales'!$D$16)+1)</f>
        <v>0</v>
      </c>
      <c r="BO67">
        <f>LN((BO22/'Pesos Globales'!$D$16)+1)</f>
        <v>0</v>
      </c>
      <c r="BP67">
        <f>LN((BP22/'Pesos Globales'!$D$16)+1)</f>
        <v>0</v>
      </c>
      <c r="BQ67">
        <f>LN((BQ22/'Pesos Globales'!$D$16)+1)</f>
        <v>0</v>
      </c>
      <c r="BR67">
        <f>LN((BR22/'Pesos Globales'!$D$16)+1)</f>
        <v>0</v>
      </c>
      <c r="BS67">
        <f>LN((BS22/'Pesos Globales'!$D$16)+1)</f>
        <v>0</v>
      </c>
      <c r="BT67">
        <f>LN((BT22/'Pesos Globales'!$D$16)+1)</f>
        <v>0</v>
      </c>
      <c r="BU67">
        <f>LN((BU22/'Pesos Globales'!$D$16)+1)</f>
        <v>0</v>
      </c>
      <c r="BV67">
        <f>LN((BV22/'Pesos Globales'!$D$88)+1)</f>
        <v>0</v>
      </c>
      <c r="BW67">
        <f>LN((BW22/'Pesos Globales'!$D$88)+1)</f>
        <v>0</v>
      </c>
      <c r="BX67">
        <f>LN((BX22/'Pesos Globales'!$D$88)+1)</f>
        <v>0</v>
      </c>
      <c r="BY67">
        <f>LN((BY22/'Pesos Globales'!$D$88)+1)</f>
        <v>0</v>
      </c>
      <c r="BZ67">
        <f>LN((BZ22/'Pesos Globales'!$D$88)+1)</f>
        <v>0</v>
      </c>
      <c r="CA67">
        <f>LN((CA22/'Pesos Globales'!$D$88)+1)</f>
        <v>0</v>
      </c>
      <c r="CB67">
        <f>LN((CB22/'Pesos Globales'!$D$88)+1)</f>
        <v>0</v>
      </c>
      <c r="CC67">
        <f>LN((CC22/'Pesos Globales'!$D$88)+1)</f>
        <v>0</v>
      </c>
      <c r="CD67">
        <f>LN((CD22/'Pesos Globales'!$D$88)+1)</f>
        <v>0</v>
      </c>
      <c r="CE67">
        <f>LN((CE22/'Pesos Globales'!$D$88)+1)</f>
        <v>0</v>
      </c>
      <c r="CF67">
        <f>LN((CF22/'Pesos Globales'!$D$88)+1)</f>
        <v>0</v>
      </c>
      <c r="CG67">
        <f>LN((CG22/'Pesos Globales'!$D$109)+1)</f>
        <v>0</v>
      </c>
      <c r="CH67">
        <f>LN((CH22/'Pesos Globales'!$D$109)+1)</f>
        <v>0</v>
      </c>
      <c r="CI67">
        <f>LN((CI22/'Pesos Globales'!$D$115)+1)</f>
        <v>0</v>
      </c>
      <c r="CJ67">
        <f>LN((CJ22/'Pesos Globales'!$D$118)+1)</f>
        <v>0</v>
      </c>
      <c r="CK67">
        <f>LN((CK22/'Pesos Globales'!$D$118)+1)</f>
        <v>0</v>
      </c>
      <c r="CL67">
        <f>LN((CL22/'Pesos Globales'!$D$124)+1)</f>
        <v>0</v>
      </c>
      <c r="CM67">
        <f>LN((CM22/'Pesos Globales'!$D$127)+1)</f>
        <v>0</v>
      </c>
      <c r="CN67">
        <f>LN((CN22/'Pesos Globales'!$D$127)+1)</f>
        <v>0.58778666490211906</v>
      </c>
      <c r="CO67">
        <f>LN((CO22/'Pesos Globales'!$D$133)+1)</f>
        <v>1.2809338454620642</v>
      </c>
      <c r="CP67">
        <f>LN((CP22/'Pesos Globales'!$D$133)+1)</f>
        <v>0</v>
      </c>
      <c r="CQ67">
        <f>LN((CQ22/'Pesos Globales'!$D$133)+1)</f>
        <v>0</v>
      </c>
      <c r="CR67">
        <f>LN((CR22/'Pesos Globales'!$D$133)+1)</f>
        <v>0</v>
      </c>
      <c r="CS67">
        <f>LN((CS22/'Pesos Globales'!$D$133)+1)</f>
        <v>0</v>
      </c>
      <c r="CT67">
        <f>LN((CT22/'Pesos Globales'!$D$133)+1)</f>
        <v>0</v>
      </c>
      <c r="CU67">
        <f>LN((CU22/'Pesos Globales'!$D$133)+1)</f>
        <v>0</v>
      </c>
      <c r="CV67">
        <f>LN((CV22/'Pesos Globales'!$D$133)+1)</f>
        <v>0</v>
      </c>
      <c r="CW67">
        <f>LN((CW22/'Pesos Globales'!$D$133)+1)</f>
        <v>0</v>
      </c>
      <c r="CX67">
        <f>LN((CX22/'Pesos Globales'!$D$133)+1)</f>
        <v>0</v>
      </c>
      <c r="CY67">
        <f>LN((CY22/'Pesos Globales'!$D$133)+1)</f>
        <v>0</v>
      </c>
      <c r="CZ67">
        <f>LN((CZ22/'Pesos Globales'!$D$133)+1)</f>
        <v>0</v>
      </c>
      <c r="DA67">
        <f>LN((DA22/'Pesos Globales'!$D$133)+1)</f>
        <v>0</v>
      </c>
      <c r="DB67">
        <f>LN((DB22/'Pesos Globales'!$D$133)+1)</f>
        <v>0</v>
      </c>
      <c r="DC67">
        <f>LN((DC22/'Pesos Globales'!$D$133)+1)</f>
        <v>0</v>
      </c>
      <c r="DD67">
        <f>LN((DD22/'Pesos Globales'!$D$133)+1)</f>
        <v>0</v>
      </c>
      <c r="DE67">
        <f>LN((DE22/'Pesos Globales'!$D$166)+1)</f>
        <v>0</v>
      </c>
      <c r="DF67">
        <f>LN((DF22/'Pesos Globales'!$D$166)+1)</f>
        <v>0</v>
      </c>
      <c r="DG67">
        <f>LN((DG22/'Pesos Globales'!$D$169)+1)</f>
        <v>0.18232155679395459</v>
      </c>
      <c r="DH67">
        <f>LN((DH22/'Pesos Globales'!$D$169)+1)</f>
        <v>0.58778666490211906</v>
      </c>
      <c r="DI67">
        <f>LN((DI22/'Pesos Globales'!$D$172)+1)</f>
        <v>0</v>
      </c>
      <c r="DJ67">
        <f>LN((DJ22/'Pesos Globales'!$D$172)+1)</f>
        <v>0</v>
      </c>
      <c r="DK67">
        <f>LN((DK22/'Pesos Globales'!$D$175)+1)</f>
        <v>0</v>
      </c>
      <c r="DL67">
        <f>LN((DL22/'Pesos Globales'!$D$175)+1)</f>
        <v>0.18232155679395459</v>
      </c>
      <c r="DM67">
        <f>LN((DM22/'Pesos Globales'!$D$175)+1)</f>
        <v>0.18232155679395459</v>
      </c>
      <c r="DN67">
        <f>LN((DN22/'Pesos Globales'!$D$178)+1)</f>
        <v>0</v>
      </c>
      <c r="DO67">
        <f>LN((DO22/'Pesos Globales'!$D$178)+1)</f>
        <v>0</v>
      </c>
      <c r="DP67">
        <f>LN((DP22/'Pesos Globales'!$D$178)+1)</f>
        <v>0</v>
      </c>
      <c r="DQ67">
        <f>LN((DQ22/'Pesos Globales'!$D$181)+1)</f>
        <v>0</v>
      </c>
      <c r="DR67">
        <f>LN((DR22/'Pesos Globales'!$D$181)+1)</f>
        <v>0</v>
      </c>
      <c r="DS67">
        <f>LN((DS22/'Pesos Globales'!$D$184)+1)</f>
        <v>0</v>
      </c>
      <c r="DT67">
        <f>LN((DT22/'Pesos Globales'!$D$187)+1)</f>
        <v>0</v>
      </c>
      <c r="DU67">
        <f>LN((DU22/'Pesos Globales'!$D$187)+1)</f>
        <v>0</v>
      </c>
      <c r="DV67">
        <f>LN((DV22/'Pesos Globales'!$D$187)+1)</f>
        <v>0</v>
      </c>
      <c r="DW67">
        <f>LN((DW22/'Pesos Globales'!$D$187)+1)</f>
        <v>0</v>
      </c>
      <c r="DX67">
        <f>LN((DX22/'Pesos Globales'!$D$193)+1)</f>
        <v>0</v>
      </c>
    </row>
    <row r="68" spans="3:128" x14ac:dyDescent="0.25">
      <c r="C68">
        <f>LN((C23/'Pesos Globales'!D$4)+1)</f>
        <v>0.53899650073268712</v>
      </c>
      <c r="D68">
        <f>LN((D23/'Pesos Globales'!D$4)+1)</f>
        <v>0.13353139262452257</v>
      </c>
      <c r="E68">
        <f>LN((E23/'Pesos Globales'!D$4)+1)</f>
        <v>0.35667494393873239</v>
      </c>
      <c r="F68">
        <f>LN((F23/'Pesos Globales'!D$4)+1)</f>
        <v>0.35667494393873239</v>
      </c>
      <c r="G68">
        <f>LN((G23/'Pesos Globales'!F$4)+1)</f>
        <v>1.2809338454620642</v>
      </c>
      <c r="H68">
        <f>LN((H23/'Pesos Globales'!$D$7)+1)</f>
        <v>0</v>
      </c>
      <c r="I68">
        <f>LN((I23/'Pesos Globales'!$D$7)+1)</f>
        <v>0</v>
      </c>
      <c r="J68">
        <f>LN((J23/'Pesos Globales'!$D$7)+1)</f>
        <v>0</v>
      </c>
      <c r="K68">
        <f>LN((K23/'Pesos Globales'!$D$7)+1)</f>
        <v>0</v>
      </c>
      <c r="L68">
        <f>LN((L23/'Pesos Globales'!$D$7)+1)</f>
        <v>0</v>
      </c>
      <c r="M68">
        <f>LN((M23/'Pesos Globales'!$D$10)+1)</f>
        <v>0</v>
      </c>
      <c r="N68">
        <f>LN((N23/'Pesos Globales'!$D$10)+1)</f>
        <v>0</v>
      </c>
      <c r="O68">
        <f>LN((O23/'Pesos Globales'!$D$10)+1)</f>
        <v>0</v>
      </c>
      <c r="P68">
        <f>LN((P23/'Pesos Globales'!$D$13)+1)</f>
        <v>0</v>
      </c>
      <c r="Q68">
        <f>LN((Q23/'Pesos Globales'!$D$13)+1)</f>
        <v>0</v>
      </c>
      <c r="R68">
        <f>LN((R23/'Pesos Globales'!$D$13)+1)</f>
        <v>0</v>
      </c>
      <c r="S68">
        <f>LN((S23/'Pesos Globales'!$D$16)+1)</f>
        <v>0</v>
      </c>
      <c r="T68">
        <f>LN((T23/'Pesos Globales'!$D$16)+1)</f>
        <v>0</v>
      </c>
      <c r="U68">
        <f>LN((U23/'Pesos Globales'!$D$16)+1)</f>
        <v>0</v>
      </c>
      <c r="V68">
        <f>LN((V23/'Pesos Globales'!$D$16)+1)</f>
        <v>0</v>
      </c>
      <c r="W68">
        <f>LN((W23/'Pesos Globales'!$D$16)+1)</f>
        <v>0</v>
      </c>
      <c r="X68">
        <f>LN((X23/'Pesos Globales'!$D$16)+1)</f>
        <v>0</v>
      </c>
      <c r="Y68">
        <f>LN((Y23/'Pesos Globales'!$D$16)+1)</f>
        <v>0</v>
      </c>
      <c r="Z68">
        <f>LN((Z23/'Pesos Globales'!$D$16)+1)</f>
        <v>0</v>
      </c>
      <c r="AA68">
        <f>LN((AA23/'Pesos Globales'!$D$16)+1)</f>
        <v>0</v>
      </c>
      <c r="AB68">
        <f>LN((AB23/'Pesos Globales'!$D$16)+1)</f>
        <v>0</v>
      </c>
      <c r="AC68">
        <f>LN((AC23/'Pesos Globales'!$D$16)+1)</f>
        <v>0</v>
      </c>
      <c r="AD68">
        <f>LN((AD23/'Pesos Globales'!$D$16)+1)</f>
        <v>0</v>
      </c>
      <c r="AE68">
        <f>LN((AE23/'Pesos Globales'!$D$16)+1)</f>
        <v>0</v>
      </c>
      <c r="AF68">
        <f>LN((AF23/'Pesos Globales'!$D$16)+1)</f>
        <v>0</v>
      </c>
      <c r="AG68">
        <f>LN((AG23/'Pesos Globales'!$D$16)+1)</f>
        <v>0</v>
      </c>
      <c r="AH68">
        <f>LN((AH23/'Pesos Globales'!$D$16)+1)</f>
        <v>0</v>
      </c>
      <c r="AI68">
        <f>LN((AI23/'Pesos Globales'!$D$16)+1)</f>
        <v>0</v>
      </c>
      <c r="AJ68">
        <f>LN((AJ23/'Pesos Globales'!$D$16)+1)</f>
        <v>0</v>
      </c>
      <c r="AK68">
        <f>LN((AK23/'Pesos Globales'!$D$16)+1)</f>
        <v>0</v>
      </c>
      <c r="AL68">
        <f>LN((AL23/'Pesos Globales'!$D$16)+1)</f>
        <v>0</v>
      </c>
      <c r="AM68">
        <f>LN((AM23/'Pesos Globales'!$D$34)+1)</f>
        <v>0</v>
      </c>
      <c r="AN68">
        <f>LN((AN23/'Pesos Globales'!$D$34)+1)</f>
        <v>0</v>
      </c>
      <c r="AO68">
        <f>LN((AO23/'Pesos Globales'!$D$34)+1)</f>
        <v>0</v>
      </c>
      <c r="AP68">
        <f>LN((AP23/'Pesos Globales'!$D$34)+1)</f>
        <v>0</v>
      </c>
      <c r="AQ68">
        <f>LN((AQ23/'Pesos Globales'!$D$34)+1)</f>
        <v>0</v>
      </c>
      <c r="AR68">
        <f>LN((AR23/'Pesos Globales'!$D$34)+1)</f>
        <v>0</v>
      </c>
      <c r="AS68">
        <f>LN((AS23/'Pesos Globales'!$D$34)+1)</f>
        <v>0</v>
      </c>
      <c r="AT68">
        <f>LN((AT23/'Pesos Globales'!$D$34)+1)</f>
        <v>0</v>
      </c>
      <c r="AU68">
        <f>LN((AU23/'Pesos Globales'!$D$34)+1)</f>
        <v>0</v>
      </c>
      <c r="AV68">
        <f>LN((AV23/'Pesos Globales'!$D$34)+1)</f>
        <v>0</v>
      </c>
      <c r="AW68">
        <f>LN((AW23/'Pesos Globales'!$D$43)+1)</f>
        <v>0</v>
      </c>
      <c r="AX68">
        <f>LN((AX23/'Pesos Globales'!$D$43)+1)</f>
        <v>0</v>
      </c>
      <c r="AY68">
        <f>LN((AY23/'Pesos Globales'!$D$43)+1)</f>
        <v>0</v>
      </c>
      <c r="AZ68">
        <f>LN((AZ23/'Pesos Globales'!$D$43)+1)</f>
        <v>0</v>
      </c>
      <c r="BA68">
        <f>LN((BA23/'Pesos Globales'!$D$46)+1)</f>
        <v>0</v>
      </c>
      <c r="BB68">
        <f>LN((BB23/'Pesos Globales'!$D$46)+1)</f>
        <v>0</v>
      </c>
      <c r="BC68">
        <f>LN((BC23/'Pesos Globales'!$D$46)+1)</f>
        <v>0</v>
      </c>
      <c r="BD68">
        <f>LN((BD23/'Pesos Globales'!$D$46)+1)</f>
        <v>0.58778666490211906</v>
      </c>
      <c r="BE68">
        <f>LN((BE23/'Pesos Globales'!$D$46)+1)</f>
        <v>0</v>
      </c>
      <c r="BF68">
        <f>LN((BF23/'Pesos Globales'!$D$46)+1)</f>
        <v>0</v>
      </c>
      <c r="BG68">
        <f>LN((BG23/'Pesos Globales'!$D$16)+1)</f>
        <v>0</v>
      </c>
      <c r="BH68">
        <f>LN((BH23/'Pesos Globales'!$D$16)+1)</f>
        <v>0</v>
      </c>
      <c r="BI68">
        <f>LN((BI23/'Pesos Globales'!$D$16)+1)</f>
        <v>0</v>
      </c>
      <c r="BJ68">
        <f>LN((BJ23/'Pesos Globales'!$D$16)+1)</f>
        <v>0</v>
      </c>
      <c r="BK68">
        <f>LN((BK23/'Pesos Globales'!$D$16)+1)</f>
        <v>0</v>
      </c>
      <c r="BL68">
        <f>LN((BL23/'Pesos Globales'!$D$16)+1)</f>
        <v>0</v>
      </c>
      <c r="BM68">
        <f>LN((BM23/'Pesos Globales'!$D$16)+1)</f>
        <v>0</v>
      </c>
      <c r="BN68">
        <f>LN((BN23/'Pesos Globales'!$D$16)+1)</f>
        <v>0</v>
      </c>
      <c r="BO68">
        <f>LN((BO23/'Pesos Globales'!$D$16)+1)</f>
        <v>0</v>
      </c>
      <c r="BP68">
        <f>LN((BP23/'Pesos Globales'!$D$16)+1)</f>
        <v>0</v>
      </c>
      <c r="BQ68">
        <f>LN((BQ23/'Pesos Globales'!$D$16)+1)</f>
        <v>0</v>
      </c>
      <c r="BR68">
        <f>LN((BR23/'Pesos Globales'!$D$16)+1)</f>
        <v>0</v>
      </c>
      <c r="BS68">
        <f>LN((BS23/'Pesos Globales'!$D$16)+1)</f>
        <v>0</v>
      </c>
      <c r="BT68">
        <f>LN((BT23/'Pesos Globales'!$D$16)+1)</f>
        <v>0</v>
      </c>
      <c r="BU68">
        <f>LN((BU23/'Pesos Globales'!$D$16)+1)</f>
        <v>0</v>
      </c>
      <c r="BV68">
        <f>LN((BV23/'Pesos Globales'!$D$88)+1)</f>
        <v>0</v>
      </c>
      <c r="BW68">
        <f>LN((BW23/'Pesos Globales'!$D$88)+1)</f>
        <v>0</v>
      </c>
      <c r="BX68">
        <f>LN((BX23/'Pesos Globales'!$D$88)+1)</f>
        <v>0</v>
      </c>
      <c r="BY68">
        <f>LN((BY23/'Pesos Globales'!$D$88)+1)</f>
        <v>0</v>
      </c>
      <c r="BZ68">
        <f>LN((BZ23/'Pesos Globales'!$D$88)+1)</f>
        <v>0</v>
      </c>
      <c r="CA68">
        <f>LN((CA23/'Pesos Globales'!$D$88)+1)</f>
        <v>0</v>
      </c>
      <c r="CB68">
        <f>LN((CB23/'Pesos Globales'!$D$88)+1)</f>
        <v>0</v>
      </c>
      <c r="CC68">
        <f>LN((CC23/'Pesos Globales'!$D$88)+1)</f>
        <v>0</v>
      </c>
      <c r="CD68">
        <f>LN((CD23/'Pesos Globales'!$D$88)+1)</f>
        <v>0</v>
      </c>
      <c r="CE68">
        <f>LN((CE23/'Pesos Globales'!$D$88)+1)</f>
        <v>0</v>
      </c>
      <c r="CF68">
        <f>LN((CF23/'Pesos Globales'!$D$88)+1)</f>
        <v>0</v>
      </c>
      <c r="CG68">
        <f>LN((CG23/'Pesos Globales'!$D$109)+1)</f>
        <v>0</v>
      </c>
      <c r="CH68">
        <f>LN((CH23/'Pesos Globales'!$D$109)+1)</f>
        <v>0</v>
      </c>
      <c r="CI68">
        <f>LN((CI23/'Pesos Globales'!$D$115)+1)</f>
        <v>0</v>
      </c>
      <c r="CJ68">
        <f>LN((CJ23/'Pesos Globales'!$D$118)+1)</f>
        <v>0</v>
      </c>
      <c r="CK68">
        <f>LN((CK23/'Pesos Globales'!$D$118)+1)</f>
        <v>0</v>
      </c>
      <c r="CL68">
        <f>LN((CL23/'Pesos Globales'!$D$124)+1)</f>
        <v>0</v>
      </c>
      <c r="CM68">
        <f>LN((CM23/'Pesos Globales'!$D$127)+1)</f>
        <v>0</v>
      </c>
      <c r="CN68">
        <f>LN((CN23/'Pesos Globales'!$D$127)+1)</f>
        <v>1.2809338454620642</v>
      </c>
      <c r="CO68">
        <f>LN((CO23/'Pesos Globales'!$D$133)+1)</f>
        <v>1.33500106673234</v>
      </c>
      <c r="CP68">
        <f>LN((CP23/'Pesos Globales'!$D$133)+1)</f>
        <v>0</v>
      </c>
      <c r="CQ68">
        <f>LN((CQ23/'Pesos Globales'!$D$133)+1)</f>
        <v>0</v>
      </c>
      <c r="CR68">
        <f>LN((CR23/'Pesos Globales'!$D$133)+1)</f>
        <v>0</v>
      </c>
      <c r="CS68">
        <f>LN((CS23/'Pesos Globales'!$D$133)+1)</f>
        <v>0</v>
      </c>
      <c r="CT68">
        <f>LN((CT23/'Pesos Globales'!$D$133)+1)</f>
        <v>0</v>
      </c>
      <c r="CU68">
        <f>LN((CU23/'Pesos Globales'!$D$133)+1)</f>
        <v>0</v>
      </c>
      <c r="CV68">
        <f>LN((CV23/'Pesos Globales'!$D$133)+1)</f>
        <v>0</v>
      </c>
      <c r="CW68">
        <f>LN((CW23/'Pesos Globales'!$D$133)+1)</f>
        <v>0</v>
      </c>
      <c r="CX68">
        <f>LN((CX23/'Pesos Globales'!$D$133)+1)</f>
        <v>0</v>
      </c>
      <c r="CY68">
        <f>LN((CY23/'Pesos Globales'!$D$133)+1)</f>
        <v>0</v>
      </c>
      <c r="CZ68">
        <f>LN((CZ23/'Pesos Globales'!$D$133)+1)</f>
        <v>0</v>
      </c>
      <c r="DA68">
        <f>LN((DA23/'Pesos Globales'!$D$133)+1)</f>
        <v>0</v>
      </c>
      <c r="DB68">
        <f>LN((DB23/'Pesos Globales'!$D$133)+1)</f>
        <v>0.18232155679395459</v>
      </c>
      <c r="DC68">
        <f>LN((DC23/'Pesos Globales'!$D$133)+1)</f>
        <v>0</v>
      </c>
      <c r="DD68">
        <f>LN((DD23/'Pesos Globales'!$D$133)+1)</f>
        <v>0</v>
      </c>
      <c r="DE68">
        <f>LN((DE23/'Pesos Globales'!$D$166)+1)</f>
        <v>0</v>
      </c>
      <c r="DF68">
        <f>LN((DF23/'Pesos Globales'!$D$166)+1)</f>
        <v>0</v>
      </c>
      <c r="DG68">
        <f>LN((DG23/'Pesos Globales'!$D$169)+1)</f>
        <v>0.18232155679395459</v>
      </c>
      <c r="DH68">
        <f>LN((DH23/'Pesos Globales'!$D$169)+1)</f>
        <v>0.18232155679395459</v>
      </c>
      <c r="DI68">
        <f>LN((DI23/'Pesos Globales'!$D$172)+1)</f>
        <v>0.33647223662121289</v>
      </c>
      <c r="DJ68">
        <f>LN((DJ23/'Pesos Globales'!$D$172)+1)</f>
        <v>0.33647223662121289</v>
      </c>
      <c r="DK68">
        <f>LN((DK23/'Pesos Globales'!$D$175)+1)</f>
        <v>0</v>
      </c>
      <c r="DL68">
        <f>LN((DL23/'Pesos Globales'!$D$175)+1)</f>
        <v>0</v>
      </c>
      <c r="DM68">
        <f>LN((DM23/'Pesos Globales'!$D$175)+1)</f>
        <v>0</v>
      </c>
      <c r="DN68">
        <f>LN((DN23/'Pesos Globales'!$D$178)+1)</f>
        <v>0</v>
      </c>
      <c r="DO68">
        <f>LN((DO23/'Pesos Globales'!$D$178)+1)</f>
        <v>0</v>
      </c>
      <c r="DP68">
        <f>LN((DP23/'Pesos Globales'!$D$178)+1)</f>
        <v>0</v>
      </c>
      <c r="DQ68">
        <f>LN((DQ23/'Pesos Globales'!$D$181)+1)</f>
        <v>0</v>
      </c>
      <c r="DR68">
        <f>LN((DR23/'Pesos Globales'!$D$181)+1)</f>
        <v>0</v>
      </c>
      <c r="DS68">
        <f>LN((DS23/'Pesos Globales'!$D$184)+1)</f>
        <v>0</v>
      </c>
      <c r="DT68">
        <f>LN((DT23/'Pesos Globales'!$D$187)+1)</f>
        <v>0</v>
      </c>
      <c r="DU68">
        <f>LN((DU23/'Pesos Globales'!$D$187)+1)</f>
        <v>0.18232155679395459</v>
      </c>
      <c r="DV68">
        <f>LN((DV23/'Pesos Globales'!$D$187)+1)</f>
        <v>0</v>
      </c>
      <c r="DW68">
        <f>LN((DW23/'Pesos Globales'!$D$187)+1)</f>
        <v>0.18232155679395459</v>
      </c>
      <c r="DX68">
        <f>LN((DX23/'Pesos Globales'!$D$193)+1)</f>
        <v>0</v>
      </c>
    </row>
    <row r="69" spans="3:128" x14ac:dyDescent="0.25">
      <c r="C69">
        <f>LN((C24/'Pesos Globales'!D$4)+1)</f>
        <v>0.13353139262452257</v>
      </c>
      <c r="D69">
        <f>LN((D24/'Pesos Globales'!D$4)+1)</f>
        <v>0</v>
      </c>
      <c r="E69">
        <f>LN((E24/'Pesos Globales'!D$4)+1)</f>
        <v>0.251314428280906</v>
      </c>
      <c r="F69">
        <f>LN((F24/'Pesos Globales'!D$4)+1)</f>
        <v>0</v>
      </c>
      <c r="G69">
        <f>LN((G24/'Pesos Globales'!F$4)+1)</f>
        <v>0.33647223662121289</v>
      </c>
      <c r="H69">
        <f>LN((H24/'Pesos Globales'!$D$7)+1)</f>
        <v>0</v>
      </c>
      <c r="I69">
        <f>LN((I24/'Pesos Globales'!$D$7)+1)</f>
        <v>0</v>
      </c>
      <c r="J69">
        <f>LN((J24/'Pesos Globales'!$D$7)+1)</f>
        <v>0</v>
      </c>
      <c r="K69">
        <f>LN((K24/'Pesos Globales'!$D$7)+1)</f>
        <v>0</v>
      </c>
      <c r="L69">
        <f>LN((L24/'Pesos Globales'!$D$7)+1)</f>
        <v>0</v>
      </c>
      <c r="M69">
        <f>LN((M24/'Pesos Globales'!$D$10)+1)</f>
        <v>0</v>
      </c>
      <c r="N69">
        <f>LN((N24/'Pesos Globales'!$D$10)+1)</f>
        <v>0</v>
      </c>
      <c r="O69">
        <f>LN((O24/'Pesos Globales'!$D$10)+1)</f>
        <v>0</v>
      </c>
      <c r="P69">
        <f>LN((P24/'Pesos Globales'!$D$13)+1)</f>
        <v>0</v>
      </c>
      <c r="Q69">
        <f>LN((Q24/'Pesos Globales'!$D$13)+1)</f>
        <v>0</v>
      </c>
      <c r="R69">
        <f>LN((R24/'Pesos Globales'!$D$13)+1)</f>
        <v>0.47000362924573563</v>
      </c>
      <c r="S69">
        <f>LN((S24/'Pesos Globales'!$D$16)+1)</f>
        <v>0</v>
      </c>
      <c r="T69">
        <f>LN((T24/'Pesos Globales'!$D$16)+1)</f>
        <v>0</v>
      </c>
      <c r="U69">
        <f>LN((U24/'Pesos Globales'!$D$16)+1)</f>
        <v>0</v>
      </c>
      <c r="V69">
        <f>LN((V24/'Pesos Globales'!$D$16)+1)</f>
        <v>0</v>
      </c>
      <c r="W69">
        <f>LN((W24/'Pesos Globales'!$D$16)+1)</f>
        <v>0</v>
      </c>
      <c r="X69">
        <f>LN((X24/'Pesos Globales'!$D$16)+1)</f>
        <v>0</v>
      </c>
      <c r="Y69">
        <f>LN((Y24/'Pesos Globales'!$D$16)+1)</f>
        <v>0</v>
      </c>
      <c r="Z69">
        <f>LN((Z24/'Pesos Globales'!$D$16)+1)</f>
        <v>0</v>
      </c>
      <c r="AA69">
        <f>LN((AA24/'Pesos Globales'!$D$16)+1)</f>
        <v>0</v>
      </c>
      <c r="AB69">
        <f>LN((AB24/'Pesos Globales'!$D$16)+1)</f>
        <v>0</v>
      </c>
      <c r="AC69">
        <f>LN((AC24/'Pesos Globales'!$D$16)+1)</f>
        <v>0</v>
      </c>
      <c r="AD69">
        <f>LN((AD24/'Pesos Globales'!$D$16)+1)</f>
        <v>0</v>
      </c>
      <c r="AE69">
        <f>LN((AE24/'Pesos Globales'!$D$16)+1)</f>
        <v>0</v>
      </c>
      <c r="AF69">
        <f>LN((AF24/'Pesos Globales'!$D$16)+1)</f>
        <v>0</v>
      </c>
      <c r="AG69">
        <f>LN((AG24/'Pesos Globales'!$D$16)+1)</f>
        <v>0</v>
      </c>
      <c r="AH69">
        <f>LN((AH24/'Pesos Globales'!$D$16)+1)</f>
        <v>0</v>
      </c>
      <c r="AI69">
        <f>LN((AI24/'Pesos Globales'!$D$16)+1)</f>
        <v>0</v>
      </c>
      <c r="AJ69">
        <f>LN((AJ24/'Pesos Globales'!$D$16)+1)</f>
        <v>0</v>
      </c>
      <c r="AK69">
        <f>LN((AK24/'Pesos Globales'!$D$16)+1)</f>
        <v>0</v>
      </c>
      <c r="AL69">
        <f>LN((AL24/'Pesos Globales'!$D$16)+1)</f>
        <v>0</v>
      </c>
      <c r="AM69">
        <f>LN((AM24/'Pesos Globales'!$D$34)+1)</f>
        <v>0</v>
      </c>
      <c r="AN69">
        <f>LN((AN24/'Pesos Globales'!$D$34)+1)</f>
        <v>0</v>
      </c>
      <c r="AO69">
        <f>LN((AO24/'Pesos Globales'!$D$34)+1)</f>
        <v>0</v>
      </c>
      <c r="AP69">
        <f>LN((AP24/'Pesos Globales'!$D$34)+1)</f>
        <v>0</v>
      </c>
      <c r="AQ69">
        <f>LN((AQ24/'Pesos Globales'!$D$34)+1)</f>
        <v>0</v>
      </c>
      <c r="AR69">
        <f>LN((AR24/'Pesos Globales'!$D$34)+1)</f>
        <v>0</v>
      </c>
      <c r="AS69">
        <f>LN((AS24/'Pesos Globales'!$D$34)+1)</f>
        <v>0</v>
      </c>
      <c r="AT69">
        <f>LN((AT24/'Pesos Globales'!$D$34)+1)</f>
        <v>0</v>
      </c>
      <c r="AU69">
        <f>LN((AU24/'Pesos Globales'!$D$34)+1)</f>
        <v>0</v>
      </c>
      <c r="AV69">
        <f>LN((AV24/'Pesos Globales'!$D$34)+1)</f>
        <v>0</v>
      </c>
      <c r="AW69">
        <f>LN((AW24/'Pesos Globales'!$D$43)+1)</f>
        <v>0</v>
      </c>
      <c r="AX69">
        <f>LN((AX24/'Pesos Globales'!$D$43)+1)</f>
        <v>0</v>
      </c>
      <c r="AY69">
        <f>LN((AY24/'Pesos Globales'!$D$43)+1)</f>
        <v>0</v>
      </c>
      <c r="AZ69">
        <f>LN((AZ24/'Pesos Globales'!$D$43)+1)</f>
        <v>0</v>
      </c>
      <c r="BA69">
        <f>LN((BA24/'Pesos Globales'!$D$46)+1)</f>
        <v>0</v>
      </c>
      <c r="BB69">
        <f>LN((BB24/'Pesos Globales'!$D$46)+1)</f>
        <v>0</v>
      </c>
      <c r="BC69">
        <f>LN((BC24/'Pesos Globales'!$D$46)+1)</f>
        <v>0</v>
      </c>
      <c r="BD69">
        <f>LN((BD24/'Pesos Globales'!$D$46)+1)</f>
        <v>0</v>
      </c>
      <c r="BE69">
        <f>LN((BE24/'Pesos Globales'!$D$46)+1)</f>
        <v>0</v>
      </c>
      <c r="BF69">
        <f>LN((BF24/'Pesos Globales'!$D$46)+1)</f>
        <v>0</v>
      </c>
      <c r="BG69">
        <f>LN((BG24/'Pesos Globales'!$D$16)+1)</f>
        <v>0</v>
      </c>
      <c r="BH69">
        <f>LN((BH24/'Pesos Globales'!$D$16)+1)</f>
        <v>0</v>
      </c>
      <c r="BI69">
        <f>LN((BI24/'Pesos Globales'!$D$16)+1)</f>
        <v>0</v>
      </c>
      <c r="BJ69">
        <f>LN((BJ24/'Pesos Globales'!$D$16)+1)</f>
        <v>0</v>
      </c>
      <c r="BK69">
        <f>LN((BK24/'Pesos Globales'!$D$16)+1)</f>
        <v>0</v>
      </c>
      <c r="BL69">
        <f>LN((BL24/'Pesos Globales'!$D$16)+1)</f>
        <v>0</v>
      </c>
      <c r="BM69">
        <f>LN((BM24/'Pesos Globales'!$D$16)+1)</f>
        <v>0</v>
      </c>
      <c r="BN69">
        <f>LN((BN24/'Pesos Globales'!$D$16)+1)</f>
        <v>0</v>
      </c>
      <c r="BO69">
        <f>LN((BO24/'Pesos Globales'!$D$16)+1)</f>
        <v>0</v>
      </c>
      <c r="BP69">
        <f>LN((BP24/'Pesos Globales'!$D$16)+1)</f>
        <v>0</v>
      </c>
      <c r="BQ69">
        <f>LN((BQ24/'Pesos Globales'!$D$16)+1)</f>
        <v>0</v>
      </c>
      <c r="BR69">
        <f>LN((BR24/'Pesos Globales'!$D$16)+1)</f>
        <v>0</v>
      </c>
      <c r="BS69">
        <f>LN((BS24/'Pesos Globales'!$D$16)+1)</f>
        <v>0</v>
      </c>
      <c r="BT69">
        <f>LN((BT24/'Pesos Globales'!$D$16)+1)</f>
        <v>0</v>
      </c>
      <c r="BU69">
        <f>LN((BU24/'Pesos Globales'!$D$16)+1)</f>
        <v>0</v>
      </c>
      <c r="BV69">
        <f>LN((BV24/'Pesos Globales'!$D$88)+1)</f>
        <v>0</v>
      </c>
      <c r="BW69">
        <f>LN((BW24/'Pesos Globales'!$D$88)+1)</f>
        <v>0</v>
      </c>
      <c r="BX69">
        <f>LN((BX24/'Pesos Globales'!$D$88)+1)</f>
        <v>0</v>
      </c>
      <c r="BY69">
        <f>LN((BY24/'Pesos Globales'!$D$88)+1)</f>
        <v>0</v>
      </c>
      <c r="BZ69">
        <f>LN((BZ24/'Pesos Globales'!$D$88)+1)</f>
        <v>0</v>
      </c>
      <c r="CA69">
        <f>LN((CA24/'Pesos Globales'!$D$88)+1)</f>
        <v>0</v>
      </c>
      <c r="CB69">
        <f>LN((CB24/'Pesos Globales'!$D$88)+1)</f>
        <v>0</v>
      </c>
      <c r="CC69">
        <f>LN((CC24/'Pesos Globales'!$D$88)+1)</f>
        <v>0</v>
      </c>
      <c r="CD69">
        <f>LN((CD24/'Pesos Globales'!$D$88)+1)</f>
        <v>0</v>
      </c>
      <c r="CE69">
        <f>LN((CE24/'Pesos Globales'!$D$88)+1)</f>
        <v>0</v>
      </c>
      <c r="CF69">
        <f>LN((CF24/'Pesos Globales'!$D$88)+1)</f>
        <v>0</v>
      </c>
      <c r="CG69">
        <f>LN((CG24/'Pesos Globales'!$D$109)+1)</f>
        <v>0</v>
      </c>
      <c r="CH69">
        <f>LN((CH24/'Pesos Globales'!$D$109)+1)</f>
        <v>0</v>
      </c>
      <c r="CI69">
        <f>LN((CI24/'Pesos Globales'!$D$115)+1)</f>
        <v>0</v>
      </c>
      <c r="CJ69">
        <f>LN((CJ24/'Pesos Globales'!$D$118)+1)</f>
        <v>0</v>
      </c>
      <c r="CK69">
        <f>LN((CK24/'Pesos Globales'!$D$118)+1)</f>
        <v>0</v>
      </c>
      <c r="CL69">
        <f>LN((CL24/'Pesos Globales'!$D$124)+1)</f>
        <v>0</v>
      </c>
      <c r="CM69">
        <f>LN((CM24/'Pesos Globales'!$D$127)+1)</f>
        <v>0</v>
      </c>
      <c r="CN69">
        <f>LN((CN24/'Pesos Globales'!$D$127)+1)</f>
        <v>0.95551144502743635</v>
      </c>
      <c r="CO69">
        <f>LN((CO24/'Pesos Globales'!$D$133)+1)</f>
        <v>1.6486586255873816</v>
      </c>
      <c r="CP69">
        <f>LN((CP24/'Pesos Globales'!$D$133)+1)</f>
        <v>0.47000362924573563</v>
      </c>
      <c r="CQ69">
        <f>LN((CQ24/'Pesos Globales'!$D$133)+1)</f>
        <v>0</v>
      </c>
      <c r="CR69">
        <f>LN((CR24/'Pesos Globales'!$D$133)+1)</f>
        <v>0</v>
      </c>
      <c r="CS69">
        <f>LN((CS24/'Pesos Globales'!$D$133)+1)</f>
        <v>0</v>
      </c>
      <c r="CT69">
        <f>LN((CT24/'Pesos Globales'!$D$133)+1)</f>
        <v>0</v>
      </c>
      <c r="CU69">
        <f>LN((CU24/'Pesos Globales'!$D$133)+1)</f>
        <v>0</v>
      </c>
      <c r="CV69">
        <f>LN((CV24/'Pesos Globales'!$D$133)+1)</f>
        <v>0</v>
      </c>
      <c r="CW69">
        <f>LN((CW24/'Pesos Globales'!$D$133)+1)</f>
        <v>0</v>
      </c>
      <c r="CX69">
        <f>LN((CX24/'Pesos Globales'!$D$133)+1)</f>
        <v>0.58778666490211906</v>
      </c>
      <c r="CY69">
        <f>LN((CY24/'Pesos Globales'!$D$133)+1)</f>
        <v>0</v>
      </c>
      <c r="CZ69">
        <f>LN((CZ24/'Pesos Globales'!$D$133)+1)</f>
        <v>0</v>
      </c>
      <c r="DA69">
        <f>LN((DA24/'Pesos Globales'!$D$133)+1)</f>
        <v>0.18232155679395459</v>
      </c>
      <c r="DB69">
        <f>LN((DB24/'Pesos Globales'!$D$133)+1)</f>
        <v>0.47000362924573563</v>
      </c>
      <c r="DC69">
        <f>LN((DC24/'Pesos Globales'!$D$133)+1)</f>
        <v>0.33647223662121289</v>
      </c>
      <c r="DD69">
        <f>LN((DD24/'Pesos Globales'!$D$133)+1)</f>
        <v>0</v>
      </c>
      <c r="DE69">
        <f>LN((DE24/'Pesos Globales'!$D$166)+1)</f>
        <v>0</v>
      </c>
      <c r="DF69">
        <f>LN((DF24/'Pesos Globales'!$D$166)+1)</f>
        <v>0</v>
      </c>
      <c r="DG69">
        <f>LN((DG24/'Pesos Globales'!$D$169)+1)</f>
        <v>0</v>
      </c>
      <c r="DH69">
        <f>LN((DH24/'Pesos Globales'!$D$169)+1)</f>
        <v>0</v>
      </c>
      <c r="DI69">
        <f>LN((DI24/'Pesos Globales'!$D$172)+1)</f>
        <v>0.78845736036427028</v>
      </c>
      <c r="DJ69">
        <f>LN((DJ24/'Pesos Globales'!$D$172)+1)</f>
        <v>1.4816045409242156</v>
      </c>
      <c r="DK69">
        <f>LN((DK24/'Pesos Globales'!$D$175)+1)</f>
        <v>0</v>
      </c>
      <c r="DL69">
        <f>LN((DL24/'Pesos Globales'!$D$175)+1)</f>
        <v>0</v>
      </c>
      <c r="DM69">
        <f>LN((DM24/'Pesos Globales'!$D$175)+1)</f>
        <v>0.18232155679395459</v>
      </c>
      <c r="DN69">
        <f>LN((DN24/'Pesos Globales'!$D$178)+1)</f>
        <v>0</v>
      </c>
      <c r="DO69">
        <f>LN((DO24/'Pesos Globales'!$D$178)+1)</f>
        <v>0</v>
      </c>
      <c r="DP69">
        <f>LN((DP24/'Pesos Globales'!$D$178)+1)</f>
        <v>0</v>
      </c>
      <c r="DQ69">
        <f>LN((DQ24/'Pesos Globales'!$D$181)+1)</f>
        <v>0</v>
      </c>
      <c r="DR69">
        <f>LN((DR24/'Pesos Globales'!$D$181)+1)</f>
        <v>0</v>
      </c>
      <c r="DS69">
        <f>LN((DS24/'Pesos Globales'!$D$184)+1)</f>
        <v>0</v>
      </c>
      <c r="DT69">
        <f>LN((DT24/'Pesos Globales'!$D$187)+1)</f>
        <v>0</v>
      </c>
      <c r="DU69">
        <f>LN((DU24/'Pesos Globales'!$D$187)+1)</f>
        <v>0</v>
      </c>
      <c r="DV69">
        <f>LN((DV24/'Pesos Globales'!$D$187)+1)</f>
        <v>0</v>
      </c>
      <c r="DW69">
        <f>LN((DW24/'Pesos Globales'!$D$187)+1)</f>
        <v>0</v>
      </c>
      <c r="DX69">
        <f>LN((DX24/'Pesos Globales'!$D$193)+1)</f>
        <v>0</v>
      </c>
    </row>
    <row r="70" spans="3:128" x14ac:dyDescent="0.25">
      <c r="C70">
        <f>LN((C25/'Pesos Globales'!D$4)+1)</f>
        <v>0.13353139262452257</v>
      </c>
      <c r="D70">
        <f>LN((D25/'Pesos Globales'!D$4)+1)</f>
        <v>0</v>
      </c>
      <c r="E70">
        <f>LN((E25/'Pesos Globales'!D$4)+1)</f>
        <v>0.53899650073268712</v>
      </c>
      <c r="F70">
        <f>LN((F25/'Pesos Globales'!D$4)+1)</f>
        <v>0</v>
      </c>
      <c r="G70">
        <f>LN((G25/'Pesos Globales'!F$4)+1)</f>
        <v>0.18232155679395459</v>
      </c>
      <c r="H70">
        <f>LN((H25/'Pesos Globales'!$D$7)+1)</f>
        <v>0</v>
      </c>
      <c r="I70">
        <f>LN((I25/'Pesos Globales'!$D$7)+1)</f>
        <v>0</v>
      </c>
      <c r="J70">
        <f>LN((J25/'Pesos Globales'!$D$7)+1)</f>
        <v>0</v>
      </c>
      <c r="K70">
        <f>LN((K25/'Pesos Globales'!$D$7)+1)</f>
        <v>0</v>
      </c>
      <c r="L70">
        <f>LN((L25/'Pesos Globales'!$D$7)+1)</f>
        <v>0</v>
      </c>
      <c r="M70">
        <f>LN((M25/'Pesos Globales'!$D$10)+1)</f>
        <v>0</v>
      </c>
      <c r="N70">
        <f>LN((N25/'Pesos Globales'!$D$10)+1)</f>
        <v>0</v>
      </c>
      <c r="O70">
        <f>LN((O25/'Pesos Globales'!$D$10)+1)</f>
        <v>0</v>
      </c>
      <c r="P70">
        <f>LN((P25/'Pesos Globales'!$D$13)+1)</f>
        <v>0</v>
      </c>
      <c r="Q70">
        <f>LN((Q25/'Pesos Globales'!$D$13)+1)</f>
        <v>0</v>
      </c>
      <c r="R70">
        <f>LN((R25/'Pesos Globales'!$D$13)+1)</f>
        <v>0</v>
      </c>
      <c r="S70">
        <f>LN((S25/'Pesos Globales'!$D$16)+1)</f>
        <v>0</v>
      </c>
      <c r="T70">
        <f>LN((T25/'Pesos Globales'!$D$16)+1)</f>
        <v>0</v>
      </c>
      <c r="U70">
        <f>LN((U25/'Pesos Globales'!$D$16)+1)</f>
        <v>0</v>
      </c>
      <c r="V70">
        <f>LN((V25/'Pesos Globales'!$D$16)+1)</f>
        <v>0</v>
      </c>
      <c r="W70">
        <f>LN((W25/'Pesos Globales'!$D$16)+1)</f>
        <v>0</v>
      </c>
      <c r="X70">
        <f>LN((X25/'Pesos Globales'!$D$16)+1)</f>
        <v>0</v>
      </c>
      <c r="Y70">
        <f>LN((Y25/'Pesos Globales'!$D$16)+1)</f>
        <v>0</v>
      </c>
      <c r="Z70">
        <f>LN((Z25/'Pesos Globales'!$D$16)+1)</f>
        <v>0</v>
      </c>
      <c r="AA70">
        <f>LN((AA25/'Pesos Globales'!$D$16)+1)</f>
        <v>0</v>
      </c>
      <c r="AB70">
        <f>LN((AB25/'Pesos Globales'!$D$16)+1)</f>
        <v>0</v>
      </c>
      <c r="AC70">
        <f>LN((AC25/'Pesos Globales'!$D$16)+1)</f>
        <v>0</v>
      </c>
      <c r="AD70">
        <f>LN((AD25/'Pesos Globales'!$D$16)+1)</f>
        <v>0</v>
      </c>
      <c r="AE70">
        <f>LN((AE25/'Pesos Globales'!$D$16)+1)</f>
        <v>0</v>
      </c>
      <c r="AF70">
        <f>LN((AF25/'Pesos Globales'!$D$16)+1)</f>
        <v>0</v>
      </c>
      <c r="AG70">
        <f>LN((AG25/'Pesos Globales'!$D$16)+1)</f>
        <v>0</v>
      </c>
      <c r="AH70">
        <f>LN((AH25/'Pesos Globales'!$D$16)+1)</f>
        <v>0</v>
      </c>
      <c r="AI70">
        <f>LN((AI25/'Pesos Globales'!$D$16)+1)</f>
        <v>0</v>
      </c>
      <c r="AJ70">
        <f>LN((AJ25/'Pesos Globales'!$D$16)+1)</f>
        <v>0</v>
      </c>
      <c r="AK70">
        <f>LN((AK25/'Pesos Globales'!$D$16)+1)</f>
        <v>0</v>
      </c>
      <c r="AL70">
        <f>LN((AL25/'Pesos Globales'!$D$16)+1)</f>
        <v>0</v>
      </c>
      <c r="AM70">
        <f>LN((AM25/'Pesos Globales'!$D$34)+1)</f>
        <v>0</v>
      </c>
      <c r="AN70">
        <f>LN((AN25/'Pesos Globales'!$D$34)+1)</f>
        <v>0</v>
      </c>
      <c r="AO70">
        <f>LN((AO25/'Pesos Globales'!$D$34)+1)</f>
        <v>0</v>
      </c>
      <c r="AP70">
        <f>LN((AP25/'Pesos Globales'!$D$34)+1)</f>
        <v>0</v>
      </c>
      <c r="AQ70">
        <f>LN((AQ25/'Pesos Globales'!$D$34)+1)</f>
        <v>0</v>
      </c>
      <c r="AR70">
        <f>LN((AR25/'Pesos Globales'!$D$34)+1)</f>
        <v>0</v>
      </c>
      <c r="AS70">
        <f>LN((AS25/'Pesos Globales'!$D$34)+1)</f>
        <v>0</v>
      </c>
      <c r="AT70">
        <f>LN((AT25/'Pesos Globales'!$D$34)+1)</f>
        <v>0</v>
      </c>
      <c r="AU70">
        <f>LN((AU25/'Pesos Globales'!$D$34)+1)</f>
        <v>0</v>
      </c>
      <c r="AV70">
        <f>LN((AV25/'Pesos Globales'!$D$34)+1)</f>
        <v>0</v>
      </c>
      <c r="AW70">
        <f>LN((AW25/'Pesos Globales'!$D$43)+1)</f>
        <v>0</v>
      </c>
      <c r="AX70">
        <f>LN((AX25/'Pesos Globales'!$D$43)+1)</f>
        <v>0</v>
      </c>
      <c r="AY70">
        <f>LN((AY25/'Pesos Globales'!$D$43)+1)</f>
        <v>0</v>
      </c>
      <c r="AZ70">
        <f>LN((AZ25/'Pesos Globales'!$D$43)+1)</f>
        <v>0</v>
      </c>
      <c r="BA70">
        <f>LN((BA25/'Pesos Globales'!$D$46)+1)</f>
        <v>0</v>
      </c>
      <c r="BB70">
        <f>LN((BB25/'Pesos Globales'!$D$46)+1)</f>
        <v>0</v>
      </c>
      <c r="BC70">
        <f>LN((BC25/'Pesos Globales'!$D$46)+1)</f>
        <v>0</v>
      </c>
      <c r="BD70">
        <f>LN((BD25/'Pesos Globales'!$D$46)+1)</f>
        <v>0</v>
      </c>
      <c r="BE70">
        <f>LN((BE25/'Pesos Globales'!$D$46)+1)</f>
        <v>0</v>
      </c>
      <c r="BF70">
        <f>LN((BF25/'Pesos Globales'!$D$46)+1)</f>
        <v>0</v>
      </c>
      <c r="BG70">
        <f>LN((BG25/'Pesos Globales'!$D$16)+1)</f>
        <v>0</v>
      </c>
      <c r="BH70">
        <f>LN((BH25/'Pesos Globales'!$D$16)+1)</f>
        <v>0</v>
      </c>
      <c r="BI70">
        <f>LN((BI25/'Pesos Globales'!$D$16)+1)</f>
        <v>0</v>
      </c>
      <c r="BJ70">
        <f>LN((BJ25/'Pesos Globales'!$D$16)+1)</f>
        <v>0</v>
      </c>
      <c r="BK70">
        <f>LN((BK25/'Pesos Globales'!$D$16)+1)</f>
        <v>0</v>
      </c>
      <c r="BL70">
        <f>LN((BL25/'Pesos Globales'!$D$16)+1)</f>
        <v>0</v>
      </c>
      <c r="BM70">
        <f>LN((BM25/'Pesos Globales'!$D$16)+1)</f>
        <v>0</v>
      </c>
      <c r="BN70">
        <f>LN((BN25/'Pesos Globales'!$D$16)+1)</f>
        <v>0</v>
      </c>
      <c r="BO70">
        <f>LN((BO25/'Pesos Globales'!$D$16)+1)</f>
        <v>0</v>
      </c>
      <c r="BP70">
        <f>LN((BP25/'Pesos Globales'!$D$16)+1)</f>
        <v>0</v>
      </c>
      <c r="BQ70">
        <f>LN((BQ25/'Pesos Globales'!$D$16)+1)</f>
        <v>0</v>
      </c>
      <c r="BR70">
        <f>LN((BR25/'Pesos Globales'!$D$16)+1)</f>
        <v>0</v>
      </c>
      <c r="BS70">
        <f>LN((BS25/'Pesos Globales'!$D$16)+1)</f>
        <v>0</v>
      </c>
      <c r="BT70">
        <f>LN((BT25/'Pesos Globales'!$D$16)+1)</f>
        <v>0</v>
      </c>
      <c r="BU70">
        <f>LN((BU25/'Pesos Globales'!$D$16)+1)</f>
        <v>0</v>
      </c>
      <c r="BV70">
        <f>LN((BV25/'Pesos Globales'!$D$88)+1)</f>
        <v>0</v>
      </c>
      <c r="BW70">
        <f>LN((BW25/'Pesos Globales'!$D$88)+1)</f>
        <v>0</v>
      </c>
      <c r="BX70">
        <f>LN((BX25/'Pesos Globales'!$D$88)+1)</f>
        <v>0</v>
      </c>
      <c r="BY70">
        <f>LN((BY25/'Pesos Globales'!$D$88)+1)</f>
        <v>0</v>
      </c>
      <c r="BZ70">
        <f>LN((BZ25/'Pesos Globales'!$D$88)+1)</f>
        <v>0</v>
      </c>
      <c r="CA70">
        <f>LN((CA25/'Pesos Globales'!$D$88)+1)</f>
        <v>0</v>
      </c>
      <c r="CB70">
        <f>LN((CB25/'Pesos Globales'!$D$88)+1)</f>
        <v>0</v>
      </c>
      <c r="CC70">
        <f>LN((CC25/'Pesos Globales'!$D$88)+1)</f>
        <v>0</v>
      </c>
      <c r="CD70">
        <f>LN((CD25/'Pesos Globales'!$D$88)+1)</f>
        <v>0</v>
      </c>
      <c r="CE70">
        <f>LN((CE25/'Pesos Globales'!$D$88)+1)</f>
        <v>0</v>
      </c>
      <c r="CF70">
        <f>LN((CF25/'Pesos Globales'!$D$88)+1)</f>
        <v>0</v>
      </c>
      <c r="CG70">
        <f>LN((CG25/'Pesos Globales'!$D$109)+1)</f>
        <v>0</v>
      </c>
      <c r="CH70">
        <f>LN((CH25/'Pesos Globales'!$D$109)+1)</f>
        <v>0</v>
      </c>
      <c r="CI70">
        <f>LN((CI25/'Pesos Globales'!$D$115)+1)</f>
        <v>0</v>
      </c>
      <c r="CJ70">
        <f>LN((CJ25/'Pesos Globales'!$D$118)+1)</f>
        <v>0</v>
      </c>
      <c r="CK70">
        <f>LN((CK25/'Pesos Globales'!$D$118)+1)</f>
        <v>0</v>
      </c>
      <c r="CL70">
        <f>LN((CL25/'Pesos Globales'!$D$124)+1)</f>
        <v>0</v>
      </c>
      <c r="CM70">
        <f>LN((CM25/'Pesos Globales'!$D$127)+1)</f>
        <v>0</v>
      </c>
      <c r="CN70">
        <f>LN((CN25/'Pesos Globales'!$D$127)+1)</f>
        <v>0.69314718055994529</v>
      </c>
      <c r="CO70">
        <f>LN((CO25/'Pesos Globales'!$D$133)+1)</f>
        <v>0</v>
      </c>
      <c r="CP70">
        <f>LN((CP25/'Pesos Globales'!$D$133)+1)</f>
        <v>0</v>
      </c>
      <c r="CQ70">
        <f>LN((CQ25/'Pesos Globales'!$D$133)+1)</f>
        <v>0</v>
      </c>
      <c r="CR70">
        <f>LN((CR25/'Pesos Globales'!$D$133)+1)</f>
        <v>0</v>
      </c>
      <c r="CS70">
        <f>LN((CS25/'Pesos Globales'!$D$133)+1)</f>
        <v>0</v>
      </c>
      <c r="CT70">
        <f>LN((CT25/'Pesos Globales'!$D$133)+1)</f>
        <v>0</v>
      </c>
      <c r="CU70">
        <f>LN((CU25/'Pesos Globales'!$D$133)+1)</f>
        <v>0</v>
      </c>
      <c r="CV70">
        <f>LN((CV25/'Pesos Globales'!$D$133)+1)</f>
        <v>0</v>
      </c>
      <c r="CW70">
        <f>LN((CW25/'Pesos Globales'!$D$133)+1)</f>
        <v>0</v>
      </c>
      <c r="CX70">
        <f>LN((CX25/'Pesos Globales'!$D$133)+1)</f>
        <v>0</v>
      </c>
      <c r="CY70">
        <f>LN((CY25/'Pesos Globales'!$D$133)+1)</f>
        <v>0</v>
      </c>
      <c r="CZ70">
        <f>LN((CZ25/'Pesos Globales'!$D$133)+1)</f>
        <v>0</v>
      </c>
      <c r="DA70">
        <f>LN((DA25/'Pesos Globales'!$D$133)+1)</f>
        <v>0</v>
      </c>
      <c r="DB70">
        <f>LN((DB25/'Pesos Globales'!$D$133)+1)</f>
        <v>0</v>
      </c>
      <c r="DC70">
        <f>LN((DC25/'Pesos Globales'!$D$133)+1)</f>
        <v>0</v>
      </c>
      <c r="DD70">
        <f>LN((DD25/'Pesos Globales'!$D$133)+1)</f>
        <v>0</v>
      </c>
      <c r="DE70">
        <f>LN((DE25/'Pesos Globales'!$D$166)+1)</f>
        <v>0</v>
      </c>
      <c r="DF70">
        <f>LN((DF25/'Pesos Globales'!$D$166)+1)</f>
        <v>0</v>
      </c>
      <c r="DG70">
        <f>LN((DG25/'Pesos Globales'!$D$169)+1)</f>
        <v>0</v>
      </c>
      <c r="DH70">
        <f>LN((DH25/'Pesos Globales'!$D$169)+1)</f>
        <v>0.33647223662121289</v>
      </c>
      <c r="DI70">
        <f>LN((DI25/'Pesos Globales'!$D$172)+1)</f>
        <v>0</v>
      </c>
      <c r="DJ70">
        <f>LN((DJ25/'Pesos Globales'!$D$172)+1)</f>
        <v>0.58778666490211906</v>
      </c>
      <c r="DK70">
        <f>LN((DK25/'Pesos Globales'!$D$175)+1)</f>
        <v>0</v>
      </c>
      <c r="DL70">
        <f>LN((DL25/'Pesos Globales'!$D$175)+1)</f>
        <v>0</v>
      </c>
      <c r="DM70">
        <f>LN((DM25/'Pesos Globales'!$D$175)+1)</f>
        <v>0.33647223662121289</v>
      </c>
      <c r="DN70">
        <f>LN((DN25/'Pesos Globales'!$D$178)+1)</f>
        <v>0</v>
      </c>
      <c r="DO70">
        <f>LN((DO25/'Pesos Globales'!$D$178)+1)</f>
        <v>0</v>
      </c>
      <c r="DP70">
        <f>LN((DP25/'Pesos Globales'!$D$178)+1)</f>
        <v>0</v>
      </c>
      <c r="DQ70">
        <f>LN((DQ25/'Pesos Globales'!$D$181)+1)</f>
        <v>0</v>
      </c>
      <c r="DR70">
        <f>LN((DR25/'Pesos Globales'!$D$181)+1)</f>
        <v>0</v>
      </c>
      <c r="DS70">
        <f>LN((DS25/'Pesos Globales'!$D$184)+1)</f>
        <v>0</v>
      </c>
      <c r="DT70">
        <f>LN((DT25/'Pesos Globales'!$D$187)+1)</f>
        <v>0</v>
      </c>
      <c r="DU70">
        <f>LN((DU25/'Pesos Globales'!$D$187)+1)</f>
        <v>0</v>
      </c>
      <c r="DV70">
        <f>LN((DV25/'Pesos Globales'!$D$187)+1)</f>
        <v>0</v>
      </c>
      <c r="DW70">
        <f>LN((DW25/'Pesos Globales'!$D$187)+1)</f>
        <v>0</v>
      </c>
      <c r="DX70">
        <f>LN((DX25/'Pesos Globales'!$D$193)+1)</f>
        <v>0</v>
      </c>
    </row>
    <row r="71" spans="3:128" x14ac:dyDescent="0.25">
      <c r="C71">
        <f>LN((C26/'Pesos Globales'!D$4)+1)</f>
        <v>0</v>
      </c>
      <c r="D71">
        <f>LN((D26/'Pesos Globales'!D$4)+1)</f>
        <v>0</v>
      </c>
      <c r="E71">
        <f>LN((E26/'Pesos Globales'!D$4)+1)</f>
        <v>0.251314428280906</v>
      </c>
      <c r="F71">
        <f>LN((F26/'Pesos Globales'!D$4)+1)</f>
        <v>0.45198512374305722</v>
      </c>
      <c r="G71">
        <f>LN((G26/'Pesos Globales'!F$4)+1)</f>
        <v>0</v>
      </c>
      <c r="H71">
        <f>LN((H26/'Pesos Globales'!$D$7)+1)</f>
        <v>0</v>
      </c>
      <c r="I71">
        <f>LN((I26/'Pesos Globales'!$D$7)+1)</f>
        <v>0</v>
      </c>
      <c r="J71">
        <f>LN((J26/'Pesos Globales'!$D$7)+1)</f>
        <v>0</v>
      </c>
      <c r="K71">
        <f>LN((K26/'Pesos Globales'!$D$7)+1)</f>
        <v>0</v>
      </c>
      <c r="L71">
        <f>LN((L26/'Pesos Globales'!$D$7)+1)</f>
        <v>0</v>
      </c>
      <c r="M71">
        <f>LN((M26/'Pesos Globales'!$D$10)+1)</f>
        <v>0</v>
      </c>
      <c r="N71">
        <f>LN((N26/'Pesos Globales'!$D$10)+1)</f>
        <v>0</v>
      </c>
      <c r="O71">
        <f>LN((O26/'Pesos Globales'!$D$10)+1)</f>
        <v>0</v>
      </c>
      <c r="P71">
        <f>LN((P26/'Pesos Globales'!$D$13)+1)</f>
        <v>0</v>
      </c>
      <c r="Q71">
        <f>LN((Q26/'Pesos Globales'!$D$13)+1)</f>
        <v>0</v>
      </c>
      <c r="R71">
        <f>LN((R26/'Pesos Globales'!$D$13)+1)</f>
        <v>0.18232155679395459</v>
      </c>
      <c r="S71">
        <f>LN((S26/'Pesos Globales'!$D$16)+1)</f>
        <v>0</v>
      </c>
      <c r="T71">
        <f>LN((T26/'Pesos Globales'!$D$16)+1)</f>
        <v>0</v>
      </c>
      <c r="U71">
        <f>LN((U26/'Pesos Globales'!$D$16)+1)</f>
        <v>0</v>
      </c>
      <c r="V71">
        <f>LN((V26/'Pesos Globales'!$D$16)+1)</f>
        <v>0</v>
      </c>
      <c r="W71">
        <f>LN((W26/'Pesos Globales'!$D$16)+1)</f>
        <v>0</v>
      </c>
      <c r="X71">
        <f>LN((X26/'Pesos Globales'!$D$16)+1)</f>
        <v>0</v>
      </c>
      <c r="Y71">
        <f>LN((Y26/'Pesos Globales'!$D$16)+1)</f>
        <v>0</v>
      </c>
      <c r="Z71">
        <f>LN((Z26/'Pesos Globales'!$D$16)+1)</f>
        <v>0</v>
      </c>
      <c r="AA71">
        <f>LN((AA26/'Pesos Globales'!$D$16)+1)</f>
        <v>0</v>
      </c>
      <c r="AB71">
        <f>LN((AB26/'Pesos Globales'!$D$16)+1)</f>
        <v>0</v>
      </c>
      <c r="AC71">
        <f>LN((AC26/'Pesos Globales'!$D$16)+1)</f>
        <v>0</v>
      </c>
      <c r="AD71">
        <f>LN((AD26/'Pesos Globales'!$D$16)+1)</f>
        <v>0</v>
      </c>
      <c r="AE71">
        <f>LN((AE26/'Pesos Globales'!$D$16)+1)</f>
        <v>0</v>
      </c>
      <c r="AF71">
        <f>LN((AF26/'Pesos Globales'!$D$16)+1)</f>
        <v>0</v>
      </c>
      <c r="AG71">
        <f>LN((AG26/'Pesos Globales'!$D$16)+1)</f>
        <v>0</v>
      </c>
      <c r="AH71">
        <f>LN((AH26/'Pesos Globales'!$D$16)+1)</f>
        <v>0</v>
      </c>
      <c r="AI71">
        <f>LN((AI26/'Pesos Globales'!$D$16)+1)</f>
        <v>0</v>
      </c>
      <c r="AJ71">
        <f>LN((AJ26/'Pesos Globales'!$D$16)+1)</f>
        <v>0</v>
      </c>
      <c r="AK71">
        <f>LN((AK26/'Pesos Globales'!$D$16)+1)</f>
        <v>0</v>
      </c>
      <c r="AL71">
        <f>LN((AL26/'Pesos Globales'!$D$16)+1)</f>
        <v>0</v>
      </c>
      <c r="AM71">
        <f>LN((AM26/'Pesos Globales'!$D$34)+1)</f>
        <v>0</v>
      </c>
      <c r="AN71">
        <f>LN((AN26/'Pesos Globales'!$D$34)+1)</f>
        <v>0</v>
      </c>
      <c r="AO71">
        <f>LN((AO26/'Pesos Globales'!$D$34)+1)</f>
        <v>0</v>
      </c>
      <c r="AP71">
        <f>LN((AP26/'Pesos Globales'!$D$34)+1)</f>
        <v>0</v>
      </c>
      <c r="AQ71">
        <f>LN((AQ26/'Pesos Globales'!$D$34)+1)</f>
        <v>0</v>
      </c>
      <c r="AR71">
        <f>LN((AR26/'Pesos Globales'!$D$34)+1)</f>
        <v>0</v>
      </c>
      <c r="AS71">
        <f>LN((AS26/'Pesos Globales'!$D$34)+1)</f>
        <v>0</v>
      </c>
      <c r="AT71">
        <f>LN((AT26/'Pesos Globales'!$D$34)+1)</f>
        <v>0</v>
      </c>
      <c r="AU71">
        <f>LN((AU26/'Pesos Globales'!$D$34)+1)</f>
        <v>0</v>
      </c>
      <c r="AV71">
        <f>LN((AV26/'Pesos Globales'!$D$34)+1)</f>
        <v>0</v>
      </c>
      <c r="AW71">
        <f>LN((AW26/'Pesos Globales'!$D$43)+1)</f>
        <v>0</v>
      </c>
      <c r="AX71">
        <f>LN((AX26/'Pesos Globales'!$D$43)+1)</f>
        <v>0</v>
      </c>
      <c r="AY71">
        <f>LN((AY26/'Pesos Globales'!$D$43)+1)</f>
        <v>0</v>
      </c>
      <c r="AZ71">
        <f>LN((AZ26/'Pesos Globales'!$D$43)+1)</f>
        <v>0</v>
      </c>
      <c r="BA71">
        <f>LN((BA26/'Pesos Globales'!$D$46)+1)</f>
        <v>0</v>
      </c>
      <c r="BB71">
        <f>LN((BB26/'Pesos Globales'!$D$46)+1)</f>
        <v>0</v>
      </c>
      <c r="BC71">
        <f>LN((BC26/'Pesos Globales'!$D$46)+1)</f>
        <v>0</v>
      </c>
      <c r="BD71">
        <f>LN((BD26/'Pesos Globales'!$D$46)+1)</f>
        <v>1.0986122886681098</v>
      </c>
      <c r="BE71">
        <f>LN((BE26/'Pesos Globales'!$D$46)+1)</f>
        <v>0</v>
      </c>
      <c r="BF71">
        <f>LN((BF26/'Pesos Globales'!$D$46)+1)</f>
        <v>0.87546873735389985</v>
      </c>
      <c r="BG71">
        <f>LN((BG26/'Pesos Globales'!$D$16)+1)</f>
        <v>0</v>
      </c>
      <c r="BH71">
        <f>LN((BH26/'Pesos Globales'!$D$16)+1)</f>
        <v>0</v>
      </c>
      <c r="BI71">
        <f>LN((BI26/'Pesos Globales'!$D$16)+1)</f>
        <v>0</v>
      </c>
      <c r="BJ71">
        <f>LN((BJ26/'Pesos Globales'!$D$16)+1)</f>
        <v>0</v>
      </c>
      <c r="BK71">
        <f>LN((BK26/'Pesos Globales'!$D$16)+1)</f>
        <v>0</v>
      </c>
      <c r="BL71">
        <f>LN((BL26/'Pesos Globales'!$D$16)+1)</f>
        <v>0.47000362924573563</v>
      </c>
      <c r="BM71">
        <f>LN((BM26/'Pesos Globales'!$D$16)+1)</f>
        <v>9.5310179804324935E-2</v>
      </c>
      <c r="BN71">
        <f>LN((BN26/'Pesos Globales'!$D$16)+1)</f>
        <v>0</v>
      </c>
      <c r="BO71">
        <f>LN((BO26/'Pesos Globales'!$D$16)+1)</f>
        <v>0</v>
      </c>
      <c r="BP71">
        <f>LN((BP26/'Pesos Globales'!$D$16)+1)</f>
        <v>0</v>
      </c>
      <c r="BQ71">
        <f>LN((BQ26/'Pesos Globales'!$D$16)+1)</f>
        <v>0</v>
      </c>
      <c r="BR71">
        <f>LN((BR26/'Pesos Globales'!$D$16)+1)</f>
        <v>0</v>
      </c>
      <c r="BS71">
        <f>LN((BS26/'Pesos Globales'!$D$16)+1)</f>
        <v>0</v>
      </c>
      <c r="BT71">
        <f>LN((BT26/'Pesos Globales'!$D$16)+1)</f>
        <v>0</v>
      </c>
      <c r="BU71">
        <f>LN((BU26/'Pesos Globales'!$D$16)+1)</f>
        <v>0</v>
      </c>
      <c r="BV71">
        <f>LN((BV26/'Pesos Globales'!$D$88)+1)</f>
        <v>0</v>
      </c>
      <c r="BW71">
        <f>LN((BW26/'Pesos Globales'!$D$88)+1)</f>
        <v>0</v>
      </c>
      <c r="BX71">
        <f>LN((BX26/'Pesos Globales'!$D$88)+1)</f>
        <v>0</v>
      </c>
      <c r="BY71">
        <f>LN((BY26/'Pesos Globales'!$D$88)+1)</f>
        <v>0</v>
      </c>
      <c r="BZ71">
        <f>LN((BZ26/'Pesos Globales'!$D$88)+1)</f>
        <v>0</v>
      </c>
      <c r="CA71">
        <f>LN((CA26/'Pesos Globales'!$D$88)+1)</f>
        <v>0</v>
      </c>
      <c r="CB71">
        <f>LN((CB26/'Pesos Globales'!$D$88)+1)</f>
        <v>0</v>
      </c>
      <c r="CC71">
        <f>LN((CC26/'Pesos Globales'!$D$88)+1)</f>
        <v>0</v>
      </c>
      <c r="CD71">
        <f>LN((CD26/'Pesos Globales'!$D$88)+1)</f>
        <v>0</v>
      </c>
      <c r="CE71">
        <f>LN((CE26/'Pesos Globales'!$D$88)+1)</f>
        <v>0</v>
      </c>
      <c r="CF71">
        <f>LN((CF26/'Pesos Globales'!$D$88)+1)</f>
        <v>0</v>
      </c>
      <c r="CG71">
        <f>LN((CG26/'Pesos Globales'!$D$109)+1)</f>
        <v>0</v>
      </c>
      <c r="CH71">
        <f>LN((CH26/'Pesos Globales'!$D$109)+1)</f>
        <v>0</v>
      </c>
      <c r="CI71">
        <f>LN((CI26/'Pesos Globales'!$D$115)+1)</f>
        <v>0</v>
      </c>
      <c r="CJ71">
        <f>LN((CJ26/'Pesos Globales'!$D$118)+1)</f>
        <v>0</v>
      </c>
      <c r="CK71">
        <f>LN((CK26/'Pesos Globales'!$D$118)+1)</f>
        <v>0</v>
      </c>
      <c r="CL71">
        <f>LN((CL26/'Pesos Globales'!$D$124)+1)</f>
        <v>0</v>
      </c>
      <c r="CM71">
        <f>LN((CM26/'Pesos Globales'!$D$127)+1)</f>
        <v>0</v>
      </c>
      <c r="CN71">
        <f>LN((CN26/'Pesos Globales'!$D$127)+1)</f>
        <v>0.18232155679395459</v>
      </c>
      <c r="CO71">
        <f>LN((CO26/'Pesos Globales'!$D$133)+1)</f>
        <v>0.69314718055994529</v>
      </c>
      <c r="CP71">
        <f>LN((CP26/'Pesos Globales'!$D$133)+1)</f>
        <v>0</v>
      </c>
      <c r="CQ71">
        <f>LN((CQ26/'Pesos Globales'!$D$133)+1)</f>
        <v>0</v>
      </c>
      <c r="CR71">
        <f>LN((CR26/'Pesos Globales'!$D$133)+1)</f>
        <v>0</v>
      </c>
      <c r="CS71">
        <f>LN((CS26/'Pesos Globales'!$D$133)+1)</f>
        <v>0</v>
      </c>
      <c r="CT71">
        <f>LN((CT26/'Pesos Globales'!$D$133)+1)</f>
        <v>0</v>
      </c>
      <c r="CU71">
        <f>LN((CU26/'Pesos Globales'!$D$133)+1)</f>
        <v>0</v>
      </c>
      <c r="CV71">
        <f>LN((CV26/'Pesos Globales'!$D$133)+1)</f>
        <v>0</v>
      </c>
      <c r="CW71">
        <f>LN((CW26/'Pesos Globales'!$D$133)+1)</f>
        <v>0</v>
      </c>
      <c r="CX71">
        <f>LN((CX26/'Pesos Globales'!$D$133)+1)</f>
        <v>0.69314718055994529</v>
      </c>
      <c r="CY71">
        <f>LN((CY26/'Pesos Globales'!$D$133)+1)</f>
        <v>0</v>
      </c>
      <c r="CZ71">
        <f>LN((CZ26/'Pesos Globales'!$D$133)+1)</f>
        <v>0</v>
      </c>
      <c r="DA71">
        <f>LN((DA26/'Pesos Globales'!$D$133)+1)</f>
        <v>0</v>
      </c>
      <c r="DB71">
        <f>LN((DB26/'Pesos Globales'!$D$133)+1)</f>
        <v>0</v>
      </c>
      <c r="DC71">
        <f>LN((DC26/'Pesos Globales'!$D$133)+1)</f>
        <v>0.58778666490211906</v>
      </c>
      <c r="DD71">
        <f>LN((DD26/'Pesos Globales'!$D$133)+1)</f>
        <v>0</v>
      </c>
      <c r="DE71">
        <f>LN((DE26/'Pesos Globales'!$D$166)+1)</f>
        <v>0</v>
      </c>
      <c r="DF71">
        <f>LN((DF26/'Pesos Globales'!$D$166)+1)</f>
        <v>0</v>
      </c>
      <c r="DG71">
        <f>LN((DG26/'Pesos Globales'!$D$169)+1)</f>
        <v>0</v>
      </c>
      <c r="DH71">
        <f>LN((DH26/'Pesos Globales'!$D$169)+1)</f>
        <v>0</v>
      </c>
      <c r="DI71">
        <f>LN((DI26/'Pesos Globales'!$D$172)+1)</f>
        <v>0.33647223662121289</v>
      </c>
      <c r="DJ71">
        <f>LN((DJ26/'Pesos Globales'!$D$172)+1)</f>
        <v>2.3025850929940459</v>
      </c>
      <c r="DK71">
        <f>LN((DK26/'Pesos Globales'!$D$175)+1)</f>
        <v>0</v>
      </c>
      <c r="DL71">
        <f>LN((DL26/'Pesos Globales'!$D$175)+1)</f>
        <v>0</v>
      </c>
      <c r="DM71">
        <f>LN((DM26/'Pesos Globales'!$D$175)+1)</f>
        <v>0.95551144502743635</v>
      </c>
      <c r="DN71">
        <f>LN((DN26/'Pesos Globales'!$D$178)+1)</f>
        <v>0</v>
      </c>
      <c r="DO71">
        <f>LN((DO26/'Pesos Globales'!$D$178)+1)</f>
        <v>0</v>
      </c>
      <c r="DP71">
        <f>LN((DP26/'Pesos Globales'!$D$178)+1)</f>
        <v>0</v>
      </c>
      <c r="DQ71">
        <f>LN((DQ26/'Pesos Globales'!$D$181)+1)</f>
        <v>0</v>
      </c>
      <c r="DR71">
        <f>LN((DR26/'Pesos Globales'!$D$181)+1)</f>
        <v>0</v>
      </c>
      <c r="DS71">
        <f>LN((DS26/'Pesos Globales'!$D$184)+1)</f>
        <v>0</v>
      </c>
      <c r="DT71">
        <f>LN((DT26/'Pesos Globales'!$D$187)+1)</f>
        <v>0</v>
      </c>
      <c r="DU71">
        <f>LN((DU26/'Pesos Globales'!$D$187)+1)</f>
        <v>0</v>
      </c>
      <c r="DV71">
        <f>LN((DV26/'Pesos Globales'!$D$187)+1)</f>
        <v>0</v>
      </c>
      <c r="DW71">
        <f>LN((DW26/'Pesos Globales'!$D$187)+1)</f>
        <v>0</v>
      </c>
      <c r="DX71">
        <f>LN((DX26/'Pesos Globales'!$D$193)+1)</f>
        <v>0</v>
      </c>
    </row>
    <row r="72" spans="3:128" x14ac:dyDescent="0.25">
      <c r="C72">
        <f>LN((C27/'Pesos Globales'!D$4)+1)</f>
        <v>0</v>
      </c>
      <c r="D72">
        <f>LN((D27/'Pesos Globales'!D$4)+1)</f>
        <v>0</v>
      </c>
      <c r="E72">
        <f>LN((E27/'Pesos Globales'!D$4)+1)</f>
        <v>0.53899650073268712</v>
      </c>
      <c r="F72">
        <f>LN((F27/'Pesos Globales'!D$4)+1)</f>
        <v>0.76214005204689672</v>
      </c>
      <c r="G72">
        <f>LN((G27/'Pesos Globales'!F$4)+1)</f>
        <v>1.0296194171811581</v>
      </c>
      <c r="H72">
        <f>LN((H27/'Pesos Globales'!$D$7)+1)</f>
        <v>0</v>
      </c>
      <c r="I72">
        <f>LN((I27/'Pesos Globales'!$D$7)+1)</f>
        <v>0</v>
      </c>
      <c r="J72">
        <f>LN((J27/'Pesos Globales'!$D$7)+1)</f>
        <v>0</v>
      </c>
      <c r="K72">
        <f>LN((K27/'Pesos Globales'!$D$7)+1)</f>
        <v>0</v>
      </c>
      <c r="L72">
        <f>LN((L27/'Pesos Globales'!$D$7)+1)</f>
        <v>0</v>
      </c>
      <c r="M72">
        <f>LN((M27/'Pesos Globales'!$D$10)+1)</f>
        <v>0</v>
      </c>
      <c r="N72">
        <f>LN((N27/'Pesos Globales'!$D$10)+1)</f>
        <v>0</v>
      </c>
      <c r="O72">
        <f>LN((O27/'Pesos Globales'!$D$10)+1)</f>
        <v>0.13353139262452257</v>
      </c>
      <c r="P72">
        <f>LN((P27/'Pesos Globales'!$D$13)+1)</f>
        <v>0</v>
      </c>
      <c r="Q72">
        <f>LN((Q27/'Pesos Globales'!$D$13)+1)</f>
        <v>0</v>
      </c>
      <c r="R72">
        <f>LN((R27/'Pesos Globales'!$D$13)+1)</f>
        <v>0</v>
      </c>
      <c r="S72">
        <f>LN((S27/'Pesos Globales'!$D$16)+1)</f>
        <v>0</v>
      </c>
      <c r="T72">
        <f>LN((T27/'Pesos Globales'!$D$16)+1)</f>
        <v>0</v>
      </c>
      <c r="U72">
        <f>LN((U27/'Pesos Globales'!$D$16)+1)</f>
        <v>0</v>
      </c>
      <c r="V72">
        <f>LN((V27/'Pesos Globales'!$D$16)+1)</f>
        <v>0</v>
      </c>
      <c r="W72">
        <f>LN((W27/'Pesos Globales'!$D$16)+1)</f>
        <v>0</v>
      </c>
      <c r="X72">
        <f>LN((X27/'Pesos Globales'!$D$16)+1)</f>
        <v>0</v>
      </c>
      <c r="Y72">
        <f>LN((Y27/'Pesos Globales'!$D$16)+1)</f>
        <v>0</v>
      </c>
      <c r="Z72">
        <f>LN((Z27/'Pesos Globales'!$D$16)+1)</f>
        <v>0</v>
      </c>
      <c r="AA72">
        <f>LN((AA27/'Pesos Globales'!$D$16)+1)</f>
        <v>0</v>
      </c>
      <c r="AB72">
        <f>LN((AB27/'Pesos Globales'!$D$16)+1)</f>
        <v>0</v>
      </c>
      <c r="AC72">
        <f>LN((AC27/'Pesos Globales'!$D$16)+1)</f>
        <v>0</v>
      </c>
      <c r="AD72">
        <f>LN((AD27/'Pesos Globales'!$D$16)+1)</f>
        <v>0</v>
      </c>
      <c r="AE72">
        <f>LN((AE27/'Pesos Globales'!$D$16)+1)</f>
        <v>0</v>
      </c>
      <c r="AF72">
        <f>LN((AF27/'Pesos Globales'!$D$16)+1)</f>
        <v>0</v>
      </c>
      <c r="AG72">
        <f>LN((AG27/'Pesos Globales'!$D$16)+1)</f>
        <v>0</v>
      </c>
      <c r="AH72">
        <f>LN((AH27/'Pesos Globales'!$D$16)+1)</f>
        <v>0</v>
      </c>
      <c r="AI72">
        <f>LN((AI27/'Pesos Globales'!$D$16)+1)</f>
        <v>0</v>
      </c>
      <c r="AJ72">
        <f>LN((AJ27/'Pesos Globales'!$D$16)+1)</f>
        <v>0</v>
      </c>
      <c r="AK72">
        <f>LN((AK27/'Pesos Globales'!$D$16)+1)</f>
        <v>0</v>
      </c>
      <c r="AL72">
        <f>LN((AL27/'Pesos Globales'!$D$16)+1)</f>
        <v>0</v>
      </c>
      <c r="AM72">
        <f>LN((AM27/'Pesos Globales'!$D$34)+1)</f>
        <v>0</v>
      </c>
      <c r="AN72">
        <f>LN((AN27/'Pesos Globales'!$D$34)+1)</f>
        <v>0</v>
      </c>
      <c r="AO72">
        <f>LN((AO27/'Pesos Globales'!$D$34)+1)</f>
        <v>0</v>
      </c>
      <c r="AP72">
        <f>LN((AP27/'Pesos Globales'!$D$34)+1)</f>
        <v>0</v>
      </c>
      <c r="AQ72">
        <f>LN((AQ27/'Pesos Globales'!$D$34)+1)</f>
        <v>0</v>
      </c>
      <c r="AR72">
        <f>LN((AR27/'Pesos Globales'!$D$34)+1)</f>
        <v>0</v>
      </c>
      <c r="AS72">
        <f>LN((AS27/'Pesos Globales'!$D$34)+1)</f>
        <v>0</v>
      </c>
      <c r="AT72">
        <f>LN((AT27/'Pesos Globales'!$D$34)+1)</f>
        <v>0</v>
      </c>
      <c r="AU72">
        <f>LN((AU27/'Pesos Globales'!$D$34)+1)</f>
        <v>0</v>
      </c>
      <c r="AV72">
        <f>LN((AV27/'Pesos Globales'!$D$34)+1)</f>
        <v>0</v>
      </c>
      <c r="AW72">
        <f>LN((AW27/'Pesos Globales'!$D$43)+1)</f>
        <v>0</v>
      </c>
      <c r="AX72">
        <f>LN((AX27/'Pesos Globales'!$D$43)+1)</f>
        <v>0</v>
      </c>
      <c r="AY72">
        <f>LN((AY27/'Pesos Globales'!$D$43)+1)</f>
        <v>0</v>
      </c>
      <c r="AZ72">
        <f>LN((AZ27/'Pesos Globales'!$D$43)+1)</f>
        <v>0</v>
      </c>
      <c r="BA72">
        <f>LN((BA27/'Pesos Globales'!$D$46)+1)</f>
        <v>0</v>
      </c>
      <c r="BB72">
        <f>LN((BB27/'Pesos Globales'!$D$46)+1)</f>
        <v>0</v>
      </c>
      <c r="BC72">
        <f>LN((BC27/'Pesos Globales'!$D$46)+1)</f>
        <v>0</v>
      </c>
      <c r="BD72">
        <f>LN((BD27/'Pesos Globales'!$D$46)+1)</f>
        <v>0.47000362924573563</v>
      </c>
      <c r="BE72">
        <f>LN((BE27/'Pesos Globales'!$D$46)+1)</f>
        <v>0</v>
      </c>
      <c r="BF72">
        <f>LN((BF27/'Pesos Globales'!$D$46)+1)</f>
        <v>0</v>
      </c>
      <c r="BG72">
        <f>LN((BG27/'Pesos Globales'!$D$16)+1)</f>
        <v>0</v>
      </c>
      <c r="BH72">
        <f>LN((BH27/'Pesos Globales'!$D$16)+1)</f>
        <v>0</v>
      </c>
      <c r="BI72">
        <f>LN((BI27/'Pesos Globales'!$D$16)+1)</f>
        <v>0</v>
      </c>
      <c r="BJ72">
        <f>LN((BJ27/'Pesos Globales'!$D$16)+1)</f>
        <v>0</v>
      </c>
      <c r="BK72">
        <f>LN((BK27/'Pesos Globales'!$D$16)+1)</f>
        <v>0</v>
      </c>
      <c r="BL72">
        <f>LN((BL27/'Pesos Globales'!$D$16)+1)</f>
        <v>0</v>
      </c>
      <c r="BM72">
        <f>LN((BM27/'Pesos Globales'!$D$16)+1)</f>
        <v>0</v>
      </c>
      <c r="BN72">
        <f>LN((BN27/'Pesos Globales'!$D$16)+1)</f>
        <v>0</v>
      </c>
      <c r="BO72">
        <f>LN((BO27/'Pesos Globales'!$D$16)+1)</f>
        <v>0</v>
      </c>
      <c r="BP72">
        <f>LN((BP27/'Pesos Globales'!$D$16)+1)</f>
        <v>0</v>
      </c>
      <c r="BQ72">
        <f>LN((BQ27/'Pesos Globales'!$D$16)+1)</f>
        <v>0</v>
      </c>
      <c r="BR72">
        <f>LN((BR27/'Pesos Globales'!$D$16)+1)</f>
        <v>0</v>
      </c>
      <c r="BS72">
        <f>LN((BS27/'Pesos Globales'!$D$16)+1)</f>
        <v>0</v>
      </c>
      <c r="BT72">
        <f>LN((BT27/'Pesos Globales'!$D$16)+1)</f>
        <v>0</v>
      </c>
      <c r="BU72">
        <f>LN((BU27/'Pesos Globales'!$D$16)+1)</f>
        <v>0</v>
      </c>
      <c r="BV72">
        <f>LN((BV27/'Pesos Globales'!$D$88)+1)</f>
        <v>0</v>
      </c>
      <c r="BW72">
        <f>LN((BW27/'Pesos Globales'!$D$88)+1)</f>
        <v>0</v>
      </c>
      <c r="BX72">
        <f>LN((BX27/'Pesos Globales'!$D$88)+1)</f>
        <v>0</v>
      </c>
      <c r="BY72">
        <f>LN((BY27/'Pesos Globales'!$D$88)+1)</f>
        <v>0</v>
      </c>
      <c r="BZ72">
        <f>LN((BZ27/'Pesos Globales'!$D$88)+1)</f>
        <v>0</v>
      </c>
      <c r="CA72">
        <f>LN((CA27/'Pesos Globales'!$D$88)+1)</f>
        <v>0</v>
      </c>
      <c r="CB72">
        <f>LN((CB27/'Pesos Globales'!$D$88)+1)</f>
        <v>0</v>
      </c>
      <c r="CC72">
        <f>LN((CC27/'Pesos Globales'!$D$88)+1)</f>
        <v>0</v>
      </c>
      <c r="CD72">
        <f>LN((CD27/'Pesos Globales'!$D$88)+1)</f>
        <v>0</v>
      </c>
      <c r="CE72">
        <f>LN((CE27/'Pesos Globales'!$D$88)+1)</f>
        <v>0</v>
      </c>
      <c r="CF72">
        <f>LN((CF27/'Pesos Globales'!$D$88)+1)</f>
        <v>0</v>
      </c>
      <c r="CG72">
        <f>LN((CG27/'Pesos Globales'!$D$109)+1)</f>
        <v>0</v>
      </c>
      <c r="CH72">
        <f>LN((CH27/'Pesos Globales'!$D$109)+1)</f>
        <v>0</v>
      </c>
      <c r="CI72">
        <f>LN((CI27/'Pesos Globales'!$D$115)+1)</f>
        <v>0</v>
      </c>
      <c r="CJ72">
        <f>LN((CJ27/'Pesos Globales'!$D$118)+1)</f>
        <v>0</v>
      </c>
      <c r="CK72">
        <f>LN((CK27/'Pesos Globales'!$D$118)+1)</f>
        <v>0</v>
      </c>
      <c r="CL72">
        <f>LN((CL27/'Pesos Globales'!$D$124)+1)</f>
        <v>0.18232155679395459</v>
      </c>
      <c r="CM72">
        <f>LN((CM27/'Pesos Globales'!$D$127)+1)</f>
        <v>0</v>
      </c>
      <c r="CN72">
        <f>LN((CN27/'Pesos Globales'!$D$127)+1)</f>
        <v>1.1631508098056809</v>
      </c>
      <c r="CO72">
        <f>LN((CO27/'Pesos Globales'!$D$133)+1)</f>
        <v>1.33500106673234</v>
      </c>
      <c r="CP72">
        <f>LN((CP27/'Pesos Globales'!$D$133)+1)</f>
        <v>0</v>
      </c>
      <c r="CQ72">
        <f>LN((CQ27/'Pesos Globales'!$D$133)+1)</f>
        <v>0</v>
      </c>
      <c r="CR72">
        <f>LN((CR27/'Pesos Globales'!$D$133)+1)</f>
        <v>0</v>
      </c>
      <c r="CS72">
        <f>LN((CS27/'Pesos Globales'!$D$133)+1)</f>
        <v>0</v>
      </c>
      <c r="CT72">
        <f>LN((CT27/'Pesos Globales'!$D$133)+1)</f>
        <v>0</v>
      </c>
      <c r="CU72">
        <f>LN((CU27/'Pesos Globales'!$D$133)+1)</f>
        <v>0</v>
      </c>
      <c r="CV72">
        <f>LN((CV27/'Pesos Globales'!$D$133)+1)</f>
        <v>0</v>
      </c>
      <c r="CW72">
        <f>LN((CW27/'Pesos Globales'!$D$133)+1)</f>
        <v>0</v>
      </c>
      <c r="CX72">
        <f>LN((CX27/'Pesos Globales'!$D$133)+1)</f>
        <v>0</v>
      </c>
      <c r="CY72">
        <f>LN((CY27/'Pesos Globales'!$D$133)+1)</f>
        <v>0</v>
      </c>
      <c r="CZ72">
        <f>LN((CZ27/'Pesos Globales'!$D$133)+1)</f>
        <v>0</v>
      </c>
      <c r="DA72">
        <f>LN((DA27/'Pesos Globales'!$D$133)+1)</f>
        <v>0</v>
      </c>
      <c r="DB72">
        <f>LN((DB27/'Pesos Globales'!$D$133)+1)</f>
        <v>0.33647223662121289</v>
      </c>
      <c r="DC72">
        <f>LN((DC27/'Pesos Globales'!$D$133)+1)</f>
        <v>0</v>
      </c>
      <c r="DD72">
        <f>LN((DD27/'Pesos Globales'!$D$133)+1)</f>
        <v>0</v>
      </c>
      <c r="DE72">
        <f>LN((DE27/'Pesos Globales'!$D$166)+1)</f>
        <v>0</v>
      </c>
      <c r="DF72">
        <f>LN((DF27/'Pesos Globales'!$D$166)+1)</f>
        <v>0</v>
      </c>
      <c r="DG72">
        <f>LN((DG27/'Pesos Globales'!$D$169)+1)</f>
        <v>0</v>
      </c>
      <c r="DH72">
        <f>LN((DH27/'Pesos Globales'!$D$169)+1)</f>
        <v>0.18232155679395459</v>
      </c>
      <c r="DI72">
        <f>LN((DI27/'Pesos Globales'!$D$172)+1)</f>
        <v>0.33647223662121289</v>
      </c>
      <c r="DJ72">
        <f>LN((DJ27/'Pesos Globales'!$D$172)+1)</f>
        <v>1.0986122886681098</v>
      </c>
      <c r="DK72">
        <f>LN((DK27/'Pesos Globales'!$D$175)+1)</f>
        <v>0</v>
      </c>
      <c r="DL72">
        <f>LN((DL27/'Pesos Globales'!$D$175)+1)</f>
        <v>0.18232155679395459</v>
      </c>
      <c r="DM72">
        <f>LN((DM27/'Pesos Globales'!$D$175)+1)</f>
        <v>0.33647223662121289</v>
      </c>
      <c r="DN72">
        <f>LN((DN27/'Pesos Globales'!$D$178)+1)</f>
        <v>0</v>
      </c>
      <c r="DO72">
        <f>LN((DO27/'Pesos Globales'!$D$178)+1)</f>
        <v>0</v>
      </c>
      <c r="DP72">
        <f>LN((DP27/'Pesos Globales'!$D$178)+1)</f>
        <v>0</v>
      </c>
      <c r="DQ72">
        <f>LN((DQ27/'Pesos Globales'!$D$181)+1)</f>
        <v>0</v>
      </c>
      <c r="DR72">
        <f>LN((DR27/'Pesos Globales'!$D$181)+1)</f>
        <v>0</v>
      </c>
      <c r="DS72">
        <f>LN((DS27/'Pesos Globales'!$D$184)+1)</f>
        <v>0</v>
      </c>
      <c r="DT72">
        <f>LN((DT27/'Pesos Globales'!$D$187)+1)</f>
        <v>0</v>
      </c>
      <c r="DU72">
        <f>LN((DU27/'Pesos Globales'!$D$187)+1)</f>
        <v>0</v>
      </c>
      <c r="DV72">
        <f>LN((DV27/'Pesos Globales'!$D$187)+1)</f>
        <v>0</v>
      </c>
      <c r="DW72">
        <f>LN((DW27/'Pesos Globales'!$D$187)+1)</f>
        <v>0</v>
      </c>
      <c r="DX72">
        <f>LN((DX27/'Pesos Globales'!$D$193)+1)</f>
        <v>0</v>
      </c>
    </row>
    <row r="73" spans="3:128" x14ac:dyDescent="0.25">
      <c r="C73">
        <f>LN((C28/'Pesos Globales'!D$4)+1)</f>
        <v>0.13353139262452257</v>
      </c>
      <c r="D73">
        <f>LN((D28/'Pesos Globales'!D$4)+1)</f>
        <v>0</v>
      </c>
      <c r="E73">
        <f>LN((E28/'Pesos Globales'!D$4)+1)</f>
        <v>0</v>
      </c>
      <c r="F73">
        <f>LN((F28/'Pesos Globales'!D$4)+1)</f>
        <v>0.53899650073268712</v>
      </c>
      <c r="G73">
        <f>LN((G28/'Pesos Globales'!F$4)+1)</f>
        <v>0.47000362924573563</v>
      </c>
      <c r="H73">
        <f>LN((H28/'Pesos Globales'!$D$7)+1)</f>
        <v>0</v>
      </c>
      <c r="I73">
        <f>LN((I28/'Pesos Globales'!$D$7)+1)</f>
        <v>0</v>
      </c>
      <c r="J73">
        <f>LN((J28/'Pesos Globales'!$D$7)+1)</f>
        <v>0</v>
      </c>
      <c r="K73">
        <f>LN((K28/'Pesos Globales'!$D$7)+1)</f>
        <v>0</v>
      </c>
      <c r="L73">
        <f>LN((L28/'Pesos Globales'!$D$7)+1)</f>
        <v>0</v>
      </c>
      <c r="M73">
        <f>LN((M28/'Pesos Globales'!$D$10)+1)</f>
        <v>0</v>
      </c>
      <c r="N73">
        <f>LN((N28/'Pesos Globales'!$D$10)+1)</f>
        <v>0</v>
      </c>
      <c r="O73">
        <f>LN((O28/'Pesos Globales'!$D$10)+1)</f>
        <v>0</v>
      </c>
      <c r="P73">
        <f>LN((P28/'Pesos Globales'!$D$13)+1)</f>
        <v>0</v>
      </c>
      <c r="Q73">
        <f>LN((Q28/'Pesos Globales'!$D$13)+1)</f>
        <v>0</v>
      </c>
      <c r="R73">
        <f>LN((R28/'Pesos Globales'!$D$13)+1)</f>
        <v>0.58778666490211906</v>
      </c>
      <c r="S73">
        <f>LN((S28/'Pesos Globales'!$D$16)+1)</f>
        <v>0</v>
      </c>
      <c r="T73">
        <f>LN((T28/'Pesos Globales'!$D$16)+1)</f>
        <v>0</v>
      </c>
      <c r="U73">
        <f>LN((U28/'Pesos Globales'!$D$16)+1)</f>
        <v>0</v>
      </c>
      <c r="V73">
        <f>LN((V28/'Pesos Globales'!$D$16)+1)</f>
        <v>0</v>
      </c>
      <c r="W73">
        <f>LN((W28/'Pesos Globales'!$D$16)+1)</f>
        <v>0</v>
      </c>
      <c r="X73">
        <f>LN((X28/'Pesos Globales'!$D$16)+1)</f>
        <v>0</v>
      </c>
      <c r="Y73">
        <f>LN((Y28/'Pesos Globales'!$D$16)+1)</f>
        <v>0</v>
      </c>
      <c r="Z73">
        <f>LN((Z28/'Pesos Globales'!$D$16)+1)</f>
        <v>0</v>
      </c>
      <c r="AA73">
        <f>LN((AA28/'Pesos Globales'!$D$16)+1)</f>
        <v>0</v>
      </c>
      <c r="AB73">
        <f>LN((AB28/'Pesos Globales'!$D$16)+1)</f>
        <v>0</v>
      </c>
      <c r="AC73">
        <f>LN((AC28/'Pesos Globales'!$D$16)+1)</f>
        <v>0</v>
      </c>
      <c r="AD73">
        <f>LN((AD28/'Pesos Globales'!$D$16)+1)</f>
        <v>0</v>
      </c>
      <c r="AE73">
        <f>LN((AE28/'Pesos Globales'!$D$16)+1)</f>
        <v>0</v>
      </c>
      <c r="AF73">
        <f>LN((AF28/'Pesos Globales'!$D$16)+1)</f>
        <v>0</v>
      </c>
      <c r="AG73">
        <f>LN((AG28/'Pesos Globales'!$D$16)+1)</f>
        <v>0</v>
      </c>
      <c r="AH73">
        <f>LN((AH28/'Pesos Globales'!$D$16)+1)</f>
        <v>0</v>
      </c>
      <c r="AI73">
        <f>LN((AI28/'Pesos Globales'!$D$16)+1)</f>
        <v>0</v>
      </c>
      <c r="AJ73">
        <f>LN((AJ28/'Pesos Globales'!$D$16)+1)</f>
        <v>0</v>
      </c>
      <c r="AK73">
        <f>LN((AK28/'Pesos Globales'!$D$16)+1)</f>
        <v>0</v>
      </c>
      <c r="AL73">
        <f>LN((AL28/'Pesos Globales'!$D$16)+1)</f>
        <v>0</v>
      </c>
      <c r="AM73">
        <f>LN((AM28/'Pesos Globales'!$D$34)+1)</f>
        <v>0</v>
      </c>
      <c r="AN73">
        <f>LN((AN28/'Pesos Globales'!$D$34)+1)</f>
        <v>0</v>
      </c>
      <c r="AO73">
        <f>LN((AO28/'Pesos Globales'!$D$34)+1)</f>
        <v>0</v>
      </c>
      <c r="AP73">
        <f>LN((AP28/'Pesos Globales'!$D$34)+1)</f>
        <v>0</v>
      </c>
      <c r="AQ73">
        <f>LN((AQ28/'Pesos Globales'!$D$34)+1)</f>
        <v>0</v>
      </c>
      <c r="AR73">
        <f>LN((AR28/'Pesos Globales'!$D$34)+1)</f>
        <v>0</v>
      </c>
      <c r="AS73">
        <f>LN((AS28/'Pesos Globales'!$D$34)+1)</f>
        <v>0</v>
      </c>
      <c r="AT73">
        <f>LN((AT28/'Pesos Globales'!$D$34)+1)</f>
        <v>0</v>
      </c>
      <c r="AU73">
        <f>LN((AU28/'Pesos Globales'!$D$34)+1)</f>
        <v>0</v>
      </c>
      <c r="AV73">
        <f>LN((AV28/'Pesos Globales'!$D$34)+1)</f>
        <v>0</v>
      </c>
      <c r="AW73">
        <f>LN((AW28/'Pesos Globales'!$D$43)+1)</f>
        <v>0</v>
      </c>
      <c r="AX73">
        <f>LN((AX28/'Pesos Globales'!$D$43)+1)</f>
        <v>0</v>
      </c>
      <c r="AY73">
        <f>LN((AY28/'Pesos Globales'!$D$43)+1)</f>
        <v>0</v>
      </c>
      <c r="AZ73">
        <f>LN((AZ28/'Pesos Globales'!$D$43)+1)</f>
        <v>0</v>
      </c>
      <c r="BA73">
        <f>LN((BA28/'Pesos Globales'!$D$46)+1)</f>
        <v>0</v>
      </c>
      <c r="BB73">
        <f>LN((BB28/'Pesos Globales'!$D$46)+1)</f>
        <v>0</v>
      </c>
      <c r="BC73">
        <f>LN((BC28/'Pesos Globales'!$D$46)+1)</f>
        <v>0</v>
      </c>
      <c r="BD73">
        <f>LN((BD28/'Pesos Globales'!$D$46)+1)</f>
        <v>0.18232155679395459</v>
      </c>
      <c r="BE73">
        <f>LN((BE28/'Pesos Globales'!$D$46)+1)</f>
        <v>0</v>
      </c>
      <c r="BF73">
        <f>LN((BF28/'Pesos Globales'!$D$46)+1)</f>
        <v>0.33647223662121289</v>
      </c>
      <c r="BG73">
        <f>LN((BG28/'Pesos Globales'!$D$16)+1)</f>
        <v>0</v>
      </c>
      <c r="BH73">
        <f>LN((BH28/'Pesos Globales'!$D$16)+1)</f>
        <v>0</v>
      </c>
      <c r="BI73">
        <f>LN((BI28/'Pesos Globales'!$D$16)+1)</f>
        <v>0</v>
      </c>
      <c r="BJ73">
        <f>LN((BJ28/'Pesos Globales'!$D$16)+1)</f>
        <v>0</v>
      </c>
      <c r="BK73">
        <f>LN((BK28/'Pesos Globales'!$D$16)+1)</f>
        <v>0</v>
      </c>
      <c r="BL73">
        <f>LN((BL28/'Pesos Globales'!$D$16)+1)</f>
        <v>0</v>
      </c>
      <c r="BM73">
        <f>LN((BM28/'Pesos Globales'!$D$16)+1)</f>
        <v>0.26236426446749106</v>
      </c>
      <c r="BN73">
        <f>LN((BN28/'Pesos Globales'!$D$16)+1)</f>
        <v>0</v>
      </c>
      <c r="BO73">
        <f>LN((BO28/'Pesos Globales'!$D$16)+1)</f>
        <v>0</v>
      </c>
      <c r="BP73">
        <f>LN((BP28/'Pesos Globales'!$D$16)+1)</f>
        <v>0</v>
      </c>
      <c r="BQ73">
        <f>LN((BQ28/'Pesos Globales'!$D$16)+1)</f>
        <v>0</v>
      </c>
      <c r="BR73">
        <f>LN((BR28/'Pesos Globales'!$D$16)+1)</f>
        <v>0</v>
      </c>
      <c r="BS73">
        <f>LN((BS28/'Pesos Globales'!$D$16)+1)</f>
        <v>0</v>
      </c>
      <c r="BT73">
        <f>LN((BT28/'Pesos Globales'!$D$16)+1)</f>
        <v>0</v>
      </c>
      <c r="BU73">
        <f>LN((BU28/'Pesos Globales'!$D$16)+1)</f>
        <v>0</v>
      </c>
      <c r="BV73">
        <f>LN((BV28/'Pesos Globales'!$D$88)+1)</f>
        <v>0</v>
      </c>
      <c r="BW73">
        <f>LN((BW28/'Pesos Globales'!$D$88)+1)</f>
        <v>0</v>
      </c>
      <c r="BX73">
        <f>LN((BX28/'Pesos Globales'!$D$88)+1)</f>
        <v>0</v>
      </c>
      <c r="BY73">
        <f>LN((BY28/'Pesos Globales'!$D$88)+1)</f>
        <v>0</v>
      </c>
      <c r="BZ73">
        <f>LN((BZ28/'Pesos Globales'!$D$88)+1)</f>
        <v>0</v>
      </c>
      <c r="CA73">
        <f>LN((CA28/'Pesos Globales'!$D$88)+1)</f>
        <v>0</v>
      </c>
      <c r="CB73">
        <f>LN((CB28/'Pesos Globales'!$D$88)+1)</f>
        <v>0</v>
      </c>
      <c r="CC73">
        <f>LN((CC28/'Pesos Globales'!$D$88)+1)</f>
        <v>0</v>
      </c>
      <c r="CD73">
        <f>LN((CD28/'Pesos Globales'!$D$88)+1)</f>
        <v>0</v>
      </c>
      <c r="CE73">
        <f>LN((CE28/'Pesos Globales'!$D$88)+1)</f>
        <v>0</v>
      </c>
      <c r="CF73">
        <f>LN((CF28/'Pesos Globales'!$D$88)+1)</f>
        <v>0</v>
      </c>
      <c r="CG73">
        <f>LN((CG28/'Pesos Globales'!$D$109)+1)</f>
        <v>0</v>
      </c>
      <c r="CH73">
        <f>LN((CH28/'Pesos Globales'!$D$109)+1)</f>
        <v>0</v>
      </c>
      <c r="CI73">
        <f>LN((CI28/'Pesos Globales'!$D$115)+1)</f>
        <v>0</v>
      </c>
      <c r="CJ73">
        <f>LN((CJ28/'Pesos Globales'!$D$118)+1)</f>
        <v>0</v>
      </c>
      <c r="CK73">
        <f>LN((CK28/'Pesos Globales'!$D$118)+1)</f>
        <v>0</v>
      </c>
      <c r="CL73">
        <f>LN((CL28/'Pesos Globales'!$D$124)+1)</f>
        <v>0</v>
      </c>
      <c r="CM73">
        <f>LN((CM28/'Pesos Globales'!$D$127)+1)</f>
        <v>0</v>
      </c>
      <c r="CN73">
        <f>LN((CN28/'Pesos Globales'!$D$127)+1)</f>
        <v>1.33500106673234</v>
      </c>
      <c r="CO73">
        <f>LN((CO28/'Pesos Globales'!$D$133)+1)</f>
        <v>1.6863989535702288</v>
      </c>
      <c r="CP73">
        <f>LN((CP28/'Pesos Globales'!$D$133)+1)</f>
        <v>0.33647223662121289</v>
      </c>
      <c r="CQ73">
        <f>LN((CQ28/'Pesos Globales'!$D$133)+1)</f>
        <v>0</v>
      </c>
      <c r="CR73">
        <f>LN((CR28/'Pesos Globales'!$D$133)+1)</f>
        <v>0</v>
      </c>
      <c r="CS73">
        <f>LN((CS28/'Pesos Globales'!$D$133)+1)</f>
        <v>0</v>
      </c>
      <c r="CT73">
        <f>LN((CT28/'Pesos Globales'!$D$133)+1)</f>
        <v>0</v>
      </c>
      <c r="CU73">
        <f>LN((CU28/'Pesos Globales'!$D$133)+1)</f>
        <v>0</v>
      </c>
      <c r="CV73">
        <f>LN((CV28/'Pesos Globales'!$D$133)+1)</f>
        <v>0</v>
      </c>
      <c r="CW73">
        <f>LN((CW28/'Pesos Globales'!$D$133)+1)</f>
        <v>0</v>
      </c>
      <c r="CX73">
        <f>LN((CX28/'Pesos Globales'!$D$133)+1)</f>
        <v>1.2237754316221157</v>
      </c>
      <c r="CY73">
        <f>LN((CY28/'Pesos Globales'!$D$133)+1)</f>
        <v>0</v>
      </c>
      <c r="CZ73">
        <f>LN((CZ28/'Pesos Globales'!$D$133)+1)</f>
        <v>0</v>
      </c>
      <c r="DA73">
        <f>LN((DA28/'Pesos Globales'!$D$133)+1)</f>
        <v>0</v>
      </c>
      <c r="DB73">
        <f>LN((DB28/'Pesos Globales'!$D$133)+1)</f>
        <v>1.5686159179138452</v>
      </c>
      <c r="DC73">
        <f>LN((DC28/'Pesos Globales'!$D$133)+1)</f>
        <v>0</v>
      </c>
      <c r="DD73">
        <f>LN((DD28/'Pesos Globales'!$D$133)+1)</f>
        <v>0</v>
      </c>
      <c r="DE73">
        <f>LN((DE28/'Pesos Globales'!$D$166)+1)</f>
        <v>0</v>
      </c>
      <c r="DF73">
        <f>LN((DF28/'Pesos Globales'!$D$166)+1)</f>
        <v>0</v>
      </c>
      <c r="DG73">
        <f>LN((DG28/'Pesos Globales'!$D$169)+1)</f>
        <v>0</v>
      </c>
      <c r="DH73">
        <f>LN((DH28/'Pesos Globales'!$D$169)+1)</f>
        <v>0</v>
      </c>
      <c r="DI73">
        <f>LN((DI28/'Pesos Globales'!$D$172)+1)</f>
        <v>0.33647223662121289</v>
      </c>
      <c r="DJ73">
        <f>LN((DJ28/'Pesos Globales'!$D$172)+1)</f>
        <v>0.69314718055994529</v>
      </c>
      <c r="DK73">
        <f>LN((DK28/'Pesos Globales'!$D$175)+1)</f>
        <v>0</v>
      </c>
      <c r="DL73">
        <f>LN((DL28/'Pesos Globales'!$D$175)+1)</f>
        <v>0.18232155679395459</v>
      </c>
      <c r="DM73">
        <f>LN((DM28/'Pesos Globales'!$D$175)+1)</f>
        <v>0.33647223662121289</v>
      </c>
      <c r="DN73">
        <f>LN((DN28/'Pesos Globales'!$D$178)+1)</f>
        <v>0</v>
      </c>
      <c r="DO73">
        <f>LN((DO28/'Pesos Globales'!$D$178)+1)</f>
        <v>0</v>
      </c>
      <c r="DP73">
        <f>LN((DP28/'Pesos Globales'!$D$178)+1)</f>
        <v>0</v>
      </c>
      <c r="DQ73">
        <f>LN((DQ28/'Pesos Globales'!$D$181)+1)</f>
        <v>0</v>
      </c>
      <c r="DR73">
        <f>LN((DR28/'Pesos Globales'!$D$181)+1)</f>
        <v>0</v>
      </c>
      <c r="DS73">
        <f>LN((DS28/'Pesos Globales'!$D$184)+1)</f>
        <v>0</v>
      </c>
      <c r="DT73">
        <f>LN((DT28/'Pesos Globales'!$D$187)+1)</f>
        <v>0</v>
      </c>
      <c r="DU73">
        <f>LN((DU28/'Pesos Globales'!$D$187)+1)</f>
        <v>0</v>
      </c>
      <c r="DV73">
        <f>LN((DV28/'Pesos Globales'!$D$187)+1)</f>
        <v>0</v>
      </c>
      <c r="DW73">
        <f>LN((DW28/'Pesos Globales'!$D$187)+1)</f>
        <v>0</v>
      </c>
      <c r="DX73">
        <f>LN((DX28/'Pesos Globales'!$D$193)+1)</f>
        <v>0</v>
      </c>
    </row>
    <row r="74" spans="3:128" x14ac:dyDescent="0.25">
      <c r="C74">
        <f>LN((C29/'Pesos Globales'!D$4)+1)</f>
        <v>0.13353139262452257</v>
      </c>
      <c r="D74">
        <f>LN((D29/'Pesos Globales'!D$4)+1)</f>
        <v>0</v>
      </c>
      <c r="E74">
        <f>LN((E29/'Pesos Globales'!D$4)+1)</f>
        <v>0.251314428280906</v>
      </c>
      <c r="F74">
        <f>LN((F29/'Pesos Globales'!D$4)+1)</f>
        <v>0.251314428280906</v>
      </c>
      <c r="G74">
        <f>LN((G29/'Pesos Globales'!F$4)+1)</f>
        <v>0.47000362924573563</v>
      </c>
      <c r="H74">
        <f>LN((H29/'Pesos Globales'!$D$7)+1)</f>
        <v>0</v>
      </c>
      <c r="I74">
        <f>LN((I29/'Pesos Globales'!$D$7)+1)</f>
        <v>0</v>
      </c>
      <c r="J74">
        <f>LN((J29/'Pesos Globales'!$D$7)+1)</f>
        <v>0</v>
      </c>
      <c r="K74">
        <f>LN((K29/'Pesos Globales'!$D$7)+1)</f>
        <v>0</v>
      </c>
      <c r="L74">
        <f>LN((L29/'Pesos Globales'!$D$7)+1)</f>
        <v>0</v>
      </c>
      <c r="M74">
        <f>LN((M29/'Pesos Globales'!$D$10)+1)</f>
        <v>0</v>
      </c>
      <c r="N74">
        <f>LN((N29/'Pesos Globales'!$D$10)+1)</f>
        <v>0</v>
      </c>
      <c r="O74">
        <f>LN((O29/'Pesos Globales'!$D$10)+1)</f>
        <v>0</v>
      </c>
      <c r="P74">
        <f>LN((P29/'Pesos Globales'!$D$13)+1)</f>
        <v>0</v>
      </c>
      <c r="Q74">
        <f>LN((Q29/'Pesos Globales'!$D$13)+1)</f>
        <v>0</v>
      </c>
      <c r="R74">
        <f>LN((R29/'Pesos Globales'!$D$13)+1)</f>
        <v>0</v>
      </c>
      <c r="S74">
        <f>LN((S29/'Pesos Globales'!$D$16)+1)</f>
        <v>0</v>
      </c>
      <c r="T74">
        <f>LN((T29/'Pesos Globales'!$D$16)+1)</f>
        <v>0</v>
      </c>
      <c r="U74">
        <f>LN((U29/'Pesos Globales'!$D$16)+1)</f>
        <v>0</v>
      </c>
      <c r="V74">
        <f>LN((V29/'Pesos Globales'!$D$16)+1)</f>
        <v>0</v>
      </c>
      <c r="W74">
        <f>LN((W29/'Pesos Globales'!$D$16)+1)</f>
        <v>0</v>
      </c>
      <c r="X74">
        <f>LN((X29/'Pesos Globales'!$D$16)+1)</f>
        <v>0</v>
      </c>
      <c r="Y74">
        <f>LN((Y29/'Pesos Globales'!$D$16)+1)</f>
        <v>0</v>
      </c>
      <c r="Z74">
        <f>LN((Z29/'Pesos Globales'!$D$16)+1)</f>
        <v>0</v>
      </c>
      <c r="AA74">
        <f>LN((AA29/'Pesos Globales'!$D$16)+1)</f>
        <v>0</v>
      </c>
      <c r="AB74">
        <f>LN((AB29/'Pesos Globales'!$D$16)+1)</f>
        <v>0</v>
      </c>
      <c r="AC74">
        <f>LN((AC29/'Pesos Globales'!$D$16)+1)</f>
        <v>0</v>
      </c>
      <c r="AD74">
        <f>LN((AD29/'Pesos Globales'!$D$16)+1)</f>
        <v>0</v>
      </c>
      <c r="AE74">
        <f>LN((AE29/'Pesos Globales'!$D$16)+1)</f>
        <v>0</v>
      </c>
      <c r="AF74">
        <f>LN((AF29/'Pesos Globales'!$D$16)+1)</f>
        <v>0</v>
      </c>
      <c r="AG74">
        <f>LN((AG29/'Pesos Globales'!$D$16)+1)</f>
        <v>0</v>
      </c>
      <c r="AH74">
        <f>LN((AH29/'Pesos Globales'!$D$16)+1)</f>
        <v>0</v>
      </c>
      <c r="AI74">
        <f>LN((AI29/'Pesos Globales'!$D$16)+1)</f>
        <v>0</v>
      </c>
      <c r="AJ74">
        <f>LN((AJ29/'Pesos Globales'!$D$16)+1)</f>
        <v>0</v>
      </c>
      <c r="AK74">
        <f>LN((AK29/'Pesos Globales'!$D$16)+1)</f>
        <v>0</v>
      </c>
      <c r="AL74">
        <f>LN((AL29/'Pesos Globales'!$D$16)+1)</f>
        <v>0</v>
      </c>
      <c r="AM74">
        <f>LN((AM29/'Pesos Globales'!$D$34)+1)</f>
        <v>0</v>
      </c>
      <c r="AN74">
        <f>LN((AN29/'Pesos Globales'!$D$34)+1)</f>
        <v>0</v>
      </c>
      <c r="AO74">
        <f>LN((AO29/'Pesos Globales'!$D$34)+1)</f>
        <v>0</v>
      </c>
      <c r="AP74">
        <f>LN((AP29/'Pesos Globales'!$D$34)+1)</f>
        <v>0</v>
      </c>
      <c r="AQ74">
        <f>LN((AQ29/'Pesos Globales'!$D$34)+1)</f>
        <v>0</v>
      </c>
      <c r="AR74">
        <f>LN((AR29/'Pesos Globales'!$D$34)+1)</f>
        <v>0</v>
      </c>
      <c r="AS74">
        <f>LN((AS29/'Pesos Globales'!$D$34)+1)</f>
        <v>0</v>
      </c>
      <c r="AT74">
        <f>LN((AT29/'Pesos Globales'!$D$34)+1)</f>
        <v>0</v>
      </c>
      <c r="AU74">
        <f>LN((AU29/'Pesos Globales'!$D$34)+1)</f>
        <v>0</v>
      </c>
      <c r="AV74">
        <f>LN((AV29/'Pesos Globales'!$D$34)+1)</f>
        <v>0</v>
      </c>
      <c r="AW74">
        <f>LN((AW29/'Pesos Globales'!$D$43)+1)</f>
        <v>0</v>
      </c>
      <c r="AX74">
        <f>LN((AX29/'Pesos Globales'!$D$43)+1)</f>
        <v>0</v>
      </c>
      <c r="AY74">
        <f>LN((AY29/'Pesos Globales'!$D$43)+1)</f>
        <v>0</v>
      </c>
      <c r="AZ74">
        <f>LN((AZ29/'Pesos Globales'!$D$43)+1)</f>
        <v>0</v>
      </c>
      <c r="BA74">
        <f>LN((BA29/'Pesos Globales'!$D$46)+1)</f>
        <v>0</v>
      </c>
      <c r="BB74">
        <f>LN((BB29/'Pesos Globales'!$D$46)+1)</f>
        <v>0</v>
      </c>
      <c r="BC74">
        <f>LN((BC29/'Pesos Globales'!$D$46)+1)</f>
        <v>0</v>
      </c>
      <c r="BD74">
        <f>LN((BD29/'Pesos Globales'!$D$46)+1)</f>
        <v>0.33647223662121289</v>
      </c>
      <c r="BE74">
        <f>LN((BE29/'Pesos Globales'!$D$46)+1)</f>
        <v>0</v>
      </c>
      <c r="BF74">
        <f>LN((BF29/'Pesos Globales'!$D$46)+1)</f>
        <v>0.33647223662121289</v>
      </c>
      <c r="BG74">
        <f>LN((BG29/'Pesos Globales'!$D$16)+1)</f>
        <v>0</v>
      </c>
      <c r="BH74">
        <f>LN((BH29/'Pesos Globales'!$D$16)+1)</f>
        <v>0</v>
      </c>
      <c r="BI74">
        <f>LN((BI29/'Pesos Globales'!$D$16)+1)</f>
        <v>0</v>
      </c>
      <c r="BJ74">
        <f>LN((BJ29/'Pesos Globales'!$D$16)+1)</f>
        <v>0</v>
      </c>
      <c r="BK74">
        <f>LN((BK29/'Pesos Globales'!$D$16)+1)</f>
        <v>0</v>
      </c>
      <c r="BL74">
        <f>LN((BL29/'Pesos Globales'!$D$16)+1)</f>
        <v>0</v>
      </c>
      <c r="BM74">
        <f>LN((BM29/'Pesos Globales'!$D$16)+1)</f>
        <v>0</v>
      </c>
      <c r="BN74">
        <f>LN((BN29/'Pesos Globales'!$D$16)+1)</f>
        <v>0</v>
      </c>
      <c r="BO74">
        <f>LN((BO29/'Pesos Globales'!$D$16)+1)</f>
        <v>0</v>
      </c>
      <c r="BP74">
        <f>LN((BP29/'Pesos Globales'!$D$16)+1)</f>
        <v>0</v>
      </c>
      <c r="BQ74">
        <f>LN((BQ29/'Pesos Globales'!$D$16)+1)</f>
        <v>0</v>
      </c>
      <c r="BR74">
        <f>LN((BR29/'Pesos Globales'!$D$16)+1)</f>
        <v>0</v>
      </c>
      <c r="BS74">
        <f>LN((BS29/'Pesos Globales'!$D$16)+1)</f>
        <v>0</v>
      </c>
      <c r="BT74">
        <f>LN((BT29/'Pesos Globales'!$D$16)+1)</f>
        <v>0</v>
      </c>
      <c r="BU74">
        <f>LN((BU29/'Pesos Globales'!$D$16)+1)</f>
        <v>0</v>
      </c>
      <c r="BV74">
        <f>LN((BV29/'Pesos Globales'!$D$88)+1)</f>
        <v>0</v>
      </c>
      <c r="BW74">
        <f>LN((BW29/'Pesos Globales'!$D$88)+1)</f>
        <v>0</v>
      </c>
      <c r="BX74">
        <f>LN((BX29/'Pesos Globales'!$D$88)+1)</f>
        <v>0</v>
      </c>
      <c r="BY74">
        <f>LN((BY29/'Pesos Globales'!$D$88)+1)</f>
        <v>0</v>
      </c>
      <c r="BZ74">
        <f>LN((BZ29/'Pesos Globales'!$D$88)+1)</f>
        <v>0</v>
      </c>
      <c r="CA74">
        <f>LN((CA29/'Pesos Globales'!$D$88)+1)</f>
        <v>0</v>
      </c>
      <c r="CB74">
        <f>LN((CB29/'Pesos Globales'!$D$88)+1)</f>
        <v>0</v>
      </c>
      <c r="CC74">
        <f>LN((CC29/'Pesos Globales'!$D$88)+1)</f>
        <v>0</v>
      </c>
      <c r="CD74">
        <f>LN((CD29/'Pesos Globales'!$D$88)+1)</f>
        <v>0</v>
      </c>
      <c r="CE74">
        <f>LN((CE29/'Pesos Globales'!$D$88)+1)</f>
        <v>0</v>
      </c>
      <c r="CF74">
        <f>LN((CF29/'Pesos Globales'!$D$88)+1)</f>
        <v>0</v>
      </c>
      <c r="CG74">
        <f>LN((CG29/'Pesos Globales'!$D$109)+1)</f>
        <v>0</v>
      </c>
      <c r="CH74">
        <f>LN((CH29/'Pesos Globales'!$D$109)+1)</f>
        <v>0</v>
      </c>
      <c r="CI74">
        <f>LN((CI29/'Pesos Globales'!$D$115)+1)</f>
        <v>0</v>
      </c>
      <c r="CJ74">
        <f>LN((CJ29/'Pesos Globales'!$D$118)+1)</f>
        <v>0</v>
      </c>
      <c r="CK74">
        <f>LN((CK29/'Pesos Globales'!$D$118)+1)</f>
        <v>0</v>
      </c>
      <c r="CL74">
        <f>LN((CL29/'Pesos Globales'!$D$124)+1)</f>
        <v>0.18232155679395459</v>
      </c>
      <c r="CM74">
        <f>LN((CM29/'Pesos Globales'!$D$127)+1)</f>
        <v>0</v>
      </c>
      <c r="CN74">
        <f>LN((CN29/'Pesos Globales'!$D$127)+1)</f>
        <v>0.78845736036427028</v>
      </c>
      <c r="CO74">
        <f>LN((CO29/'Pesos Globales'!$D$133)+1)</f>
        <v>0.18232155679395459</v>
      </c>
      <c r="CP74">
        <f>LN((CP29/'Pesos Globales'!$D$133)+1)</f>
        <v>0</v>
      </c>
      <c r="CQ74">
        <f>LN((CQ29/'Pesos Globales'!$D$133)+1)</f>
        <v>0</v>
      </c>
      <c r="CR74">
        <f>LN((CR29/'Pesos Globales'!$D$133)+1)</f>
        <v>0.18232155679395459</v>
      </c>
      <c r="CS74">
        <f>LN((CS29/'Pesos Globales'!$D$133)+1)</f>
        <v>0</v>
      </c>
      <c r="CT74">
        <f>LN((CT29/'Pesos Globales'!$D$133)+1)</f>
        <v>0</v>
      </c>
      <c r="CU74">
        <f>LN((CU29/'Pesos Globales'!$D$133)+1)</f>
        <v>0</v>
      </c>
      <c r="CV74">
        <f>LN((CV29/'Pesos Globales'!$D$133)+1)</f>
        <v>0</v>
      </c>
      <c r="CW74">
        <f>LN((CW29/'Pesos Globales'!$D$133)+1)</f>
        <v>0</v>
      </c>
      <c r="CX74">
        <f>LN((CX29/'Pesos Globales'!$D$133)+1)</f>
        <v>0</v>
      </c>
      <c r="CY74">
        <f>LN((CY29/'Pesos Globales'!$D$133)+1)</f>
        <v>0</v>
      </c>
      <c r="CZ74">
        <f>LN((CZ29/'Pesos Globales'!$D$133)+1)</f>
        <v>0</v>
      </c>
      <c r="DA74">
        <f>LN((DA29/'Pesos Globales'!$D$133)+1)</f>
        <v>0</v>
      </c>
      <c r="DB74">
        <f>LN((DB29/'Pesos Globales'!$D$133)+1)</f>
        <v>0</v>
      </c>
      <c r="DC74">
        <f>LN((DC29/'Pesos Globales'!$D$133)+1)</f>
        <v>0</v>
      </c>
      <c r="DD74">
        <f>LN((DD29/'Pesos Globales'!$D$133)+1)</f>
        <v>0</v>
      </c>
      <c r="DE74">
        <f>LN((DE29/'Pesos Globales'!$D$166)+1)</f>
        <v>0</v>
      </c>
      <c r="DF74">
        <f>LN((DF29/'Pesos Globales'!$D$166)+1)</f>
        <v>0</v>
      </c>
      <c r="DG74">
        <f>LN((DG29/'Pesos Globales'!$D$169)+1)</f>
        <v>0</v>
      </c>
      <c r="DH74">
        <f>LN((DH29/'Pesos Globales'!$D$169)+1)</f>
        <v>0.58778666490211906</v>
      </c>
      <c r="DI74">
        <f>LN((DI29/'Pesos Globales'!$D$172)+1)</f>
        <v>0.33647223662121289</v>
      </c>
      <c r="DJ74">
        <f>LN((DJ29/'Pesos Globales'!$D$172)+1)</f>
        <v>1.6863989535702288</v>
      </c>
      <c r="DK74">
        <f>LN((DK29/'Pesos Globales'!$D$175)+1)</f>
        <v>0</v>
      </c>
      <c r="DL74">
        <f>LN((DL29/'Pesos Globales'!$D$175)+1)</f>
        <v>0</v>
      </c>
      <c r="DM74">
        <f>LN((DM29/'Pesos Globales'!$D$175)+1)</f>
        <v>0.33647223662121289</v>
      </c>
      <c r="DN74">
        <f>LN((DN29/'Pesos Globales'!$D$178)+1)</f>
        <v>0</v>
      </c>
      <c r="DO74">
        <f>LN((DO29/'Pesos Globales'!$D$178)+1)</f>
        <v>0</v>
      </c>
      <c r="DP74">
        <f>LN((DP29/'Pesos Globales'!$D$178)+1)</f>
        <v>0</v>
      </c>
      <c r="DQ74">
        <f>LN((DQ29/'Pesos Globales'!$D$181)+1)</f>
        <v>0</v>
      </c>
      <c r="DR74">
        <f>LN((DR29/'Pesos Globales'!$D$181)+1)</f>
        <v>0</v>
      </c>
      <c r="DS74">
        <f>LN((DS29/'Pesos Globales'!$D$184)+1)</f>
        <v>0</v>
      </c>
      <c r="DT74">
        <f>LN((DT29/'Pesos Globales'!$D$187)+1)</f>
        <v>0</v>
      </c>
      <c r="DU74">
        <f>LN((DU29/'Pesos Globales'!$D$187)+1)</f>
        <v>0</v>
      </c>
      <c r="DV74">
        <f>LN((DV29/'Pesos Globales'!$D$187)+1)</f>
        <v>0</v>
      </c>
      <c r="DW74">
        <f>LN((DW29/'Pesos Globales'!$D$187)+1)</f>
        <v>0</v>
      </c>
      <c r="DX74">
        <f>LN((DX29/'Pesos Globales'!$D$193)+1)</f>
        <v>0</v>
      </c>
    </row>
    <row r="75" spans="3:128" x14ac:dyDescent="0.25">
      <c r="C75">
        <f>LN((C30/'Pesos Globales'!D$4)+1)</f>
        <v>0</v>
      </c>
      <c r="D75">
        <f>LN((D30/'Pesos Globales'!D$4)+1)</f>
        <v>0</v>
      </c>
      <c r="E75">
        <f>LN((E30/'Pesos Globales'!D$4)+1)</f>
        <v>0</v>
      </c>
      <c r="F75">
        <f>LN((F30/'Pesos Globales'!D$4)+1)</f>
        <v>0</v>
      </c>
      <c r="G75">
        <f>LN((G30/'Pesos Globales'!F$4)+1)</f>
        <v>0.33647223662121289</v>
      </c>
      <c r="H75">
        <f>LN((H30/'Pesos Globales'!$D$7)+1)</f>
        <v>0</v>
      </c>
      <c r="I75">
        <f>LN((I30/'Pesos Globales'!$D$7)+1)</f>
        <v>0</v>
      </c>
      <c r="J75">
        <f>LN((J30/'Pesos Globales'!$D$7)+1)</f>
        <v>0</v>
      </c>
      <c r="K75">
        <f>LN((K30/'Pesos Globales'!$D$7)+1)</f>
        <v>0</v>
      </c>
      <c r="L75">
        <f>LN((L30/'Pesos Globales'!$D$7)+1)</f>
        <v>0</v>
      </c>
      <c r="M75">
        <f>LN((M30/'Pesos Globales'!$D$10)+1)</f>
        <v>0</v>
      </c>
      <c r="N75">
        <f>LN((N30/'Pesos Globales'!$D$10)+1)</f>
        <v>0</v>
      </c>
      <c r="O75">
        <f>LN((O30/'Pesos Globales'!$D$10)+1)</f>
        <v>0</v>
      </c>
      <c r="P75">
        <f>LN((P30/'Pesos Globales'!$D$13)+1)</f>
        <v>0</v>
      </c>
      <c r="Q75">
        <f>LN((Q30/'Pesos Globales'!$D$13)+1)</f>
        <v>0</v>
      </c>
      <c r="R75">
        <f>LN((R30/'Pesos Globales'!$D$13)+1)</f>
        <v>0.47000362924573563</v>
      </c>
      <c r="S75">
        <f>LN((S30/'Pesos Globales'!$D$16)+1)</f>
        <v>0</v>
      </c>
      <c r="T75">
        <f>LN((T30/'Pesos Globales'!$D$16)+1)</f>
        <v>0</v>
      </c>
      <c r="U75">
        <f>LN((U30/'Pesos Globales'!$D$16)+1)</f>
        <v>0</v>
      </c>
      <c r="V75">
        <f>LN((V30/'Pesos Globales'!$D$16)+1)</f>
        <v>0</v>
      </c>
      <c r="W75">
        <f>LN((W30/'Pesos Globales'!$D$16)+1)</f>
        <v>0</v>
      </c>
      <c r="X75">
        <f>LN((X30/'Pesos Globales'!$D$16)+1)</f>
        <v>0</v>
      </c>
      <c r="Y75">
        <f>LN((Y30/'Pesos Globales'!$D$16)+1)</f>
        <v>0</v>
      </c>
      <c r="Z75">
        <f>LN((Z30/'Pesos Globales'!$D$16)+1)</f>
        <v>0</v>
      </c>
      <c r="AA75">
        <f>LN((AA30/'Pesos Globales'!$D$16)+1)</f>
        <v>0</v>
      </c>
      <c r="AB75">
        <f>LN((AB30/'Pesos Globales'!$D$16)+1)</f>
        <v>0</v>
      </c>
      <c r="AC75">
        <f>LN((AC30/'Pesos Globales'!$D$16)+1)</f>
        <v>0</v>
      </c>
      <c r="AD75">
        <f>LN((AD30/'Pesos Globales'!$D$16)+1)</f>
        <v>0</v>
      </c>
      <c r="AE75">
        <f>LN((AE30/'Pesos Globales'!$D$16)+1)</f>
        <v>0</v>
      </c>
      <c r="AF75">
        <f>LN((AF30/'Pesos Globales'!$D$16)+1)</f>
        <v>0</v>
      </c>
      <c r="AG75">
        <f>LN((AG30/'Pesos Globales'!$D$16)+1)</f>
        <v>0</v>
      </c>
      <c r="AH75">
        <f>LN((AH30/'Pesos Globales'!$D$16)+1)</f>
        <v>0</v>
      </c>
      <c r="AI75">
        <f>LN((AI30/'Pesos Globales'!$D$16)+1)</f>
        <v>0</v>
      </c>
      <c r="AJ75">
        <f>LN((AJ30/'Pesos Globales'!$D$16)+1)</f>
        <v>0</v>
      </c>
      <c r="AK75">
        <f>LN((AK30/'Pesos Globales'!$D$16)+1)</f>
        <v>0</v>
      </c>
      <c r="AL75">
        <f>LN((AL30/'Pesos Globales'!$D$16)+1)</f>
        <v>0</v>
      </c>
      <c r="AM75">
        <f>LN((AM30/'Pesos Globales'!$D$34)+1)</f>
        <v>0</v>
      </c>
      <c r="AN75">
        <f>LN((AN30/'Pesos Globales'!$D$34)+1)</f>
        <v>0</v>
      </c>
      <c r="AO75">
        <f>LN((AO30/'Pesos Globales'!$D$34)+1)</f>
        <v>0</v>
      </c>
      <c r="AP75">
        <f>LN((AP30/'Pesos Globales'!$D$34)+1)</f>
        <v>0</v>
      </c>
      <c r="AQ75">
        <f>LN((AQ30/'Pesos Globales'!$D$34)+1)</f>
        <v>0</v>
      </c>
      <c r="AR75">
        <f>LN((AR30/'Pesos Globales'!$D$34)+1)</f>
        <v>0</v>
      </c>
      <c r="AS75">
        <f>LN((AS30/'Pesos Globales'!$D$34)+1)</f>
        <v>0</v>
      </c>
      <c r="AT75">
        <f>LN((AT30/'Pesos Globales'!$D$34)+1)</f>
        <v>0</v>
      </c>
      <c r="AU75">
        <f>LN((AU30/'Pesos Globales'!$D$34)+1)</f>
        <v>0</v>
      </c>
      <c r="AV75">
        <f>LN((AV30/'Pesos Globales'!$D$34)+1)</f>
        <v>0</v>
      </c>
      <c r="AW75">
        <f>LN((AW30/'Pesos Globales'!$D$43)+1)</f>
        <v>0</v>
      </c>
      <c r="AX75">
        <f>LN((AX30/'Pesos Globales'!$D$43)+1)</f>
        <v>0</v>
      </c>
      <c r="AY75">
        <f>LN((AY30/'Pesos Globales'!$D$43)+1)</f>
        <v>0</v>
      </c>
      <c r="AZ75">
        <f>LN((AZ30/'Pesos Globales'!$D$43)+1)</f>
        <v>0</v>
      </c>
      <c r="BA75">
        <f>LN((BA30/'Pesos Globales'!$D$46)+1)</f>
        <v>0</v>
      </c>
      <c r="BB75">
        <f>LN((BB30/'Pesos Globales'!$D$46)+1)</f>
        <v>0</v>
      </c>
      <c r="BC75">
        <f>LN((BC30/'Pesos Globales'!$D$46)+1)</f>
        <v>0</v>
      </c>
      <c r="BD75">
        <f>LN((BD30/'Pesos Globales'!$D$46)+1)</f>
        <v>0</v>
      </c>
      <c r="BE75">
        <f>LN((BE30/'Pesos Globales'!$D$46)+1)</f>
        <v>0</v>
      </c>
      <c r="BF75">
        <f>LN((BF30/'Pesos Globales'!$D$46)+1)</f>
        <v>0</v>
      </c>
      <c r="BG75">
        <f>LN((BG30/'Pesos Globales'!$D$16)+1)</f>
        <v>0</v>
      </c>
      <c r="BH75">
        <f>LN((BH30/'Pesos Globales'!$D$16)+1)</f>
        <v>0</v>
      </c>
      <c r="BI75">
        <f>LN((BI30/'Pesos Globales'!$D$16)+1)</f>
        <v>0</v>
      </c>
      <c r="BJ75">
        <f>LN((BJ30/'Pesos Globales'!$D$16)+1)</f>
        <v>0</v>
      </c>
      <c r="BK75">
        <f>LN((BK30/'Pesos Globales'!$D$16)+1)</f>
        <v>0</v>
      </c>
      <c r="BL75">
        <f>LN((BL30/'Pesos Globales'!$D$16)+1)</f>
        <v>0</v>
      </c>
      <c r="BM75">
        <f>LN((BM30/'Pesos Globales'!$D$16)+1)</f>
        <v>9.5310179804324935E-2</v>
      </c>
      <c r="BN75">
        <f>LN((BN30/'Pesos Globales'!$D$16)+1)</f>
        <v>0</v>
      </c>
      <c r="BO75">
        <f>LN((BO30/'Pesos Globales'!$D$16)+1)</f>
        <v>0</v>
      </c>
      <c r="BP75">
        <f>LN((BP30/'Pesos Globales'!$D$16)+1)</f>
        <v>0</v>
      </c>
      <c r="BQ75">
        <f>LN((BQ30/'Pesos Globales'!$D$16)+1)</f>
        <v>0</v>
      </c>
      <c r="BR75">
        <f>LN((BR30/'Pesos Globales'!$D$16)+1)</f>
        <v>0</v>
      </c>
      <c r="BS75">
        <f>LN((BS30/'Pesos Globales'!$D$16)+1)</f>
        <v>0</v>
      </c>
      <c r="BT75">
        <f>LN((BT30/'Pesos Globales'!$D$16)+1)</f>
        <v>0</v>
      </c>
      <c r="BU75">
        <f>LN((BU30/'Pesos Globales'!$D$16)+1)</f>
        <v>0</v>
      </c>
      <c r="BV75">
        <f>LN((BV30/'Pesos Globales'!$D$88)+1)</f>
        <v>0</v>
      </c>
      <c r="BW75">
        <f>LN((BW30/'Pesos Globales'!$D$88)+1)</f>
        <v>0</v>
      </c>
      <c r="BX75">
        <f>LN((BX30/'Pesos Globales'!$D$88)+1)</f>
        <v>0</v>
      </c>
      <c r="BY75">
        <f>LN((BY30/'Pesos Globales'!$D$88)+1)</f>
        <v>0</v>
      </c>
      <c r="BZ75">
        <f>LN((BZ30/'Pesos Globales'!$D$88)+1)</f>
        <v>0</v>
      </c>
      <c r="CA75">
        <f>LN((CA30/'Pesos Globales'!$D$88)+1)</f>
        <v>0</v>
      </c>
      <c r="CB75">
        <f>LN((CB30/'Pesos Globales'!$D$88)+1)</f>
        <v>0</v>
      </c>
      <c r="CC75">
        <f>LN((CC30/'Pesos Globales'!$D$88)+1)</f>
        <v>0</v>
      </c>
      <c r="CD75">
        <f>LN((CD30/'Pesos Globales'!$D$88)+1)</f>
        <v>0</v>
      </c>
      <c r="CE75">
        <f>LN((CE30/'Pesos Globales'!$D$88)+1)</f>
        <v>0</v>
      </c>
      <c r="CF75">
        <f>LN((CF30/'Pesos Globales'!$D$88)+1)</f>
        <v>0</v>
      </c>
      <c r="CG75">
        <f>LN((CG30/'Pesos Globales'!$D$109)+1)</f>
        <v>0</v>
      </c>
      <c r="CH75">
        <f>LN((CH30/'Pesos Globales'!$D$109)+1)</f>
        <v>0</v>
      </c>
      <c r="CI75">
        <f>LN((CI30/'Pesos Globales'!$D$115)+1)</f>
        <v>0</v>
      </c>
      <c r="CJ75">
        <f>LN((CJ30/'Pesos Globales'!$D$118)+1)</f>
        <v>0</v>
      </c>
      <c r="CK75">
        <f>LN((CK30/'Pesos Globales'!$D$118)+1)</f>
        <v>0</v>
      </c>
      <c r="CL75">
        <f>LN((CL30/'Pesos Globales'!$D$124)+1)</f>
        <v>0.18232155679395459</v>
      </c>
      <c r="CM75">
        <f>LN((CM30/'Pesos Globales'!$D$127)+1)</f>
        <v>0</v>
      </c>
      <c r="CN75">
        <f>LN((CN30/'Pesos Globales'!$D$127)+1)</f>
        <v>1.2237754316221157</v>
      </c>
      <c r="CO75">
        <f>LN((CO30/'Pesos Globales'!$D$133)+1)</f>
        <v>1.8562979903656263</v>
      </c>
      <c r="CP75">
        <f>LN((CP30/'Pesos Globales'!$D$133)+1)</f>
        <v>0.33647223662121289</v>
      </c>
      <c r="CQ75">
        <f>LN((CQ30/'Pesos Globales'!$D$133)+1)</f>
        <v>0</v>
      </c>
      <c r="CR75">
        <f>LN((CR30/'Pesos Globales'!$D$133)+1)</f>
        <v>0</v>
      </c>
      <c r="CS75">
        <f>LN((CS30/'Pesos Globales'!$D$133)+1)</f>
        <v>0</v>
      </c>
      <c r="CT75">
        <f>LN((CT30/'Pesos Globales'!$D$133)+1)</f>
        <v>0</v>
      </c>
      <c r="CU75">
        <f>LN((CU30/'Pesos Globales'!$D$133)+1)</f>
        <v>0</v>
      </c>
      <c r="CV75">
        <f>LN((CV30/'Pesos Globales'!$D$133)+1)</f>
        <v>0</v>
      </c>
      <c r="CW75">
        <f>LN((CW30/'Pesos Globales'!$D$133)+1)</f>
        <v>0</v>
      </c>
      <c r="CX75">
        <f>LN((CX30/'Pesos Globales'!$D$133)+1)</f>
        <v>0</v>
      </c>
      <c r="CY75">
        <f>LN((CY30/'Pesos Globales'!$D$133)+1)</f>
        <v>0</v>
      </c>
      <c r="CZ75">
        <f>LN((CZ30/'Pesos Globales'!$D$133)+1)</f>
        <v>0</v>
      </c>
      <c r="DA75">
        <f>LN((DA30/'Pesos Globales'!$D$133)+1)</f>
        <v>0</v>
      </c>
      <c r="DB75">
        <f>LN((DB30/'Pesos Globales'!$D$133)+1)</f>
        <v>0</v>
      </c>
      <c r="DC75">
        <f>LN((DC30/'Pesos Globales'!$D$133)+1)</f>
        <v>1.0296194171811581</v>
      </c>
      <c r="DD75">
        <f>LN((DD30/'Pesos Globales'!$D$133)+1)</f>
        <v>0</v>
      </c>
      <c r="DE75">
        <f>LN((DE30/'Pesos Globales'!$D$166)+1)</f>
        <v>0</v>
      </c>
      <c r="DF75">
        <f>LN((DF30/'Pesos Globales'!$D$166)+1)</f>
        <v>0</v>
      </c>
      <c r="DG75">
        <f>LN((DG30/'Pesos Globales'!$D$169)+1)</f>
        <v>0</v>
      </c>
      <c r="DH75">
        <f>LN((DH30/'Pesos Globales'!$D$169)+1)</f>
        <v>1.1631508098056809</v>
      </c>
      <c r="DI75">
        <f>LN((DI30/'Pesos Globales'!$D$172)+1)</f>
        <v>0.33647223662121289</v>
      </c>
      <c r="DJ75">
        <f>LN((DJ30/'Pesos Globales'!$D$172)+1)</f>
        <v>1.2809338454620642</v>
      </c>
      <c r="DK75">
        <f>LN((DK30/'Pesos Globales'!$D$175)+1)</f>
        <v>0.18232155679395459</v>
      </c>
      <c r="DL75">
        <f>LN((DL30/'Pesos Globales'!$D$175)+1)</f>
        <v>0.18232155679395459</v>
      </c>
      <c r="DM75">
        <f>LN((DM30/'Pesos Globales'!$D$175)+1)</f>
        <v>0.47000362924573563</v>
      </c>
      <c r="DN75">
        <f>LN((DN30/'Pesos Globales'!$D$178)+1)</f>
        <v>0</v>
      </c>
      <c r="DO75">
        <f>LN((DO30/'Pesos Globales'!$D$178)+1)</f>
        <v>0</v>
      </c>
      <c r="DP75">
        <f>LN((DP30/'Pesos Globales'!$D$178)+1)</f>
        <v>0</v>
      </c>
      <c r="DQ75">
        <f>LN((DQ30/'Pesos Globales'!$D$181)+1)</f>
        <v>0</v>
      </c>
      <c r="DR75">
        <f>LN((DR30/'Pesos Globales'!$D$181)+1)</f>
        <v>0</v>
      </c>
      <c r="DS75">
        <f>LN((DS30/'Pesos Globales'!$D$184)+1)</f>
        <v>0</v>
      </c>
      <c r="DT75">
        <f>LN((DT30/'Pesos Globales'!$D$187)+1)</f>
        <v>0</v>
      </c>
      <c r="DU75">
        <f>LN((DU30/'Pesos Globales'!$D$187)+1)</f>
        <v>0</v>
      </c>
      <c r="DV75">
        <f>LN((DV30/'Pesos Globales'!$D$187)+1)</f>
        <v>0</v>
      </c>
      <c r="DW75">
        <f>LN((DW30/'Pesos Globales'!$D$187)+1)</f>
        <v>0</v>
      </c>
      <c r="DX75">
        <f>LN((DX30/'Pesos Globales'!$D$193)+1)</f>
        <v>0</v>
      </c>
    </row>
    <row r="76" spans="3:128" x14ac:dyDescent="0.25">
      <c r="C76">
        <f>LN((C31/'Pesos Globales'!D$4)+1)</f>
        <v>0.13353139262452257</v>
      </c>
      <c r="D76">
        <f>LN((D31/'Pesos Globales'!D$4)+1)</f>
        <v>0</v>
      </c>
      <c r="E76">
        <f>LN((E31/'Pesos Globales'!D$4)+1)</f>
        <v>0</v>
      </c>
      <c r="F76">
        <f>LN((F31/'Pesos Globales'!D$4)+1)</f>
        <v>0.13353139262452257</v>
      </c>
      <c r="G76">
        <f>LN((G31/'Pesos Globales'!F$4)+1)</f>
        <v>0.95551144502743635</v>
      </c>
      <c r="H76">
        <f>LN((H31/'Pesos Globales'!$D$7)+1)</f>
        <v>0</v>
      </c>
      <c r="I76">
        <f>LN((I31/'Pesos Globales'!$D$7)+1)</f>
        <v>0</v>
      </c>
      <c r="J76">
        <f>LN((J31/'Pesos Globales'!$D$7)+1)</f>
        <v>0</v>
      </c>
      <c r="K76">
        <f>LN((K31/'Pesos Globales'!$D$7)+1)</f>
        <v>0</v>
      </c>
      <c r="L76">
        <f>LN((L31/'Pesos Globales'!$D$7)+1)</f>
        <v>0</v>
      </c>
      <c r="M76">
        <f>LN((M31/'Pesos Globales'!$D$10)+1)</f>
        <v>0</v>
      </c>
      <c r="N76">
        <f>LN((N31/'Pesos Globales'!$D$10)+1)</f>
        <v>0</v>
      </c>
      <c r="O76">
        <f>LN((O31/'Pesos Globales'!$D$10)+1)</f>
        <v>0</v>
      </c>
      <c r="P76">
        <f>LN((P31/'Pesos Globales'!$D$13)+1)</f>
        <v>0</v>
      </c>
      <c r="Q76">
        <f>LN((Q31/'Pesos Globales'!$D$13)+1)</f>
        <v>0</v>
      </c>
      <c r="R76">
        <f>LN((R31/'Pesos Globales'!$D$13)+1)</f>
        <v>0</v>
      </c>
      <c r="S76">
        <f>LN((S31/'Pesos Globales'!$D$16)+1)</f>
        <v>0</v>
      </c>
      <c r="T76">
        <f>LN((T31/'Pesos Globales'!$D$16)+1)</f>
        <v>0</v>
      </c>
      <c r="U76">
        <f>LN((U31/'Pesos Globales'!$D$16)+1)</f>
        <v>0</v>
      </c>
      <c r="V76">
        <f>LN((V31/'Pesos Globales'!$D$16)+1)</f>
        <v>0</v>
      </c>
      <c r="W76">
        <f>LN((W31/'Pesos Globales'!$D$16)+1)</f>
        <v>0</v>
      </c>
      <c r="X76">
        <f>LN((X31/'Pesos Globales'!$D$16)+1)</f>
        <v>0</v>
      </c>
      <c r="Y76">
        <f>LN((Y31/'Pesos Globales'!$D$16)+1)</f>
        <v>0</v>
      </c>
      <c r="Z76">
        <f>LN((Z31/'Pesos Globales'!$D$16)+1)</f>
        <v>0</v>
      </c>
      <c r="AA76">
        <f>LN((AA31/'Pesos Globales'!$D$16)+1)</f>
        <v>0</v>
      </c>
      <c r="AB76">
        <f>LN((AB31/'Pesos Globales'!$D$16)+1)</f>
        <v>0</v>
      </c>
      <c r="AC76">
        <f>LN((AC31/'Pesos Globales'!$D$16)+1)</f>
        <v>0</v>
      </c>
      <c r="AD76">
        <f>LN((AD31/'Pesos Globales'!$D$16)+1)</f>
        <v>0</v>
      </c>
      <c r="AE76">
        <f>LN((AE31/'Pesos Globales'!$D$16)+1)</f>
        <v>0</v>
      </c>
      <c r="AF76">
        <f>LN((AF31/'Pesos Globales'!$D$16)+1)</f>
        <v>0</v>
      </c>
      <c r="AG76">
        <f>LN((AG31/'Pesos Globales'!$D$16)+1)</f>
        <v>0</v>
      </c>
      <c r="AH76">
        <f>LN((AH31/'Pesos Globales'!$D$16)+1)</f>
        <v>0</v>
      </c>
      <c r="AI76">
        <f>LN((AI31/'Pesos Globales'!$D$16)+1)</f>
        <v>0</v>
      </c>
      <c r="AJ76">
        <f>LN((AJ31/'Pesos Globales'!$D$16)+1)</f>
        <v>0</v>
      </c>
      <c r="AK76">
        <f>LN((AK31/'Pesos Globales'!$D$16)+1)</f>
        <v>0</v>
      </c>
      <c r="AL76">
        <f>LN((AL31/'Pesos Globales'!$D$16)+1)</f>
        <v>0</v>
      </c>
      <c r="AM76">
        <f>LN((AM31/'Pesos Globales'!$D$34)+1)</f>
        <v>0</v>
      </c>
      <c r="AN76">
        <f>LN((AN31/'Pesos Globales'!$D$34)+1)</f>
        <v>0</v>
      </c>
      <c r="AO76">
        <f>LN((AO31/'Pesos Globales'!$D$34)+1)</f>
        <v>0</v>
      </c>
      <c r="AP76">
        <f>LN((AP31/'Pesos Globales'!$D$34)+1)</f>
        <v>0</v>
      </c>
      <c r="AQ76">
        <f>LN((AQ31/'Pesos Globales'!$D$34)+1)</f>
        <v>0</v>
      </c>
      <c r="AR76">
        <f>LN((AR31/'Pesos Globales'!$D$34)+1)</f>
        <v>0</v>
      </c>
      <c r="AS76">
        <f>LN((AS31/'Pesos Globales'!$D$34)+1)</f>
        <v>0</v>
      </c>
      <c r="AT76">
        <f>LN((AT31/'Pesos Globales'!$D$34)+1)</f>
        <v>0</v>
      </c>
      <c r="AU76">
        <f>LN((AU31/'Pesos Globales'!$D$34)+1)</f>
        <v>0</v>
      </c>
      <c r="AV76">
        <f>LN((AV31/'Pesos Globales'!$D$34)+1)</f>
        <v>0</v>
      </c>
      <c r="AW76">
        <f>LN((AW31/'Pesos Globales'!$D$43)+1)</f>
        <v>0</v>
      </c>
      <c r="AX76">
        <f>LN((AX31/'Pesos Globales'!$D$43)+1)</f>
        <v>0</v>
      </c>
      <c r="AY76">
        <f>LN((AY31/'Pesos Globales'!$D$43)+1)</f>
        <v>0</v>
      </c>
      <c r="AZ76">
        <f>LN((AZ31/'Pesos Globales'!$D$43)+1)</f>
        <v>0</v>
      </c>
      <c r="BA76">
        <f>LN((BA31/'Pesos Globales'!$D$46)+1)</f>
        <v>0</v>
      </c>
      <c r="BB76">
        <f>LN((BB31/'Pesos Globales'!$D$46)+1)</f>
        <v>0</v>
      </c>
      <c r="BC76">
        <f>LN((BC31/'Pesos Globales'!$D$46)+1)</f>
        <v>0</v>
      </c>
      <c r="BD76">
        <f>LN((BD31/'Pesos Globales'!$D$46)+1)</f>
        <v>0</v>
      </c>
      <c r="BE76">
        <f>LN((BE31/'Pesos Globales'!$D$46)+1)</f>
        <v>0</v>
      </c>
      <c r="BF76">
        <f>LN((BF31/'Pesos Globales'!$D$46)+1)</f>
        <v>0</v>
      </c>
      <c r="BG76">
        <f>LN((BG31/'Pesos Globales'!$D$16)+1)</f>
        <v>0</v>
      </c>
      <c r="BH76">
        <f>LN((BH31/'Pesos Globales'!$D$16)+1)</f>
        <v>0</v>
      </c>
      <c r="BI76">
        <f>LN((BI31/'Pesos Globales'!$D$16)+1)</f>
        <v>0</v>
      </c>
      <c r="BJ76">
        <f>LN((BJ31/'Pesos Globales'!$D$16)+1)</f>
        <v>0</v>
      </c>
      <c r="BK76">
        <f>LN((BK31/'Pesos Globales'!$D$16)+1)</f>
        <v>0</v>
      </c>
      <c r="BL76">
        <f>LN((BL31/'Pesos Globales'!$D$16)+1)</f>
        <v>0</v>
      </c>
      <c r="BM76">
        <f>LN((BM31/'Pesos Globales'!$D$16)+1)</f>
        <v>0</v>
      </c>
      <c r="BN76">
        <f>LN((BN31/'Pesos Globales'!$D$16)+1)</f>
        <v>0</v>
      </c>
      <c r="BO76">
        <f>LN((BO31/'Pesos Globales'!$D$16)+1)</f>
        <v>0</v>
      </c>
      <c r="BP76">
        <f>LN((BP31/'Pesos Globales'!$D$16)+1)</f>
        <v>0</v>
      </c>
      <c r="BQ76">
        <f>LN((BQ31/'Pesos Globales'!$D$16)+1)</f>
        <v>0</v>
      </c>
      <c r="BR76">
        <f>LN((BR31/'Pesos Globales'!$D$16)+1)</f>
        <v>0</v>
      </c>
      <c r="BS76">
        <f>LN((BS31/'Pesos Globales'!$D$16)+1)</f>
        <v>0</v>
      </c>
      <c r="BT76">
        <f>LN((BT31/'Pesos Globales'!$D$16)+1)</f>
        <v>0</v>
      </c>
      <c r="BU76">
        <f>LN((BU31/'Pesos Globales'!$D$16)+1)</f>
        <v>0</v>
      </c>
      <c r="BV76">
        <f>LN((BV31/'Pesos Globales'!$D$88)+1)</f>
        <v>0</v>
      </c>
      <c r="BW76">
        <f>LN((BW31/'Pesos Globales'!$D$88)+1)</f>
        <v>0</v>
      </c>
      <c r="BX76">
        <f>LN((BX31/'Pesos Globales'!$D$88)+1)</f>
        <v>0</v>
      </c>
      <c r="BY76">
        <f>LN((BY31/'Pesos Globales'!$D$88)+1)</f>
        <v>0</v>
      </c>
      <c r="BZ76">
        <f>LN((BZ31/'Pesos Globales'!$D$88)+1)</f>
        <v>0</v>
      </c>
      <c r="CA76">
        <f>LN((CA31/'Pesos Globales'!$D$88)+1)</f>
        <v>0</v>
      </c>
      <c r="CB76">
        <f>LN((CB31/'Pesos Globales'!$D$88)+1)</f>
        <v>0</v>
      </c>
      <c r="CC76">
        <f>LN((CC31/'Pesos Globales'!$D$88)+1)</f>
        <v>0</v>
      </c>
      <c r="CD76">
        <f>LN((CD31/'Pesos Globales'!$D$88)+1)</f>
        <v>0</v>
      </c>
      <c r="CE76">
        <f>LN((CE31/'Pesos Globales'!$D$88)+1)</f>
        <v>0</v>
      </c>
      <c r="CF76">
        <f>LN((CF31/'Pesos Globales'!$D$88)+1)</f>
        <v>0</v>
      </c>
      <c r="CG76">
        <f>LN((CG31/'Pesos Globales'!$D$109)+1)</f>
        <v>0</v>
      </c>
      <c r="CH76">
        <f>LN((CH31/'Pesos Globales'!$D$109)+1)</f>
        <v>0</v>
      </c>
      <c r="CI76">
        <f>LN((CI31/'Pesos Globales'!$D$115)+1)</f>
        <v>0</v>
      </c>
      <c r="CJ76">
        <f>LN((CJ31/'Pesos Globales'!$D$118)+1)</f>
        <v>0</v>
      </c>
      <c r="CK76">
        <f>LN((CK31/'Pesos Globales'!$D$118)+1)</f>
        <v>0</v>
      </c>
      <c r="CL76">
        <f>LN((CL31/'Pesos Globales'!$D$124)+1)</f>
        <v>0</v>
      </c>
      <c r="CM76">
        <f>LN((CM31/'Pesos Globales'!$D$127)+1)</f>
        <v>0</v>
      </c>
      <c r="CN76">
        <f>LN((CN31/'Pesos Globales'!$D$127)+1)</f>
        <v>1.0986122886681098</v>
      </c>
      <c r="CO76">
        <f>LN((CO31/'Pesos Globales'!$D$133)+1)</f>
        <v>0.18232155679395459</v>
      </c>
      <c r="CP76">
        <f>LN((CP31/'Pesos Globales'!$D$133)+1)</f>
        <v>0</v>
      </c>
      <c r="CQ76">
        <f>LN((CQ31/'Pesos Globales'!$D$133)+1)</f>
        <v>0</v>
      </c>
      <c r="CR76">
        <f>LN((CR31/'Pesos Globales'!$D$133)+1)</f>
        <v>0</v>
      </c>
      <c r="CS76">
        <f>LN((CS31/'Pesos Globales'!$D$133)+1)</f>
        <v>0</v>
      </c>
      <c r="CT76">
        <f>LN((CT31/'Pesos Globales'!$D$133)+1)</f>
        <v>0</v>
      </c>
      <c r="CU76">
        <f>LN((CU31/'Pesos Globales'!$D$133)+1)</f>
        <v>0</v>
      </c>
      <c r="CV76">
        <f>LN((CV31/'Pesos Globales'!$D$133)+1)</f>
        <v>0</v>
      </c>
      <c r="CW76">
        <f>LN((CW31/'Pesos Globales'!$D$133)+1)</f>
        <v>0</v>
      </c>
      <c r="CX76">
        <f>LN((CX31/'Pesos Globales'!$D$133)+1)</f>
        <v>0</v>
      </c>
      <c r="CY76">
        <f>LN((CY31/'Pesos Globales'!$D$133)+1)</f>
        <v>0</v>
      </c>
      <c r="CZ76">
        <f>LN((CZ31/'Pesos Globales'!$D$133)+1)</f>
        <v>0</v>
      </c>
      <c r="DA76">
        <f>LN((DA31/'Pesos Globales'!$D$133)+1)</f>
        <v>0</v>
      </c>
      <c r="DB76">
        <f>LN((DB31/'Pesos Globales'!$D$133)+1)</f>
        <v>0</v>
      </c>
      <c r="DC76">
        <f>LN((DC31/'Pesos Globales'!$D$133)+1)</f>
        <v>0</v>
      </c>
      <c r="DD76">
        <f>LN((DD31/'Pesos Globales'!$D$133)+1)</f>
        <v>0</v>
      </c>
      <c r="DE76">
        <f>LN((DE31/'Pesos Globales'!$D$166)+1)</f>
        <v>0</v>
      </c>
      <c r="DF76">
        <f>LN((DF31/'Pesos Globales'!$D$166)+1)</f>
        <v>0</v>
      </c>
      <c r="DG76">
        <f>LN((DG31/'Pesos Globales'!$D$169)+1)</f>
        <v>0</v>
      </c>
      <c r="DH76">
        <f>LN((DH31/'Pesos Globales'!$D$169)+1)</f>
        <v>0.33647223662121289</v>
      </c>
      <c r="DI76">
        <f>LN((DI31/'Pesos Globales'!$D$172)+1)</f>
        <v>0.33647223662121289</v>
      </c>
      <c r="DJ76">
        <f>LN((DJ31/'Pesos Globales'!$D$172)+1)</f>
        <v>1.0296194171811581</v>
      </c>
      <c r="DK76">
        <f>LN((DK31/'Pesos Globales'!$D$175)+1)</f>
        <v>0</v>
      </c>
      <c r="DL76">
        <f>LN((DL31/'Pesos Globales'!$D$175)+1)</f>
        <v>0</v>
      </c>
      <c r="DM76">
        <f>LN((DM31/'Pesos Globales'!$D$175)+1)</f>
        <v>1.0296194171811581</v>
      </c>
      <c r="DN76">
        <f>LN((DN31/'Pesos Globales'!$D$178)+1)</f>
        <v>0</v>
      </c>
      <c r="DO76">
        <f>LN((DO31/'Pesos Globales'!$D$178)+1)</f>
        <v>0</v>
      </c>
      <c r="DP76">
        <f>LN((DP31/'Pesos Globales'!$D$178)+1)</f>
        <v>0</v>
      </c>
      <c r="DQ76">
        <f>LN((DQ31/'Pesos Globales'!$D$181)+1)</f>
        <v>0</v>
      </c>
      <c r="DR76">
        <f>LN((DR31/'Pesos Globales'!$D$181)+1)</f>
        <v>0</v>
      </c>
      <c r="DS76">
        <f>LN((DS31/'Pesos Globales'!$D$184)+1)</f>
        <v>0</v>
      </c>
      <c r="DT76">
        <f>LN((DT31/'Pesos Globales'!$D$187)+1)</f>
        <v>0</v>
      </c>
      <c r="DU76">
        <f>LN((DU31/'Pesos Globales'!$D$187)+1)</f>
        <v>0</v>
      </c>
      <c r="DV76">
        <f>LN((DV31/'Pesos Globales'!$D$187)+1)</f>
        <v>0</v>
      </c>
      <c r="DW76">
        <f>LN((DW31/'Pesos Globales'!$D$187)+1)</f>
        <v>0</v>
      </c>
      <c r="DX76">
        <f>LN((DX31/'Pesos Globales'!$D$193)+1)</f>
        <v>0</v>
      </c>
    </row>
    <row r="77" spans="3:128" x14ac:dyDescent="0.25">
      <c r="C77">
        <f>LN((C32/'Pesos Globales'!D$4)+1)</f>
        <v>0.13353139262452257</v>
      </c>
      <c r="D77">
        <f>LN((D32/'Pesos Globales'!D$4)+1)</f>
        <v>0</v>
      </c>
      <c r="E77">
        <f>LN((E32/'Pesos Globales'!D$4)+1)</f>
        <v>0</v>
      </c>
      <c r="F77">
        <f>LN((F32/'Pesos Globales'!D$4)+1)</f>
        <v>0</v>
      </c>
      <c r="G77">
        <f>LN((G32/'Pesos Globales'!F$4)+1)</f>
        <v>0.87546873735389985</v>
      </c>
      <c r="H77">
        <f>LN((H32/'Pesos Globales'!$D$7)+1)</f>
        <v>0</v>
      </c>
      <c r="I77">
        <f>LN((I32/'Pesos Globales'!$D$7)+1)</f>
        <v>0</v>
      </c>
      <c r="J77">
        <f>LN((J32/'Pesos Globales'!$D$7)+1)</f>
        <v>0</v>
      </c>
      <c r="K77">
        <f>LN((K32/'Pesos Globales'!$D$7)+1)</f>
        <v>0</v>
      </c>
      <c r="L77">
        <f>LN((L32/'Pesos Globales'!$D$7)+1)</f>
        <v>0</v>
      </c>
      <c r="M77">
        <f>LN((M32/'Pesos Globales'!$D$10)+1)</f>
        <v>0</v>
      </c>
      <c r="N77">
        <f>LN((N32/'Pesos Globales'!$D$10)+1)</f>
        <v>0</v>
      </c>
      <c r="O77">
        <f>LN((O32/'Pesos Globales'!$D$10)+1)</f>
        <v>0</v>
      </c>
      <c r="P77">
        <f>LN((P32/'Pesos Globales'!$D$13)+1)</f>
        <v>0</v>
      </c>
      <c r="Q77">
        <f>LN((Q32/'Pesos Globales'!$D$13)+1)</f>
        <v>0</v>
      </c>
      <c r="R77">
        <f>LN((R32/'Pesos Globales'!$D$13)+1)</f>
        <v>0</v>
      </c>
      <c r="S77">
        <f>LN((S32/'Pesos Globales'!$D$16)+1)</f>
        <v>0</v>
      </c>
      <c r="T77">
        <f>LN((T32/'Pesos Globales'!$D$16)+1)</f>
        <v>0</v>
      </c>
      <c r="U77">
        <f>LN((U32/'Pesos Globales'!$D$16)+1)</f>
        <v>0</v>
      </c>
      <c r="V77">
        <f>LN((V32/'Pesos Globales'!$D$16)+1)</f>
        <v>0</v>
      </c>
      <c r="W77">
        <f>LN((W32/'Pesos Globales'!$D$16)+1)</f>
        <v>0</v>
      </c>
      <c r="X77">
        <f>LN((X32/'Pesos Globales'!$D$16)+1)</f>
        <v>0</v>
      </c>
      <c r="Y77">
        <f>LN((Y32/'Pesos Globales'!$D$16)+1)</f>
        <v>0</v>
      </c>
      <c r="Z77">
        <f>LN((Z32/'Pesos Globales'!$D$16)+1)</f>
        <v>0</v>
      </c>
      <c r="AA77">
        <f>LN((AA32/'Pesos Globales'!$D$16)+1)</f>
        <v>0</v>
      </c>
      <c r="AB77">
        <f>LN((AB32/'Pesos Globales'!$D$16)+1)</f>
        <v>0</v>
      </c>
      <c r="AC77">
        <f>LN((AC32/'Pesos Globales'!$D$16)+1)</f>
        <v>0</v>
      </c>
      <c r="AD77">
        <f>LN((AD32/'Pesos Globales'!$D$16)+1)</f>
        <v>0</v>
      </c>
      <c r="AE77">
        <f>LN((AE32/'Pesos Globales'!$D$16)+1)</f>
        <v>0</v>
      </c>
      <c r="AF77">
        <f>LN((AF32/'Pesos Globales'!$D$16)+1)</f>
        <v>0</v>
      </c>
      <c r="AG77">
        <f>LN((AG32/'Pesos Globales'!$D$16)+1)</f>
        <v>0</v>
      </c>
      <c r="AH77">
        <f>LN((AH32/'Pesos Globales'!$D$16)+1)</f>
        <v>0</v>
      </c>
      <c r="AI77">
        <f>LN((AI32/'Pesos Globales'!$D$16)+1)</f>
        <v>0</v>
      </c>
      <c r="AJ77">
        <f>LN((AJ32/'Pesos Globales'!$D$16)+1)</f>
        <v>0</v>
      </c>
      <c r="AK77">
        <f>LN((AK32/'Pesos Globales'!$D$16)+1)</f>
        <v>0</v>
      </c>
      <c r="AL77">
        <f>LN((AL32/'Pesos Globales'!$D$16)+1)</f>
        <v>0</v>
      </c>
      <c r="AM77">
        <f>LN((AM32/'Pesos Globales'!$D$34)+1)</f>
        <v>0</v>
      </c>
      <c r="AN77">
        <f>LN((AN32/'Pesos Globales'!$D$34)+1)</f>
        <v>0</v>
      </c>
      <c r="AO77">
        <f>LN((AO32/'Pesos Globales'!$D$34)+1)</f>
        <v>0</v>
      </c>
      <c r="AP77">
        <f>LN((AP32/'Pesos Globales'!$D$34)+1)</f>
        <v>0</v>
      </c>
      <c r="AQ77">
        <f>LN((AQ32/'Pesos Globales'!$D$34)+1)</f>
        <v>0</v>
      </c>
      <c r="AR77">
        <f>LN((AR32/'Pesos Globales'!$D$34)+1)</f>
        <v>0</v>
      </c>
      <c r="AS77">
        <f>LN((AS32/'Pesos Globales'!$D$34)+1)</f>
        <v>0</v>
      </c>
      <c r="AT77">
        <f>LN((AT32/'Pesos Globales'!$D$34)+1)</f>
        <v>0</v>
      </c>
      <c r="AU77">
        <f>LN((AU32/'Pesos Globales'!$D$34)+1)</f>
        <v>0</v>
      </c>
      <c r="AV77">
        <f>LN((AV32/'Pesos Globales'!$D$34)+1)</f>
        <v>0</v>
      </c>
      <c r="AW77">
        <f>LN((AW32/'Pesos Globales'!$D$43)+1)</f>
        <v>0</v>
      </c>
      <c r="AX77">
        <f>LN((AX32/'Pesos Globales'!$D$43)+1)</f>
        <v>0</v>
      </c>
      <c r="AY77">
        <f>LN((AY32/'Pesos Globales'!$D$43)+1)</f>
        <v>0</v>
      </c>
      <c r="AZ77">
        <f>LN((AZ32/'Pesos Globales'!$D$43)+1)</f>
        <v>0</v>
      </c>
      <c r="BA77">
        <f>LN((BA32/'Pesos Globales'!$D$46)+1)</f>
        <v>0</v>
      </c>
      <c r="BB77">
        <f>LN((BB32/'Pesos Globales'!$D$46)+1)</f>
        <v>0</v>
      </c>
      <c r="BC77">
        <f>LN((BC32/'Pesos Globales'!$D$46)+1)</f>
        <v>0</v>
      </c>
      <c r="BD77">
        <f>LN((BD32/'Pesos Globales'!$D$46)+1)</f>
        <v>0.18232155679395459</v>
      </c>
      <c r="BE77">
        <f>LN((BE32/'Pesos Globales'!$D$46)+1)</f>
        <v>0</v>
      </c>
      <c r="BF77">
        <f>LN((BF32/'Pesos Globales'!$D$46)+1)</f>
        <v>0</v>
      </c>
      <c r="BG77">
        <f>LN((BG32/'Pesos Globales'!$D$16)+1)</f>
        <v>0</v>
      </c>
      <c r="BH77">
        <f>LN((BH32/'Pesos Globales'!$D$16)+1)</f>
        <v>0</v>
      </c>
      <c r="BI77">
        <f>LN((BI32/'Pesos Globales'!$D$16)+1)</f>
        <v>0</v>
      </c>
      <c r="BJ77">
        <f>LN((BJ32/'Pesos Globales'!$D$16)+1)</f>
        <v>0</v>
      </c>
      <c r="BK77">
        <f>LN((BK32/'Pesos Globales'!$D$16)+1)</f>
        <v>0</v>
      </c>
      <c r="BL77">
        <f>LN((BL32/'Pesos Globales'!$D$16)+1)</f>
        <v>0</v>
      </c>
      <c r="BM77">
        <f>LN((BM32/'Pesos Globales'!$D$16)+1)</f>
        <v>0</v>
      </c>
      <c r="BN77">
        <f>LN((BN32/'Pesos Globales'!$D$16)+1)</f>
        <v>0</v>
      </c>
      <c r="BO77">
        <f>LN((BO32/'Pesos Globales'!$D$16)+1)</f>
        <v>0</v>
      </c>
      <c r="BP77">
        <f>LN((BP32/'Pesos Globales'!$D$16)+1)</f>
        <v>0</v>
      </c>
      <c r="BQ77">
        <f>LN((BQ32/'Pesos Globales'!$D$16)+1)</f>
        <v>0</v>
      </c>
      <c r="BR77">
        <f>LN((BR32/'Pesos Globales'!$D$16)+1)</f>
        <v>0</v>
      </c>
      <c r="BS77">
        <f>LN((BS32/'Pesos Globales'!$D$16)+1)</f>
        <v>0</v>
      </c>
      <c r="BT77">
        <f>LN((BT32/'Pesos Globales'!$D$16)+1)</f>
        <v>0</v>
      </c>
      <c r="BU77">
        <f>LN((BU32/'Pesos Globales'!$D$16)+1)</f>
        <v>0</v>
      </c>
      <c r="BV77">
        <f>LN((BV32/'Pesos Globales'!$D$88)+1)</f>
        <v>0</v>
      </c>
      <c r="BW77">
        <f>LN((BW32/'Pesos Globales'!$D$88)+1)</f>
        <v>0</v>
      </c>
      <c r="BX77">
        <f>LN((BX32/'Pesos Globales'!$D$88)+1)</f>
        <v>0</v>
      </c>
      <c r="BY77">
        <f>LN((BY32/'Pesos Globales'!$D$88)+1)</f>
        <v>0</v>
      </c>
      <c r="BZ77">
        <f>LN((BZ32/'Pesos Globales'!$D$88)+1)</f>
        <v>0</v>
      </c>
      <c r="CA77">
        <f>LN((CA32/'Pesos Globales'!$D$88)+1)</f>
        <v>0</v>
      </c>
      <c r="CB77">
        <f>LN((CB32/'Pesos Globales'!$D$88)+1)</f>
        <v>0</v>
      </c>
      <c r="CC77">
        <f>LN((CC32/'Pesos Globales'!$D$88)+1)</f>
        <v>0</v>
      </c>
      <c r="CD77">
        <f>LN((CD32/'Pesos Globales'!$D$88)+1)</f>
        <v>0</v>
      </c>
      <c r="CE77">
        <f>LN((CE32/'Pesos Globales'!$D$88)+1)</f>
        <v>0</v>
      </c>
      <c r="CF77">
        <f>LN((CF32/'Pesos Globales'!$D$88)+1)</f>
        <v>0</v>
      </c>
      <c r="CG77">
        <f>LN((CG32/'Pesos Globales'!$D$109)+1)</f>
        <v>0</v>
      </c>
      <c r="CH77">
        <f>LN((CH32/'Pesos Globales'!$D$109)+1)</f>
        <v>0</v>
      </c>
      <c r="CI77">
        <f>LN((CI32/'Pesos Globales'!$D$115)+1)</f>
        <v>0</v>
      </c>
      <c r="CJ77">
        <f>LN((CJ32/'Pesos Globales'!$D$118)+1)</f>
        <v>0</v>
      </c>
      <c r="CK77">
        <f>LN((CK32/'Pesos Globales'!$D$118)+1)</f>
        <v>0</v>
      </c>
      <c r="CL77">
        <f>LN((CL32/'Pesos Globales'!$D$124)+1)</f>
        <v>0</v>
      </c>
      <c r="CM77">
        <f>LN((CM32/'Pesos Globales'!$D$127)+1)</f>
        <v>0</v>
      </c>
      <c r="CN77">
        <f>LN((CN32/'Pesos Globales'!$D$127)+1)</f>
        <v>1.1631508098056809</v>
      </c>
      <c r="CO77">
        <f>LN((CO32/'Pesos Globales'!$D$133)+1)</f>
        <v>0.33647223662121289</v>
      </c>
      <c r="CP77">
        <f>LN((CP32/'Pesos Globales'!$D$133)+1)</f>
        <v>0</v>
      </c>
      <c r="CQ77">
        <f>LN((CQ32/'Pesos Globales'!$D$133)+1)</f>
        <v>0.18232155679395459</v>
      </c>
      <c r="CR77">
        <f>LN((CR32/'Pesos Globales'!$D$133)+1)</f>
        <v>0</v>
      </c>
      <c r="CS77">
        <f>LN((CS32/'Pesos Globales'!$D$133)+1)</f>
        <v>0</v>
      </c>
      <c r="CT77">
        <f>LN((CT32/'Pesos Globales'!$D$133)+1)</f>
        <v>0</v>
      </c>
      <c r="CU77">
        <f>LN((CU32/'Pesos Globales'!$D$133)+1)</f>
        <v>0</v>
      </c>
      <c r="CV77">
        <f>LN((CV32/'Pesos Globales'!$D$133)+1)</f>
        <v>0</v>
      </c>
      <c r="CW77">
        <f>LN((CW32/'Pesos Globales'!$D$133)+1)</f>
        <v>0</v>
      </c>
      <c r="CX77">
        <f>LN((CX32/'Pesos Globales'!$D$133)+1)</f>
        <v>0</v>
      </c>
      <c r="CY77">
        <f>LN((CY32/'Pesos Globales'!$D$133)+1)</f>
        <v>0</v>
      </c>
      <c r="CZ77">
        <f>LN((CZ32/'Pesos Globales'!$D$133)+1)</f>
        <v>0</v>
      </c>
      <c r="DA77">
        <f>LN((DA32/'Pesos Globales'!$D$133)+1)</f>
        <v>0</v>
      </c>
      <c r="DB77">
        <f>LN((DB32/'Pesos Globales'!$D$133)+1)</f>
        <v>0.18232155679395459</v>
      </c>
      <c r="DC77">
        <f>LN((DC32/'Pesos Globales'!$D$133)+1)</f>
        <v>0</v>
      </c>
      <c r="DD77">
        <f>LN((DD32/'Pesos Globales'!$D$133)+1)</f>
        <v>0</v>
      </c>
      <c r="DE77">
        <f>LN((DE32/'Pesos Globales'!$D$166)+1)</f>
        <v>0</v>
      </c>
      <c r="DF77">
        <f>LN((DF32/'Pesos Globales'!$D$166)+1)</f>
        <v>0</v>
      </c>
      <c r="DG77">
        <f>LN((DG32/'Pesos Globales'!$D$169)+1)</f>
        <v>0</v>
      </c>
      <c r="DH77">
        <f>LN((DH32/'Pesos Globales'!$D$169)+1)</f>
        <v>0.47000362924573563</v>
      </c>
      <c r="DI77">
        <f>LN((DI32/'Pesos Globales'!$D$172)+1)</f>
        <v>0</v>
      </c>
      <c r="DJ77">
        <f>LN((DJ32/'Pesos Globales'!$D$172)+1)</f>
        <v>0.78845736036427028</v>
      </c>
      <c r="DK77">
        <f>LN((DK32/'Pesos Globales'!$D$175)+1)</f>
        <v>0</v>
      </c>
      <c r="DL77">
        <f>LN((DL32/'Pesos Globales'!$D$175)+1)</f>
        <v>0</v>
      </c>
      <c r="DM77">
        <f>LN((DM32/'Pesos Globales'!$D$175)+1)</f>
        <v>0.18232155679395459</v>
      </c>
      <c r="DN77">
        <f>LN((DN32/'Pesos Globales'!$D$178)+1)</f>
        <v>0</v>
      </c>
      <c r="DO77">
        <f>LN((DO32/'Pesos Globales'!$D$178)+1)</f>
        <v>0</v>
      </c>
      <c r="DP77">
        <f>LN((DP32/'Pesos Globales'!$D$178)+1)</f>
        <v>0</v>
      </c>
      <c r="DQ77">
        <f>LN((DQ32/'Pesos Globales'!$D$181)+1)</f>
        <v>0</v>
      </c>
      <c r="DR77">
        <f>LN((DR32/'Pesos Globales'!$D$181)+1)</f>
        <v>0</v>
      </c>
      <c r="DS77">
        <f>LN((DS32/'Pesos Globales'!$D$184)+1)</f>
        <v>0.18232155679395459</v>
      </c>
      <c r="DT77">
        <f>LN((DT32/'Pesos Globales'!$D$187)+1)</f>
        <v>0</v>
      </c>
      <c r="DU77">
        <f>LN((DU32/'Pesos Globales'!$D$187)+1)</f>
        <v>0</v>
      </c>
      <c r="DV77">
        <f>LN((DV32/'Pesos Globales'!$D$187)+1)</f>
        <v>0</v>
      </c>
      <c r="DW77">
        <f>LN((DW32/'Pesos Globales'!$D$187)+1)</f>
        <v>0</v>
      </c>
      <c r="DX77">
        <f>LN((DX32/'Pesos Globales'!$D$193)+1)</f>
        <v>0</v>
      </c>
    </row>
    <row r="78" spans="3:128" x14ac:dyDescent="0.25">
      <c r="C78">
        <f>LN((C33/'Pesos Globales'!D$4)+1)</f>
        <v>0.251314428280906</v>
      </c>
      <c r="D78">
        <f>LN((D33/'Pesos Globales'!D$4)+1)</f>
        <v>0.13353139262452257</v>
      </c>
      <c r="E78">
        <f>LN((E33/'Pesos Globales'!D$4)+1)</f>
        <v>0.88730319500090293</v>
      </c>
      <c r="F78">
        <f>LN((F33/'Pesos Globales'!D$4)+1)</f>
        <v>0</v>
      </c>
      <c r="G78">
        <f>LN((G33/'Pesos Globales'!F$4)+1)</f>
        <v>0.33647223662121289</v>
      </c>
      <c r="H78">
        <f>LN((H33/'Pesos Globales'!$D$7)+1)</f>
        <v>0</v>
      </c>
      <c r="I78">
        <f>LN((I33/'Pesos Globales'!$D$7)+1)</f>
        <v>0</v>
      </c>
      <c r="J78">
        <f>LN((J33/'Pesos Globales'!$D$7)+1)</f>
        <v>0</v>
      </c>
      <c r="K78">
        <f>LN((K33/'Pesos Globales'!$D$7)+1)</f>
        <v>0</v>
      </c>
      <c r="L78">
        <f>LN((L33/'Pesos Globales'!$D$7)+1)</f>
        <v>0</v>
      </c>
      <c r="M78">
        <f>LN((M33/'Pesos Globales'!$D$10)+1)</f>
        <v>0</v>
      </c>
      <c r="N78">
        <f>LN((N33/'Pesos Globales'!$D$10)+1)</f>
        <v>0</v>
      </c>
      <c r="O78">
        <f>LN((O33/'Pesos Globales'!$D$10)+1)</f>
        <v>0</v>
      </c>
      <c r="P78">
        <f>LN((P33/'Pesos Globales'!$D$13)+1)</f>
        <v>0</v>
      </c>
      <c r="Q78">
        <f>LN((Q33/'Pesos Globales'!$D$13)+1)</f>
        <v>0</v>
      </c>
      <c r="R78">
        <f>LN((R33/'Pesos Globales'!$D$13)+1)</f>
        <v>0</v>
      </c>
      <c r="S78">
        <f>LN((S33/'Pesos Globales'!$D$16)+1)</f>
        <v>0</v>
      </c>
      <c r="T78">
        <f>LN((T33/'Pesos Globales'!$D$16)+1)</f>
        <v>0</v>
      </c>
      <c r="U78">
        <f>LN((U33/'Pesos Globales'!$D$16)+1)</f>
        <v>0</v>
      </c>
      <c r="V78">
        <f>LN((V33/'Pesos Globales'!$D$16)+1)</f>
        <v>0</v>
      </c>
      <c r="W78">
        <f>LN((W33/'Pesos Globales'!$D$16)+1)</f>
        <v>0</v>
      </c>
      <c r="X78">
        <f>LN((X33/'Pesos Globales'!$D$16)+1)</f>
        <v>0</v>
      </c>
      <c r="Y78">
        <f>LN((Y33/'Pesos Globales'!$D$16)+1)</f>
        <v>0</v>
      </c>
      <c r="Z78">
        <f>LN((Z33/'Pesos Globales'!$D$16)+1)</f>
        <v>0</v>
      </c>
      <c r="AA78">
        <f>LN((AA33/'Pesos Globales'!$D$16)+1)</f>
        <v>0</v>
      </c>
      <c r="AB78">
        <f>LN((AB33/'Pesos Globales'!$D$16)+1)</f>
        <v>0</v>
      </c>
      <c r="AC78">
        <f>LN((AC33/'Pesos Globales'!$D$16)+1)</f>
        <v>0</v>
      </c>
      <c r="AD78">
        <f>LN((AD33/'Pesos Globales'!$D$16)+1)</f>
        <v>0</v>
      </c>
      <c r="AE78">
        <f>LN((AE33/'Pesos Globales'!$D$16)+1)</f>
        <v>0</v>
      </c>
      <c r="AF78">
        <f>LN((AF33/'Pesos Globales'!$D$16)+1)</f>
        <v>0</v>
      </c>
      <c r="AG78">
        <f>LN((AG33/'Pesos Globales'!$D$16)+1)</f>
        <v>0</v>
      </c>
      <c r="AH78">
        <f>LN((AH33/'Pesos Globales'!$D$16)+1)</f>
        <v>0</v>
      </c>
      <c r="AI78">
        <f>LN((AI33/'Pesos Globales'!$D$16)+1)</f>
        <v>0</v>
      </c>
      <c r="AJ78">
        <f>LN((AJ33/'Pesos Globales'!$D$16)+1)</f>
        <v>0</v>
      </c>
      <c r="AK78">
        <f>LN((AK33/'Pesos Globales'!$D$16)+1)</f>
        <v>0</v>
      </c>
      <c r="AL78">
        <f>LN((AL33/'Pesos Globales'!$D$16)+1)</f>
        <v>0</v>
      </c>
      <c r="AM78">
        <f>LN((AM33/'Pesos Globales'!$D$34)+1)</f>
        <v>0</v>
      </c>
      <c r="AN78">
        <f>LN((AN33/'Pesos Globales'!$D$34)+1)</f>
        <v>0</v>
      </c>
      <c r="AO78">
        <f>LN((AO33/'Pesos Globales'!$D$34)+1)</f>
        <v>0</v>
      </c>
      <c r="AP78">
        <f>LN((AP33/'Pesos Globales'!$D$34)+1)</f>
        <v>0</v>
      </c>
      <c r="AQ78">
        <f>LN((AQ33/'Pesos Globales'!$D$34)+1)</f>
        <v>0</v>
      </c>
      <c r="AR78">
        <f>LN((AR33/'Pesos Globales'!$D$34)+1)</f>
        <v>0</v>
      </c>
      <c r="AS78">
        <f>LN((AS33/'Pesos Globales'!$D$34)+1)</f>
        <v>0</v>
      </c>
      <c r="AT78">
        <f>LN((AT33/'Pesos Globales'!$D$34)+1)</f>
        <v>0</v>
      </c>
      <c r="AU78">
        <f>LN((AU33/'Pesos Globales'!$D$34)+1)</f>
        <v>0</v>
      </c>
      <c r="AV78">
        <f>LN((AV33/'Pesos Globales'!$D$34)+1)</f>
        <v>0</v>
      </c>
      <c r="AW78">
        <f>LN((AW33/'Pesos Globales'!$D$43)+1)</f>
        <v>0</v>
      </c>
      <c r="AX78">
        <f>LN((AX33/'Pesos Globales'!$D$43)+1)</f>
        <v>0</v>
      </c>
      <c r="AY78">
        <f>LN((AY33/'Pesos Globales'!$D$43)+1)</f>
        <v>0</v>
      </c>
      <c r="AZ78">
        <f>LN((AZ33/'Pesos Globales'!$D$43)+1)</f>
        <v>0</v>
      </c>
      <c r="BA78">
        <f>LN((BA33/'Pesos Globales'!$D$46)+1)</f>
        <v>0</v>
      </c>
      <c r="BB78">
        <f>LN((BB33/'Pesos Globales'!$D$46)+1)</f>
        <v>0</v>
      </c>
      <c r="BC78">
        <f>LN((BC33/'Pesos Globales'!$D$46)+1)</f>
        <v>0</v>
      </c>
      <c r="BD78">
        <f>LN((BD33/'Pesos Globales'!$D$46)+1)</f>
        <v>0</v>
      </c>
      <c r="BE78">
        <f>LN((BE33/'Pesos Globales'!$D$46)+1)</f>
        <v>0</v>
      </c>
      <c r="BF78">
        <f>LN((BF33/'Pesos Globales'!$D$46)+1)</f>
        <v>0.47000362924573563</v>
      </c>
      <c r="BG78">
        <f>LN((BG33/'Pesos Globales'!$D$16)+1)</f>
        <v>0</v>
      </c>
      <c r="BH78">
        <f>LN((BH33/'Pesos Globales'!$D$16)+1)</f>
        <v>0</v>
      </c>
      <c r="BI78">
        <f>LN((BI33/'Pesos Globales'!$D$16)+1)</f>
        <v>0</v>
      </c>
      <c r="BJ78">
        <f>LN((BJ33/'Pesos Globales'!$D$16)+1)</f>
        <v>0</v>
      </c>
      <c r="BK78">
        <f>LN((BK33/'Pesos Globales'!$D$16)+1)</f>
        <v>0</v>
      </c>
      <c r="BL78">
        <f>LN((BL33/'Pesos Globales'!$D$16)+1)</f>
        <v>0</v>
      </c>
      <c r="BM78">
        <f>LN((BM33/'Pesos Globales'!$D$16)+1)</f>
        <v>0</v>
      </c>
      <c r="BN78">
        <f>LN((BN33/'Pesos Globales'!$D$16)+1)</f>
        <v>0</v>
      </c>
      <c r="BO78">
        <f>LN((BO33/'Pesos Globales'!$D$16)+1)</f>
        <v>0</v>
      </c>
      <c r="BP78">
        <f>LN((BP33/'Pesos Globales'!$D$16)+1)</f>
        <v>0</v>
      </c>
      <c r="BQ78">
        <f>LN((BQ33/'Pesos Globales'!$D$16)+1)</f>
        <v>0</v>
      </c>
      <c r="BR78">
        <f>LN((BR33/'Pesos Globales'!$D$16)+1)</f>
        <v>0</v>
      </c>
      <c r="BS78">
        <f>LN((BS33/'Pesos Globales'!$D$16)+1)</f>
        <v>0</v>
      </c>
      <c r="BT78">
        <f>LN((BT33/'Pesos Globales'!$D$16)+1)</f>
        <v>0</v>
      </c>
      <c r="BU78">
        <f>LN((BU33/'Pesos Globales'!$D$16)+1)</f>
        <v>0</v>
      </c>
      <c r="BV78">
        <f>LN((BV33/'Pesos Globales'!$D$88)+1)</f>
        <v>0</v>
      </c>
      <c r="BW78">
        <f>LN((BW33/'Pesos Globales'!$D$88)+1)</f>
        <v>0</v>
      </c>
      <c r="BX78">
        <f>LN((BX33/'Pesos Globales'!$D$88)+1)</f>
        <v>0</v>
      </c>
      <c r="BY78">
        <f>LN((BY33/'Pesos Globales'!$D$88)+1)</f>
        <v>0</v>
      </c>
      <c r="BZ78">
        <f>LN((BZ33/'Pesos Globales'!$D$88)+1)</f>
        <v>0</v>
      </c>
      <c r="CA78">
        <f>LN((CA33/'Pesos Globales'!$D$88)+1)</f>
        <v>0</v>
      </c>
      <c r="CB78">
        <f>LN((CB33/'Pesos Globales'!$D$88)+1)</f>
        <v>0</v>
      </c>
      <c r="CC78">
        <f>LN((CC33/'Pesos Globales'!$D$88)+1)</f>
        <v>0</v>
      </c>
      <c r="CD78">
        <f>LN((CD33/'Pesos Globales'!$D$88)+1)</f>
        <v>0</v>
      </c>
      <c r="CE78">
        <f>LN((CE33/'Pesos Globales'!$D$88)+1)</f>
        <v>0</v>
      </c>
      <c r="CF78">
        <f>LN((CF33/'Pesos Globales'!$D$88)+1)</f>
        <v>0</v>
      </c>
      <c r="CG78">
        <f>LN((CG33/'Pesos Globales'!$D$109)+1)</f>
        <v>0</v>
      </c>
      <c r="CH78">
        <f>LN((CH33/'Pesos Globales'!$D$109)+1)</f>
        <v>0</v>
      </c>
      <c r="CI78">
        <f>LN((CI33/'Pesos Globales'!$D$115)+1)</f>
        <v>0</v>
      </c>
      <c r="CJ78">
        <f>LN((CJ33/'Pesos Globales'!$D$118)+1)</f>
        <v>0</v>
      </c>
      <c r="CK78">
        <f>LN((CK33/'Pesos Globales'!$D$118)+1)</f>
        <v>0</v>
      </c>
      <c r="CL78">
        <f>LN((CL33/'Pesos Globales'!$D$124)+1)</f>
        <v>0</v>
      </c>
      <c r="CM78">
        <f>LN((CM33/'Pesos Globales'!$D$127)+1)</f>
        <v>0</v>
      </c>
      <c r="CN78">
        <f>LN((CN33/'Pesos Globales'!$D$127)+1)</f>
        <v>0</v>
      </c>
      <c r="CO78">
        <f>LN((CO33/'Pesos Globales'!$D$133)+1)</f>
        <v>0.58778666490211906</v>
      </c>
      <c r="CP78">
        <f>LN((CP33/'Pesos Globales'!$D$133)+1)</f>
        <v>0</v>
      </c>
      <c r="CQ78">
        <f>LN((CQ33/'Pesos Globales'!$D$133)+1)</f>
        <v>0</v>
      </c>
      <c r="CR78">
        <f>LN((CR33/'Pesos Globales'!$D$133)+1)</f>
        <v>0</v>
      </c>
      <c r="CS78">
        <f>LN((CS33/'Pesos Globales'!$D$133)+1)</f>
        <v>0</v>
      </c>
      <c r="CT78">
        <f>LN((CT33/'Pesos Globales'!$D$133)+1)</f>
        <v>0</v>
      </c>
      <c r="CU78">
        <f>LN((CU33/'Pesos Globales'!$D$133)+1)</f>
        <v>0</v>
      </c>
      <c r="CV78">
        <f>LN((CV33/'Pesos Globales'!$D$133)+1)</f>
        <v>0</v>
      </c>
      <c r="CW78">
        <f>LN((CW33/'Pesos Globales'!$D$133)+1)</f>
        <v>0</v>
      </c>
      <c r="CX78">
        <f>LN((CX33/'Pesos Globales'!$D$133)+1)</f>
        <v>0</v>
      </c>
      <c r="CY78">
        <f>LN((CY33/'Pesos Globales'!$D$133)+1)</f>
        <v>0</v>
      </c>
      <c r="CZ78">
        <f>LN((CZ33/'Pesos Globales'!$D$133)+1)</f>
        <v>0</v>
      </c>
      <c r="DA78">
        <f>LN((DA33/'Pesos Globales'!$D$133)+1)</f>
        <v>0</v>
      </c>
      <c r="DB78">
        <f>LN((DB33/'Pesos Globales'!$D$133)+1)</f>
        <v>0</v>
      </c>
      <c r="DC78">
        <f>LN((DC33/'Pesos Globales'!$D$133)+1)</f>
        <v>0</v>
      </c>
      <c r="DD78">
        <f>LN((DD33/'Pesos Globales'!$D$133)+1)</f>
        <v>0</v>
      </c>
      <c r="DE78">
        <f>LN((DE33/'Pesos Globales'!$D$166)+1)</f>
        <v>0</v>
      </c>
      <c r="DF78">
        <f>LN((DF33/'Pesos Globales'!$D$166)+1)</f>
        <v>0</v>
      </c>
      <c r="DG78">
        <f>LN((DG33/'Pesos Globales'!$D$169)+1)</f>
        <v>0</v>
      </c>
      <c r="DH78">
        <f>LN((DH33/'Pesos Globales'!$D$169)+1)</f>
        <v>0.47000362924573563</v>
      </c>
      <c r="DI78">
        <f>LN((DI33/'Pesos Globales'!$D$172)+1)</f>
        <v>0.58778666490211906</v>
      </c>
      <c r="DJ78">
        <f>LN((DJ33/'Pesos Globales'!$D$172)+1)</f>
        <v>0.47000362924573563</v>
      </c>
      <c r="DK78">
        <f>LN((DK33/'Pesos Globales'!$D$175)+1)</f>
        <v>0</v>
      </c>
      <c r="DL78">
        <f>LN((DL33/'Pesos Globales'!$D$175)+1)</f>
        <v>0</v>
      </c>
      <c r="DM78">
        <f>LN((DM33/'Pesos Globales'!$D$175)+1)</f>
        <v>0.18232155679395459</v>
      </c>
      <c r="DN78">
        <f>LN((DN33/'Pesos Globales'!$D$178)+1)</f>
        <v>0</v>
      </c>
      <c r="DO78">
        <f>LN((DO33/'Pesos Globales'!$D$178)+1)</f>
        <v>0</v>
      </c>
      <c r="DP78">
        <f>LN((DP33/'Pesos Globales'!$D$178)+1)</f>
        <v>0</v>
      </c>
      <c r="DQ78">
        <f>LN((DQ33/'Pesos Globales'!$D$181)+1)</f>
        <v>0</v>
      </c>
      <c r="DR78">
        <f>LN((DR33/'Pesos Globales'!$D$181)+1)</f>
        <v>0</v>
      </c>
      <c r="DS78">
        <f>LN((DS33/'Pesos Globales'!$D$184)+1)</f>
        <v>0</v>
      </c>
      <c r="DT78">
        <f>LN((DT33/'Pesos Globales'!$D$187)+1)</f>
        <v>0</v>
      </c>
      <c r="DU78">
        <f>LN((DU33/'Pesos Globales'!$D$187)+1)</f>
        <v>0</v>
      </c>
      <c r="DV78">
        <f>LN((DV33/'Pesos Globales'!$D$187)+1)</f>
        <v>0</v>
      </c>
      <c r="DW78">
        <f>LN((DW33/'Pesos Globales'!$D$187)+1)</f>
        <v>0</v>
      </c>
      <c r="DX78">
        <f>LN((DX33/'Pesos Globales'!$D$193)+1)</f>
        <v>0</v>
      </c>
    </row>
    <row r="79" spans="3:128" x14ac:dyDescent="0.25">
      <c r="C79">
        <f>LN((C34/'Pesos Globales'!D$4)+1)</f>
        <v>0</v>
      </c>
      <c r="D79">
        <f>LN((D34/'Pesos Globales'!D$4)+1)</f>
        <v>0</v>
      </c>
      <c r="E79">
        <f>LN((E34/'Pesos Globales'!D$4)+1)</f>
        <v>0</v>
      </c>
      <c r="F79">
        <f>LN((F34/'Pesos Globales'!D$4)+1)</f>
        <v>0.69314718055994529</v>
      </c>
      <c r="G79">
        <f>LN((G34/'Pesos Globales'!F$4)+1)</f>
        <v>0.18232155679395459</v>
      </c>
      <c r="H79">
        <f>LN((H34/'Pesos Globales'!$D$7)+1)</f>
        <v>0</v>
      </c>
      <c r="I79">
        <f>LN((I34/'Pesos Globales'!$D$7)+1)</f>
        <v>0</v>
      </c>
      <c r="J79">
        <f>LN((J34/'Pesos Globales'!$D$7)+1)</f>
        <v>0</v>
      </c>
      <c r="K79">
        <f>LN((K34/'Pesos Globales'!$D$7)+1)</f>
        <v>0</v>
      </c>
      <c r="L79">
        <f>LN((L34/'Pesos Globales'!$D$7)+1)</f>
        <v>0</v>
      </c>
      <c r="M79">
        <f>LN((M34/'Pesos Globales'!$D$10)+1)</f>
        <v>0</v>
      </c>
      <c r="N79">
        <f>LN((N34/'Pesos Globales'!$D$10)+1)</f>
        <v>0</v>
      </c>
      <c r="O79">
        <f>LN((O34/'Pesos Globales'!$D$10)+1)</f>
        <v>0.13353139262452257</v>
      </c>
      <c r="P79">
        <f>LN((P34/'Pesos Globales'!$D$13)+1)</f>
        <v>0</v>
      </c>
      <c r="Q79">
        <f>LN((Q34/'Pesos Globales'!$D$13)+1)</f>
        <v>0</v>
      </c>
      <c r="R79">
        <f>LN((R34/'Pesos Globales'!$D$13)+1)</f>
        <v>0</v>
      </c>
      <c r="S79">
        <f>LN((S34/'Pesos Globales'!$D$16)+1)</f>
        <v>0</v>
      </c>
      <c r="T79">
        <f>LN((T34/'Pesos Globales'!$D$16)+1)</f>
        <v>0</v>
      </c>
      <c r="U79">
        <f>LN((U34/'Pesos Globales'!$D$16)+1)</f>
        <v>0</v>
      </c>
      <c r="V79">
        <f>LN((V34/'Pesos Globales'!$D$16)+1)</f>
        <v>0</v>
      </c>
      <c r="W79">
        <f>LN((W34/'Pesos Globales'!$D$16)+1)</f>
        <v>0</v>
      </c>
      <c r="X79">
        <f>LN((X34/'Pesos Globales'!$D$16)+1)</f>
        <v>0</v>
      </c>
      <c r="Y79">
        <f>LN((Y34/'Pesos Globales'!$D$16)+1)</f>
        <v>0</v>
      </c>
      <c r="Z79">
        <f>LN((Z34/'Pesos Globales'!$D$16)+1)</f>
        <v>0</v>
      </c>
      <c r="AA79">
        <f>LN((AA34/'Pesos Globales'!$D$16)+1)</f>
        <v>0</v>
      </c>
      <c r="AB79">
        <f>LN((AB34/'Pesos Globales'!$D$16)+1)</f>
        <v>0</v>
      </c>
      <c r="AC79">
        <f>LN((AC34/'Pesos Globales'!$D$16)+1)</f>
        <v>0</v>
      </c>
      <c r="AD79">
        <f>LN((AD34/'Pesos Globales'!$D$16)+1)</f>
        <v>0</v>
      </c>
      <c r="AE79">
        <f>LN((AE34/'Pesos Globales'!$D$16)+1)</f>
        <v>0</v>
      </c>
      <c r="AF79">
        <f>LN((AF34/'Pesos Globales'!$D$16)+1)</f>
        <v>0</v>
      </c>
      <c r="AG79">
        <f>LN((AG34/'Pesos Globales'!$D$16)+1)</f>
        <v>0</v>
      </c>
      <c r="AH79">
        <f>LN((AH34/'Pesos Globales'!$D$16)+1)</f>
        <v>0</v>
      </c>
      <c r="AI79">
        <f>LN((AI34/'Pesos Globales'!$D$16)+1)</f>
        <v>0</v>
      </c>
      <c r="AJ79">
        <f>LN((AJ34/'Pesos Globales'!$D$16)+1)</f>
        <v>0</v>
      </c>
      <c r="AK79">
        <f>LN((AK34/'Pesos Globales'!$D$16)+1)</f>
        <v>0</v>
      </c>
      <c r="AL79">
        <f>LN((AL34/'Pesos Globales'!$D$16)+1)</f>
        <v>0</v>
      </c>
      <c r="AM79">
        <f>LN((AM34/'Pesos Globales'!$D$34)+1)</f>
        <v>0</v>
      </c>
      <c r="AN79">
        <f>LN((AN34/'Pesos Globales'!$D$34)+1)</f>
        <v>0</v>
      </c>
      <c r="AO79">
        <f>LN((AO34/'Pesos Globales'!$D$34)+1)</f>
        <v>0</v>
      </c>
      <c r="AP79">
        <f>LN((AP34/'Pesos Globales'!$D$34)+1)</f>
        <v>0</v>
      </c>
      <c r="AQ79">
        <f>LN((AQ34/'Pesos Globales'!$D$34)+1)</f>
        <v>0</v>
      </c>
      <c r="AR79">
        <f>LN((AR34/'Pesos Globales'!$D$34)+1)</f>
        <v>0</v>
      </c>
      <c r="AS79">
        <f>LN((AS34/'Pesos Globales'!$D$34)+1)</f>
        <v>0</v>
      </c>
      <c r="AT79">
        <f>LN((AT34/'Pesos Globales'!$D$34)+1)</f>
        <v>0</v>
      </c>
      <c r="AU79">
        <f>LN((AU34/'Pesos Globales'!$D$34)+1)</f>
        <v>0</v>
      </c>
      <c r="AV79">
        <f>LN((AV34/'Pesos Globales'!$D$34)+1)</f>
        <v>0</v>
      </c>
      <c r="AW79">
        <f>LN((AW34/'Pesos Globales'!$D$43)+1)</f>
        <v>0</v>
      </c>
      <c r="AX79">
        <f>LN((AX34/'Pesos Globales'!$D$43)+1)</f>
        <v>0</v>
      </c>
      <c r="AY79">
        <f>LN((AY34/'Pesos Globales'!$D$43)+1)</f>
        <v>0</v>
      </c>
      <c r="AZ79">
        <f>LN((AZ34/'Pesos Globales'!$D$43)+1)</f>
        <v>0</v>
      </c>
      <c r="BA79">
        <f>LN((BA34/'Pesos Globales'!$D$46)+1)</f>
        <v>0</v>
      </c>
      <c r="BB79">
        <f>LN((BB34/'Pesos Globales'!$D$46)+1)</f>
        <v>0</v>
      </c>
      <c r="BC79">
        <f>LN((BC34/'Pesos Globales'!$D$46)+1)</f>
        <v>0</v>
      </c>
      <c r="BD79">
        <f>LN((BD34/'Pesos Globales'!$D$46)+1)</f>
        <v>0</v>
      </c>
      <c r="BE79">
        <f>LN((BE34/'Pesos Globales'!$D$46)+1)</f>
        <v>0</v>
      </c>
      <c r="BF79">
        <f>LN((BF34/'Pesos Globales'!$D$46)+1)</f>
        <v>0</v>
      </c>
      <c r="BG79">
        <f>LN((BG34/'Pesos Globales'!$D$16)+1)</f>
        <v>0</v>
      </c>
      <c r="BH79">
        <f>LN((BH34/'Pesos Globales'!$D$16)+1)</f>
        <v>0</v>
      </c>
      <c r="BI79">
        <f>LN((BI34/'Pesos Globales'!$D$16)+1)</f>
        <v>0</v>
      </c>
      <c r="BJ79">
        <f>LN((BJ34/'Pesos Globales'!$D$16)+1)</f>
        <v>0</v>
      </c>
      <c r="BK79">
        <f>LN((BK34/'Pesos Globales'!$D$16)+1)</f>
        <v>0</v>
      </c>
      <c r="BL79">
        <f>LN((BL34/'Pesos Globales'!$D$16)+1)</f>
        <v>0</v>
      </c>
      <c r="BM79">
        <f>LN((BM34/'Pesos Globales'!$D$16)+1)</f>
        <v>0</v>
      </c>
      <c r="BN79">
        <f>LN((BN34/'Pesos Globales'!$D$16)+1)</f>
        <v>0</v>
      </c>
      <c r="BO79">
        <f>LN((BO34/'Pesos Globales'!$D$16)+1)</f>
        <v>0</v>
      </c>
      <c r="BP79">
        <f>LN((BP34/'Pesos Globales'!$D$16)+1)</f>
        <v>0</v>
      </c>
      <c r="BQ79">
        <f>LN((BQ34/'Pesos Globales'!$D$16)+1)</f>
        <v>0</v>
      </c>
      <c r="BR79">
        <f>LN((BR34/'Pesos Globales'!$D$16)+1)</f>
        <v>0</v>
      </c>
      <c r="BS79">
        <f>LN((BS34/'Pesos Globales'!$D$16)+1)</f>
        <v>0</v>
      </c>
      <c r="BT79">
        <f>LN((BT34/'Pesos Globales'!$D$16)+1)</f>
        <v>0</v>
      </c>
      <c r="BU79">
        <f>LN((BU34/'Pesos Globales'!$D$16)+1)</f>
        <v>0</v>
      </c>
      <c r="BV79">
        <f>LN((BV34/'Pesos Globales'!$D$88)+1)</f>
        <v>0</v>
      </c>
      <c r="BW79">
        <f>LN((BW34/'Pesos Globales'!$D$88)+1)</f>
        <v>0</v>
      </c>
      <c r="BX79">
        <f>LN((BX34/'Pesos Globales'!$D$88)+1)</f>
        <v>0</v>
      </c>
      <c r="BY79">
        <f>LN((BY34/'Pesos Globales'!$D$88)+1)</f>
        <v>0</v>
      </c>
      <c r="BZ79">
        <f>LN((BZ34/'Pesos Globales'!$D$88)+1)</f>
        <v>0</v>
      </c>
      <c r="CA79">
        <f>LN((CA34/'Pesos Globales'!$D$88)+1)</f>
        <v>0</v>
      </c>
      <c r="CB79">
        <f>LN((CB34/'Pesos Globales'!$D$88)+1)</f>
        <v>0</v>
      </c>
      <c r="CC79">
        <f>LN((CC34/'Pesos Globales'!$D$88)+1)</f>
        <v>0</v>
      </c>
      <c r="CD79">
        <f>LN((CD34/'Pesos Globales'!$D$88)+1)</f>
        <v>0</v>
      </c>
      <c r="CE79">
        <f>LN((CE34/'Pesos Globales'!$D$88)+1)</f>
        <v>0</v>
      </c>
      <c r="CF79">
        <f>LN((CF34/'Pesos Globales'!$D$88)+1)</f>
        <v>0</v>
      </c>
      <c r="CG79">
        <f>LN((CG34/'Pesos Globales'!$D$109)+1)</f>
        <v>0</v>
      </c>
      <c r="CH79">
        <f>LN((CH34/'Pesos Globales'!$D$109)+1)</f>
        <v>0</v>
      </c>
      <c r="CI79">
        <f>LN((CI34/'Pesos Globales'!$D$115)+1)</f>
        <v>0</v>
      </c>
      <c r="CJ79">
        <f>LN((CJ34/'Pesos Globales'!$D$118)+1)</f>
        <v>0</v>
      </c>
      <c r="CK79">
        <f>LN((CK34/'Pesos Globales'!$D$118)+1)</f>
        <v>0</v>
      </c>
      <c r="CL79">
        <f>LN((CL34/'Pesos Globales'!$D$124)+1)</f>
        <v>0.18232155679395459</v>
      </c>
      <c r="CM79">
        <f>LN((CM34/'Pesos Globales'!$D$127)+1)</f>
        <v>0</v>
      </c>
      <c r="CN79">
        <f>LN((CN34/'Pesos Globales'!$D$127)+1)</f>
        <v>0.18232155679395459</v>
      </c>
      <c r="CO79">
        <f>LN((CO34/'Pesos Globales'!$D$133)+1)</f>
        <v>0.78845736036427028</v>
      </c>
      <c r="CP79">
        <f>LN((CP34/'Pesos Globales'!$D$133)+1)</f>
        <v>0</v>
      </c>
      <c r="CQ79">
        <f>LN((CQ34/'Pesos Globales'!$D$133)+1)</f>
        <v>0</v>
      </c>
      <c r="CR79">
        <f>LN((CR34/'Pesos Globales'!$D$133)+1)</f>
        <v>0</v>
      </c>
      <c r="CS79">
        <f>LN((CS34/'Pesos Globales'!$D$133)+1)</f>
        <v>0</v>
      </c>
      <c r="CT79">
        <f>LN((CT34/'Pesos Globales'!$D$133)+1)</f>
        <v>0</v>
      </c>
      <c r="CU79">
        <f>LN((CU34/'Pesos Globales'!$D$133)+1)</f>
        <v>0</v>
      </c>
      <c r="CV79">
        <f>LN((CV34/'Pesos Globales'!$D$133)+1)</f>
        <v>0</v>
      </c>
      <c r="CW79">
        <f>LN((CW34/'Pesos Globales'!$D$133)+1)</f>
        <v>0</v>
      </c>
      <c r="CX79">
        <f>LN((CX34/'Pesos Globales'!$D$133)+1)</f>
        <v>0</v>
      </c>
      <c r="CY79">
        <f>LN((CY34/'Pesos Globales'!$D$133)+1)</f>
        <v>0</v>
      </c>
      <c r="CZ79">
        <f>LN((CZ34/'Pesos Globales'!$D$133)+1)</f>
        <v>0</v>
      </c>
      <c r="DA79">
        <f>LN((DA34/'Pesos Globales'!$D$133)+1)</f>
        <v>0</v>
      </c>
      <c r="DB79">
        <f>LN((DB34/'Pesos Globales'!$D$133)+1)</f>
        <v>0.47000362924573563</v>
      </c>
      <c r="DC79">
        <f>LN((DC34/'Pesos Globales'!$D$133)+1)</f>
        <v>0</v>
      </c>
      <c r="DD79">
        <f>LN((DD34/'Pesos Globales'!$D$133)+1)</f>
        <v>0</v>
      </c>
      <c r="DE79">
        <f>LN((DE34/'Pesos Globales'!$D$166)+1)</f>
        <v>0</v>
      </c>
      <c r="DF79">
        <f>LN((DF34/'Pesos Globales'!$D$166)+1)</f>
        <v>0</v>
      </c>
      <c r="DG79">
        <f>LN((DG34/'Pesos Globales'!$D$169)+1)</f>
        <v>0</v>
      </c>
      <c r="DH79">
        <f>LN((DH34/'Pesos Globales'!$D$169)+1)</f>
        <v>0.47000362924573563</v>
      </c>
      <c r="DI79">
        <f>LN((DI34/'Pesos Globales'!$D$172)+1)</f>
        <v>0</v>
      </c>
      <c r="DJ79">
        <f>LN((DJ34/'Pesos Globales'!$D$172)+1)</f>
        <v>0</v>
      </c>
      <c r="DK79">
        <f>LN((DK34/'Pesos Globales'!$D$175)+1)</f>
        <v>0</v>
      </c>
      <c r="DL79">
        <f>LN((DL34/'Pesos Globales'!$D$175)+1)</f>
        <v>0</v>
      </c>
      <c r="DM79">
        <f>LN((DM34/'Pesos Globales'!$D$175)+1)</f>
        <v>0.18232155679395459</v>
      </c>
      <c r="DN79">
        <f>LN((DN34/'Pesos Globales'!$D$178)+1)</f>
        <v>0</v>
      </c>
      <c r="DO79">
        <f>LN((DO34/'Pesos Globales'!$D$178)+1)</f>
        <v>0</v>
      </c>
      <c r="DP79">
        <f>LN((DP34/'Pesos Globales'!$D$178)+1)</f>
        <v>0</v>
      </c>
      <c r="DQ79">
        <f>LN((DQ34/'Pesos Globales'!$D$181)+1)</f>
        <v>0</v>
      </c>
      <c r="DR79">
        <f>LN((DR34/'Pesos Globales'!$D$181)+1)</f>
        <v>0</v>
      </c>
      <c r="DS79">
        <f>LN((DS34/'Pesos Globales'!$D$184)+1)</f>
        <v>0</v>
      </c>
      <c r="DT79">
        <f>LN((DT34/'Pesos Globales'!$D$187)+1)</f>
        <v>0</v>
      </c>
      <c r="DU79">
        <f>LN((DU34/'Pesos Globales'!$D$187)+1)</f>
        <v>0</v>
      </c>
      <c r="DV79">
        <f>LN((DV34/'Pesos Globales'!$D$187)+1)</f>
        <v>0</v>
      </c>
      <c r="DW79">
        <f>LN((DW34/'Pesos Globales'!$D$187)+1)</f>
        <v>0</v>
      </c>
      <c r="DX79">
        <f>LN((DX34/'Pesos Globales'!$D$193)+1)</f>
        <v>0</v>
      </c>
    </row>
    <row r="80" spans="3:128" x14ac:dyDescent="0.25">
      <c r="C80">
        <f>LN((C35/'Pesos Globales'!D$4)+1)</f>
        <v>0</v>
      </c>
      <c r="D80">
        <f>LN((D35/'Pesos Globales'!D$4)+1)</f>
        <v>0</v>
      </c>
      <c r="E80">
        <f>LN((E35/'Pesos Globales'!D$4)+1)</f>
        <v>0.13353139262452257</v>
      </c>
      <c r="F80">
        <f>LN((F35/'Pesos Globales'!D$4)+1)</f>
        <v>0</v>
      </c>
      <c r="G80">
        <f>LN((G35/'Pesos Globales'!F$4)+1)</f>
        <v>0.78845736036427028</v>
      </c>
      <c r="H80">
        <f>LN((H35/'Pesos Globales'!$D$7)+1)</f>
        <v>0</v>
      </c>
      <c r="I80">
        <f>LN((I35/'Pesos Globales'!$D$7)+1)</f>
        <v>0</v>
      </c>
      <c r="J80">
        <f>LN((J35/'Pesos Globales'!$D$7)+1)</f>
        <v>0</v>
      </c>
      <c r="K80">
        <f>LN((K35/'Pesos Globales'!$D$7)+1)</f>
        <v>0</v>
      </c>
      <c r="L80">
        <f>LN((L35/'Pesos Globales'!$D$7)+1)</f>
        <v>0</v>
      </c>
      <c r="M80">
        <f>LN((M35/'Pesos Globales'!$D$10)+1)</f>
        <v>0</v>
      </c>
      <c r="N80">
        <f>LN((N35/'Pesos Globales'!$D$10)+1)</f>
        <v>0</v>
      </c>
      <c r="O80">
        <f>LN((O35/'Pesos Globales'!$D$10)+1)</f>
        <v>0.13353139262452257</v>
      </c>
      <c r="P80">
        <f>LN((P35/'Pesos Globales'!$D$13)+1)</f>
        <v>0</v>
      </c>
      <c r="Q80">
        <f>LN((Q35/'Pesos Globales'!$D$13)+1)</f>
        <v>0</v>
      </c>
      <c r="R80">
        <f>LN((R35/'Pesos Globales'!$D$13)+1)</f>
        <v>0</v>
      </c>
      <c r="S80">
        <f>LN((S35/'Pesos Globales'!$D$16)+1)</f>
        <v>0</v>
      </c>
      <c r="T80">
        <f>LN((T35/'Pesos Globales'!$D$16)+1)</f>
        <v>0</v>
      </c>
      <c r="U80">
        <f>LN((U35/'Pesos Globales'!$D$16)+1)</f>
        <v>0</v>
      </c>
      <c r="V80">
        <f>LN((V35/'Pesos Globales'!$D$16)+1)</f>
        <v>0</v>
      </c>
      <c r="W80">
        <f>LN((W35/'Pesos Globales'!$D$16)+1)</f>
        <v>0</v>
      </c>
      <c r="X80">
        <f>LN((X35/'Pesos Globales'!$D$16)+1)</f>
        <v>0</v>
      </c>
      <c r="Y80">
        <f>LN((Y35/'Pesos Globales'!$D$16)+1)</f>
        <v>0</v>
      </c>
      <c r="Z80">
        <f>LN((Z35/'Pesos Globales'!$D$16)+1)</f>
        <v>0</v>
      </c>
      <c r="AA80">
        <f>LN((AA35/'Pesos Globales'!$D$16)+1)</f>
        <v>0</v>
      </c>
      <c r="AB80">
        <f>LN((AB35/'Pesos Globales'!$D$16)+1)</f>
        <v>0</v>
      </c>
      <c r="AC80">
        <f>LN((AC35/'Pesos Globales'!$D$16)+1)</f>
        <v>0</v>
      </c>
      <c r="AD80">
        <f>LN((AD35/'Pesos Globales'!$D$16)+1)</f>
        <v>0</v>
      </c>
      <c r="AE80">
        <f>LN((AE35/'Pesos Globales'!$D$16)+1)</f>
        <v>0</v>
      </c>
      <c r="AF80">
        <f>LN((AF35/'Pesos Globales'!$D$16)+1)</f>
        <v>0</v>
      </c>
      <c r="AG80">
        <f>LN((AG35/'Pesos Globales'!$D$16)+1)</f>
        <v>0</v>
      </c>
      <c r="AH80">
        <f>LN((AH35/'Pesos Globales'!$D$16)+1)</f>
        <v>0</v>
      </c>
      <c r="AI80">
        <f>LN((AI35/'Pesos Globales'!$D$16)+1)</f>
        <v>0</v>
      </c>
      <c r="AJ80">
        <f>LN((AJ35/'Pesos Globales'!$D$16)+1)</f>
        <v>0</v>
      </c>
      <c r="AK80">
        <f>LN((AK35/'Pesos Globales'!$D$16)+1)</f>
        <v>0</v>
      </c>
      <c r="AL80">
        <f>LN((AL35/'Pesos Globales'!$D$16)+1)</f>
        <v>0</v>
      </c>
      <c r="AM80">
        <f>LN((AM35/'Pesos Globales'!$D$34)+1)</f>
        <v>0</v>
      </c>
      <c r="AN80">
        <f>LN((AN35/'Pesos Globales'!$D$34)+1)</f>
        <v>0</v>
      </c>
      <c r="AO80">
        <f>LN((AO35/'Pesos Globales'!$D$34)+1)</f>
        <v>0</v>
      </c>
      <c r="AP80">
        <f>LN((AP35/'Pesos Globales'!$D$34)+1)</f>
        <v>0</v>
      </c>
      <c r="AQ80">
        <f>LN((AQ35/'Pesos Globales'!$D$34)+1)</f>
        <v>0</v>
      </c>
      <c r="AR80">
        <f>LN((AR35/'Pesos Globales'!$D$34)+1)</f>
        <v>0</v>
      </c>
      <c r="AS80">
        <f>LN((AS35/'Pesos Globales'!$D$34)+1)</f>
        <v>0</v>
      </c>
      <c r="AT80">
        <f>LN((AT35/'Pesos Globales'!$D$34)+1)</f>
        <v>0</v>
      </c>
      <c r="AU80">
        <f>LN((AU35/'Pesos Globales'!$D$34)+1)</f>
        <v>0</v>
      </c>
      <c r="AV80">
        <f>LN((AV35/'Pesos Globales'!$D$34)+1)</f>
        <v>0</v>
      </c>
      <c r="AW80">
        <f>LN((AW35/'Pesos Globales'!$D$43)+1)</f>
        <v>0</v>
      </c>
      <c r="AX80">
        <f>LN((AX35/'Pesos Globales'!$D$43)+1)</f>
        <v>0</v>
      </c>
      <c r="AY80">
        <f>LN((AY35/'Pesos Globales'!$D$43)+1)</f>
        <v>0</v>
      </c>
      <c r="AZ80">
        <f>LN((AZ35/'Pesos Globales'!$D$43)+1)</f>
        <v>0</v>
      </c>
      <c r="BA80">
        <f>LN((BA35/'Pesos Globales'!$D$46)+1)</f>
        <v>0</v>
      </c>
      <c r="BB80">
        <f>LN((BB35/'Pesos Globales'!$D$46)+1)</f>
        <v>0</v>
      </c>
      <c r="BC80">
        <f>LN((BC35/'Pesos Globales'!$D$46)+1)</f>
        <v>0</v>
      </c>
      <c r="BD80">
        <f>LN((BD35/'Pesos Globales'!$D$46)+1)</f>
        <v>0.18232155679395459</v>
      </c>
      <c r="BE80">
        <f>LN((BE35/'Pesos Globales'!$D$46)+1)</f>
        <v>0</v>
      </c>
      <c r="BF80">
        <f>LN((BF35/'Pesos Globales'!$D$46)+1)</f>
        <v>0</v>
      </c>
      <c r="BG80">
        <f>LN((BG35/'Pesos Globales'!$D$16)+1)</f>
        <v>0</v>
      </c>
      <c r="BH80">
        <f>LN((BH35/'Pesos Globales'!$D$16)+1)</f>
        <v>0</v>
      </c>
      <c r="BI80">
        <f>LN((BI35/'Pesos Globales'!$D$16)+1)</f>
        <v>0</v>
      </c>
      <c r="BJ80">
        <f>LN((BJ35/'Pesos Globales'!$D$16)+1)</f>
        <v>0</v>
      </c>
      <c r="BK80">
        <f>LN((BK35/'Pesos Globales'!$D$16)+1)</f>
        <v>0</v>
      </c>
      <c r="BL80">
        <f>LN((BL35/'Pesos Globales'!$D$16)+1)</f>
        <v>0</v>
      </c>
      <c r="BM80">
        <f>LN((BM35/'Pesos Globales'!$D$16)+1)</f>
        <v>0</v>
      </c>
      <c r="BN80">
        <f>LN((BN35/'Pesos Globales'!$D$16)+1)</f>
        <v>0</v>
      </c>
      <c r="BO80">
        <f>LN((BO35/'Pesos Globales'!$D$16)+1)</f>
        <v>0</v>
      </c>
      <c r="BP80">
        <f>LN((BP35/'Pesos Globales'!$D$16)+1)</f>
        <v>0</v>
      </c>
      <c r="BQ80">
        <f>LN((BQ35/'Pesos Globales'!$D$16)+1)</f>
        <v>0</v>
      </c>
      <c r="BR80">
        <f>LN((BR35/'Pesos Globales'!$D$16)+1)</f>
        <v>0</v>
      </c>
      <c r="BS80">
        <f>LN((BS35/'Pesos Globales'!$D$16)+1)</f>
        <v>0</v>
      </c>
      <c r="BT80">
        <f>LN((BT35/'Pesos Globales'!$D$16)+1)</f>
        <v>0</v>
      </c>
      <c r="BU80">
        <f>LN((BU35/'Pesos Globales'!$D$16)+1)</f>
        <v>0</v>
      </c>
      <c r="BV80">
        <f>LN((BV35/'Pesos Globales'!$D$88)+1)</f>
        <v>0</v>
      </c>
      <c r="BW80">
        <f>LN((BW35/'Pesos Globales'!$D$88)+1)</f>
        <v>0</v>
      </c>
      <c r="BX80">
        <f>LN((BX35/'Pesos Globales'!$D$88)+1)</f>
        <v>0</v>
      </c>
      <c r="BY80">
        <f>LN((BY35/'Pesos Globales'!$D$88)+1)</f>
        <v>0</v>
      </c>
      <c r="BZ80">
        <f>LN((BZ35/'Pesos Globales'!$D$88)+1)</f>
        <v>0</v>
      </c>
      <c r="CA80">
        <f>LN((CA35/'Pesos Globales'!$D$88)+1)</f>
        <v>0</v>
      </c>
      <c r="CB80">
        <f>LN((CB35/'Pesos Globales'!$D$88)+1)</f>
        <v>0</v>
      </c>
      <c r="CC80">
        <f>LN((CC35/'Pesos Globales'!$D$88)+1)</f>
        <v>0</v>
      </c>
      <c r="CD80">
        <f>LN((CD35/'Pesos Globales'!$D$88)+1)</f>
        <v>0</v>
      </c>
      <c r="CE80">
        <f>LN((CE35/'Pesos Globales'!$D$88)+1)</f>
        <v>0</v>
      </c>
      <c r="CF80">
        <f>LN((CF35/'Pesos Globales'!$D$88)+1)</f>
        <v>0</v>
      </c>
      <c r="CG80">
        <f>LN((CG35/'Pesos Globales'!$D$109)+1)</f>
        <v>0</v>
      </c>
      <c r="CH80">
        <f>LN((CH35/'Pesos Globales'!$D$109)+1)</f>
        <v>0</v>
      </c>
      <c r="CI80">
        <f>LN((CI35/'Pesos Globales'!$D$115)+1)</f>
        <v>0</v>
      </c>
      <c r="CJ80">
        <f>LN((CJ35/'Pesos Globales'!$D$118)+1)</f>
        <v>0</v>
      </c>
      <c r="CK80">
        <f>LN((CK35/'Pesos Globales'!$D$118)+1)</f>
        <v>0</v>
      </c>
      <c r="CL80">
        <f>LN((CL35/'Pesos Globales'!$D$124)+1)</f>
        <v>0</v>
      </c>
      <c r="CM80">
        <f>LN((CM35/'Pesos Globales'!$D$127)+1)</f>
        <v>0</v>
      </c>
      <c r="CN80">
        <f>LN((CN35/'Pesos Globales'!$D$127)+1)</f>
        <v>0.95551144502743635</v>
      </c>
      <c r="CO80">
        <f>LN((CO35/'Pesos Globales'!$D$133)+1)</f>
        <v>1.33500106673234</v>
      </c>
      <c r="CP80">
        <f>LN((CP35/'Pesos Globales'!$D$133)+1)</f>
        <v>0</v>
      </c>
      <c r="CQ80">
        <f>LN((CQ35/'Pesos Globales'!$D$133)+1)</f>
        <v>0.33647223662121289</v>
      </c>
      <c r="CR80">
        <f>LN((CR35/'Pesos Globales'!$D$133)+1)</f>
        <v>0</v>
      </c>
      <c r="CS80">
        <f>LN((CS35/'Pesos Globales'!$D$133)+1)</f>
        <v>0</v>
      </c>
      <c r="CT80">
        <f>LN((CT35/'Pesos Globales'!$D$133)+1)</f>
        <v>0</v>
      </c>
      <c r="CU80">
        <f>LN((CU35/'Pesos Globales'!$D$133)+1)</f>
        <v>0</v>
      </c>
      <c r="CV80">
        <f>LN((CV35/'Pesos Globales'!$D$133)+1)</f>
        <v>0</v>
      </c>
      <c r="CW80">
        <f>LN((CW35/'Pesos Globales'!$D$133)+1)</f>
        <v>0</v>
      </c>
      <c r="CX80">
        <f>LN((CX35/'Pesos Globales'!$D$133)+1)</f>
        <v>0</v>
      </c>
      <c r="CY80">
        <f>LN((CY35/'Pesos Globales'!$D$133)+1)</f>
        <v>0</v>
      </c>
      <c r="CZ80">
        <f>LN((CZ35/'Pesos Globales'!$D$133)+1)</f>
        <v>0</v>
      </c>
      <c r="DA80">
        <f>LN((DA35/'Pesos Globales'!$D$133)+1)</f>
        <v>0</v>
      </c>
      <c r="DB80">
        <f>LN((DB35/'Pesos Globales'!$D$133)+1)</f>
        <v>0.95551144502743635</v>
      </c>
      <c r="DC80">
        <f>LN((DC35/'Pesos Globales'!$D$133)+1)</f>
        <v>0</v>
      </c>
      <c r="DD80">
        <f>LN((DD35/'Pesos Globales'!$D$133)+1)</f>
        <v>0</v>
      </c>
      <c r="DE80">
        <f>LN((DE35/'Pesos Globales'!$D$166)+1)</f>
        <v>0</v>
      </c>
      <c r="DF80">
        <f>LN((DF35/'Pesos Globales'!$D$166)+1)</f>
        <v>0</v>
      </c>
      <c r="DG80">
        <f>LN((DG35/'Pesos Globales'!$D$169)+1)</f>
        <v>0</v>
      </c>
      <c r="DH80">
        <f>LN((DH35/'Pesos Globales'!$D$169)+1)</f>
        <v>0</v>
      </c>
      <c r="DI80">
        <f>LN((DI35/'Pesos Globales'!$D$172)+1)</f>
        <v>1.0986122886681098</v>
      </c>
      <c r="DJ80">
        <f>LN((DJ35/'Pesos Globales'!$D$172)+1)</f>
        <v>1.6863989535702288</v>
      </c>
      <c r="DK80">
        <f>LN((DK35/'Pesos Globales'!$D$175)+1)</f>
        <v>0</v>
      </c>
      <c r="DL80">
        <f>LN((DL35/'Pesos Globales'!$D$175)+1)</f>
        <v>0.18232155679395459</v>
      </c>
      <c r="DM80">
        <f>LN((DM35/'Pesos Globales'!$D$175)+1)</f>
        <v>0.58778666490211906</v>
      </c>
      <c r="DN80">
        <f>LN((DN35/'Pesos Globales'!$D$178)+1)</f>
        <v>0</v>
      </c>
      <c r="DO80">
        <f>LN((DO35/'Pesos Globales'!$D$178)+1)</f>
        <v>0</v>
      </c>
      <c r="DP80">
        <f>LN((DP35/'Pesos Globales'!$D$178)+1)</f>
        <v>0</v>
      </c>
      <c r="DQ80">
        <f>LN((DQ35/'Pesos Globales'!$D$181)+1)</f>
        <v>0</v>
      </c>
      <c r="DR80">
        <f>LN((DR35/'Pesos Globales'!$D$181)+1)</f>
        <v>0</v>
      </c>
      <c r="DS80">
        <f>LN((DS35/'Pesos Globales'!$D$184)+1)</f>
        <v>0</v>
      </c>
      <c r="DT80">
        <f>LN((DT35/'Pesos Globales'!$D$187)+1)</f>
        <v>0</v>
      </c>
      <c r="DU80">
        <f>LN((DU35/'Pesos Globales'!$D$187)+1)</f>
        <v>0</v>
      </c>
      <c r="DV80">
        <f>LN((DV35/'Pesos Globales'!$D$187)+1)</f>
        <v>0</v>
      </c>
      <c r="DW80">
        <f>LN((DW35/'Pesos Globales'!$D$187)+1)</f>
        <v>0</v>
      </c>
      <c r="DX80">
        <f>LN((DX35/'Pesos Globales'!$D$193)+1)</f>
        <v>0</v>
      </c>
    </row>
    <row r="81" spans="3:128" x14ac:dyDescent="0.25">
      <c r="C81">
        <f>LN((C36/'Pesos Globales'!D$4)+1)</f>
        <v>0.13353139262452257</v>
      </c>
      <c r="D81">
        <f>LN((D36/'Pesos Globales'!D$4)+1)</f>
        <v>0.13353139262452257</v>
      </c>
      <c r="E81">
        <f>LN((E36/'Pesos Globales'!D$4)+1)</f>
        <v>0.69314718055994529</v>
      </c>
      <c r="F81">
        <f>LN((F36/'Pesos Globales'!D$4)+1)</f>
        <v>0.99852883011112725</v>
      </c>
      <c r="G81">
        <f>LN((G36/'Pesos Globales'!F$4)+1)</f>
        <v>0.18232155679395459</v>
      </c>
      <c r="H81">
        <f>LN((H36/'Pesos Globales'!$D$7)+1)</f>
        <v>0</v>
      </c>
      <c r="I81">
        <f>LN((I36/'Pesos Globales'!$D$7)+1)</f>
        <v>0</v>
      </c>
      <c r="J81">
        <f>LN((J36/'Pesos Globales'!$D$7)+1)</f>
        <v>0</v>
      </c>
      <c r="K81">
        <f>LN((K36/'Pesos Globales'!$D$7)+1)</f>
        <v>0</v>
      </c>
      <c r="L81">
        <f>LN((L36/'Pesos Globales'!$D$7)+1)</f>
        <v>0</v>
      </c>
      <c r="M81">
        <f>LN((M36/'Pesos Globales'!$D$10)+1)</f>
        <v>0</v>
      </c>
      <c r="N81">
        <f>LN((N36/'Pesos Globales'!$D$10)+1)</f>
        <v>0</v>
      </c>
      <c r="O81">
        <f>LN((O36/'Pesos Globales'!$D$10)+1)</f>
        <v>0</v>
      </c>
      <c r="P81">
        <f>LN((P36/'Pesos Globales'!$D$13)+1)</f>
        <v>0</v>
      </c>
      <c r="Q81">
        <f>LN((Q36/'Pesos Globales'!$D$13)+1)</f>
        <v>0</v>
      </c>
      <c r="R81">
        <f>LN((R36/'Pesos Globales'!$D$13)+1)</f>
        <v>0</v>
      </c>
      <c r="S81">
        <f>LN((S36/'Pesos Globales'!$D$16)+1)</f>
        <v>0</v>
      </c>
      <c r="T81">
        <f>LN((T36/'Pesos Globales'!$D$16)+1)</f>
        <v>0</v>
      </c>
      <c r="U81">
        <f>LN((U36/'Pesos Globales'!$D$16)+1)</f>
        <v>0</v>
      </c>
      <c r="V81">
        <f>LN((V36/'Pesos Globales'!$D$16)+1)</f>
        <v>0</v>
      </c>
      <c r="W81">
        <f>LN((W36/'Pesos Globales'!$D$16)+1)</f>
        <v>0</v>
      </c>
      <c r="X81">
        <f>LN((X36/'Pesos Globales'!$D$16)+1)</f>
        <v>0</v>
      </c>
      <c r="Y81">
        <f>LN((Y36/'Pesos Globales'!$D$16)+1)</f>
        <v>0</v>
      </c>
      <c r="Z81">
        <f>LN((Z36/'Pesos Globales'!$D$16)+1)</f>
        <v>0</v>
      </c>
      <c r="AA81">
        <f>LN((AA36/'Pesos Globales'!$D$16)+1)</f>
        <v>0</v>
      </c>
      <c r="AB81">
        <f>LN((AB36/'Pesos Globales'!$D$16)+1)</f>
        <v>0</v>
      </c>
      <c r="AC81">
        <f>LN((AC36/'Pesos Globales'!$D$16)+1)</f>
        <v>0</v>
      </c>
      <c r="AD81">
        <f>LN((AD36/'Pesos Globales'!$D$16)+1)</f>
        <v>0</v>
      </c>
      <c r="AE81">
        <f>LN((AE36/'Pesos Globales'!$D$16)+1)</f>
        <v>0</v>
      </c>
      <c r="AF81">
        <f>LN((AF36/'Pesos Globales'!$D$16)+1)</f>
        <v>0</v>
      </c>
      <c r="AG81">
        <f>LN((AG36/'Pesos Globales'!$D$16)+1)</f>
        <v>0</v>
      </c>
      <c r="AH81">
        <f>LN((AH36/'Pesos Globales'!$D$16)+1)</f>
        <v>0</v>
      </c>
      <c r="AI81">
        <f>LN((AI36/'Pesos Globales'!$D$16)+1)</f>
        <v>0</v>
      </c>
      <c r="AJ81">
        <f>LN((AJ36/'Pesos Globales'!$D$16)+1)</f>
        <v>0</v>
      </c>
      <c r="AK81">
        <f>LN((AK36/'Pesos Globales'!$D$16)+1)</f>
        <v>0</v>
      </c>
      <c r="AL81">
        <f>LN((AL36/'Pesos Globales'!$D$16)+1)</f>
        <v>0</v>
      </c>
      <c r="AM81">
        <f>LN((AM36/'Pesos Globales'!$D$34)+1)</f>
        <v>0</v>
      </c>
      <c r="AN81">
        <f>LN((AN36/'Pesos Globales'!$D$34)+1)</f>
        <v>0</v>
      </c>
      <c r="AO81">
        <f>LN((AO36/'Pesos Globales'!$D$34)+1)</f>
        <v>0</v>
      </c>
      <c r="AP81">
        <f>LN((AP36/'Pesos Globales'!$D$34)+1)</f>
        <v>0</v>
      </c>
      <c r="AQ81">
        <f>LN((AQ36/'Pesos Globales'!$D$34)+1)</f>
        <v>0</v>
      </c>
      <c r="AR81">
        <f>LN((AR36/'Pesos Globales'!$D$34)+1)</f>
        <v>0</v>
      </c>
      <c r="AS81">
        <f>LN((AS36/'Pesos Globales'!$D$34)+1)</f>
        <v>0</v>
      </c>
      <c r="AT81">
        <f>LN((AT36/'Pesos Globales'!$D$34)+1)</f>
        <v>0</v>
      </c>
      <c r="AU81">
        <f>LN((AU36/'Pesos Globales'!$D$34)+1)</f>
        <v>0</v>
      </c>
      <c r="AV81">
        <f>LN((AV36/'Pesos Globales'!$D$34)+1)</f>
        <v>0</v>
      </c>
      <c r="AW81">
        <f>LN((AW36/'Pesos Globales'!$D$43)+1)</f>
        <v>0</v>
      </c>
      <c r="AX81">
        <f>LN((AX36/'Pesos Globales'!$D$43)+1)</f>
        <v>0</v>
      </c>
      <c r="AY81">
        <f>LN((AY36/'Pesos Globales'!$D$43)+1)</f>
        <v>0</v>
      </c>
      <c r="AZ81">
        <f>LN((AZ36/'Pesos Globales'!$D$43)+1)</f>
        <v>0</v>
      </c>
      <c r="BA81">
        <f>LN((BA36/'Pesos Globales'!$D$46)+1)</f>
        <v>0</v>
      </c>
      <c r="BB81">
        <f>LN((BB36/'Pesos Globales'!$D$46)+1)</f>
        <v>0</v>
      </c>
      <c r="BC81">
        <f>LN((BC36/'Pesos Globales'!$D$46)+1)</f>
        <v>0</v>
      </c>
      <c r="BD81">
        <f>LN((BD36/'Pesos Globales'!$D$46)+1)</f>
        <v>0</v>
      </c>
      <c r="BE81">
        <f>LN((BE36/'Pesos Globales'!$D$46)+1)</f>
        <v>0</v>
      </c>
      <c r="BF81">
        <f>LN((BF36/'Pesos Globales'!$D$46)+1)</f>
        <v>0</v>
      </c>
      <c r="BG81">
        <f>LN((BG36/'Pesos Globales'!$D$16)+1)</f>
        <v>0</v>
      </c>
      <c r="BH81">
        <f>LN((BH36/'Pesos Globales'!$D$16)+1)</f>
        <v>0</v>
      </c>
      <c r="BI81">
        <f>LN((BI36/'Pesos Globales'!$D$16)+1)</f>
        <v>0</v>
      </c>
      <c r="BJ81">
        <f>LN((BJ36/'Pesos Globales'!$D$16)+1)</f>
        <v>0</v>
      </c>
      <c r="BK81">
        <f>LN((BK36/'Pesos Globales'!$D$16)+1)</f>
        <v>0</v>
      </c>
      <c r="BL81">
        <f>LN((BL36/'Pesos Globales'!$D$16)+1)</f>
        <v>0</v>
      </c>
      <c r="BM81">
        <f>LN((BM36/'Pesos Globales'!$D$16)+1)</f>
        <v>0</v>
      </c>
      <c r="BN81">
        <f>LN((BN36/'Pesos Globales'!$D$16)+1)</f>
        <v>0</v>
      </c>
      <c r="BO81">
        <f>LN((BO36/'Pesos Globales'!$D$16)+1)</f>
        <v>0</v>
      </c>
      <c r="BP81">
        <f>LN((BP36/'Pesos Globales'!$D$16)+1)</f>
        <v>0</v>
      </c>
      <c r="BQ81">
        <f>LN((BQ36/'Pesos Globales'!$D$16)+1)</f>
        <v>0</v>
      </c>
      <c r="BR81">
        <f>LN((BR36/'Pesos Globales'!$D$16)+1)</f>
        <v>0</v>
      </c>
      <c r="BS81">
        <f>LN((BS36/'Pesos Globales'!$D$16)+1)</f>
        <v>0</v>
      </c>
      <c r="BT81">
        <f>LN((BT36/'Pesos Globales'!$D$16)+1)</f>
        <v>0</v>
      </c>
      <c r="BU81">
        <f>LN((BU36/'Pesos Globales'!$D$16)+1)</f>
        <v>0</v>
      </c>
      <c r="BV81">
        <f>LN((BV36/'Pesos Globales'!$D$88)+1)</f>
        <v>0</v>
      </c>
      <c r="BW81">
        <f>LN((BW36/'Pesos Globales'!$D$88)+1)</f>
        <v>0</v>
      </c>
      <c r="BX81">
        <f>LN((BX36/'Pesos Globales'!$D$88)+1)</f>
        <v>0</v>
      </c>
      <c r="BY81">
        <f>LN((BY36/'Pesos Globales'!$D$88)+1)</f>
        <v>0</v>
      </c>
      <c r="BZ81">
        <f>LN((BZ36/'Pesos Globales'!$D$88)+1)</f>
        <v>0</v>
      </c>
      <c r="CA81">
        <f>LN((CA36/'Pesos Globales'!$D$88)+1)</f>
        <v>0</v>
      </c>
      <c r="CB81">
        <f>LN((CB36/'Pesos Globales'!$D$88)+1)</f>
        <v>0</v>
      </c>
      <c r="CC81">
        <f>LN((CC36/'Pesos Globales'!$D$88)+1)</f>
        <v>0</v>
      </c>
      <c r="CD81">
        <f>LN((CD36/'Pesos Globales'!$D$88)+1)</f>
        <v>0</v>
      </c>
      <c r="CE81">
        <f>LN((CE36/'Pesos Globales'!$D$88)+1)</f>
        <v>0</v>
      </c>
      <c r="CF81">
        <f>LN((CF36/'Pesos Globales'!$D$88)+1)</f>
        <v>0</v>
      </c>
      <c r="CG81">
        <f>LN((CG36/'Pesos Globales'!$D$109)+1)</f>
        <v>0</v>
      </c>
      <c r="CH81">
        <f>LN((CH36/'Pesos Globales'!$D$109)+1)</f>
        <v>0</v>
      </c>
      <c r="CI81">
        <f>LN((CI36/'Pesos Globales'!$D$115)+1)</f>
        <v>0</v>
      </c>
      <c r="CJ81">
        <f>LN((CJ36/'Pesos Globales'!$D$118)+1)</f>
        <v>0</v>
      </c>
      <c r="CK81">
        <f>LN((CK36/'Pesos Globales'!$D$118)+1)</f>
        <v>0</v>
      </c>
      <c r="CL81">
        <f>LN((CL36/'Pesos Globales'!$D$124)+1)</f>
        <v>0</v>
      </c>
      <c r="CM81">
        <f>LN((CM36/'Pesos Globales'!$D$127)+1)</f>
        <v>0</v>
      </c>
      <c r="CN81">
        <f>LN((CN36/'Pesos Globales'!$D$127)+1)</f>
        <v>0.58778666490211906</v>
      </c>
      <c r="CO81">
        <f>LN((CO36/'Pesos Globales'!$D$133)+1)</f>
        <v>1.2809338454620642</v>
      </c>
      <c r="CP81">
        <f>LN((CP36/'Pesos Globales'!$D$133)+1)</f>
        <v>0</v>
      </c>
      <c r="CQ81">
        <f>LN((CQ36/'Pesos Globales'!$D$133)+1)</f>
        <v>0</v>
      </c>
      <c r="CR81">
        <f>LN((CR36/'Pesos Globales'!$D$133)+1)</f>
        <v>0</v>
      </c>
      <c r="CS81">
        <f>LN((CS36/'Pesos Globales'!$D$133)+1)</f>
        <v>0</v>
      </c>
      <c r="CT81">
        <f>LN((CT36/'Pesos Globales'!$D$133)+1)</f>
        <v>0</v>
      </c>
      <c r="CU81">
        <f>LN((CU36/'Pesos Globales'!$D$133)+1)</f>
        <v>0</v>
      </c>
      <c r="CV81">
        <f>LN((CV36/'Pesos Globales'!$D$133)+1)</f>
        <v>0</v>
      </c>
      <c r="CW81">
        <f>LN((CW36/'Pesos Globales'!$D$133)+1)</f>
        <v>0</v>
      </c>
      <c r="CX81">
        <f>LN((CX36/'Pesos Globales'!$D$133)+1)</f>
        <v>0</v>
      </c>
      <c r="CY81">
        <f>LN((CY36/'Pesos Globales'!$D$133)+1)</f>
        <v>0</v>
      </c>
      <c r="CZ81">
        <f>LN((CZ36/'Pesos Globales'!$D$133)+1)</f>
        <v>0</v>
      </c>
      <c r="DA81">
        <f>LN((DA36/'Pesos Globales'!$D$133)+1)</f>
        <v>0</v>
      </c>
      <c r="DB81">
        <f>LN((DB36/'Pesos Globales'!$D$133)+1)</f>
        <v>0</v>
      </c>
      <c r="DC81">
        <f>LN((DC36/'Pesos Globales'!$D$133)+1)</f>
        <v>0</v>
      </c>
      <c r="DD81">
        <f>LN((DD36/'Pesos Globales'!$D$133)+1)</f>
        <v>0</v>
      </c>
      <c r="DE81">
        <f>LN((DE36/'Pesos Globales'!$D$166)+1)</f>
        <v>0</v>
      </c>
      <c r="DF81">
        <f>LN((DF36/'Pesos Globales'!$D$166)+1)</f>
        <v>0</v>
      </c>
      <c r="DG81">
        <f>LN((DG36/'Pesos Globales'!$D$169)+1)</f>
        <v>0.18232155679395459</v>
      </c>
      <c r="DH81">
        <f>LN((DH36/'Pesos Globales'!$D$169)+1)</f>
        <v>0.58778666490211906</v>
      </c>
      <c r="DI81">
        <f>LN((DI36/'Pesos Globales'!$D$172)+1)</f>
        <v>0</v>
      </c>
      <c r="DJ81">
        <f>LN((DJ36/'Pesos Globales'!$D$172)+1)</f>
        <v>0</v>
      </c>
      <c r="DK81">
        <f>LN((DK36/'Pesos Globales'!$D$175)+1)</f>
        <v>0</v>
      </c>
      <c r="DL81">
        <f>LN((DL36/'Pesos Globales'!$D$175)+1)</f>
        <v>0.18232155679395459</v>
      </c>
      <c r="DM81">
        <f>LN((DM36/'Pesos Globales'!$D$175)+1)</f>
        <v>0.18232155679395459</v>
      </c>
      <c r="DN81">
        <f>LN((DN36/'Pesos Globales'!$D$178)+1)</f>
        <v>0</v>
      </c>
      <c r="DO81">
        <f>LN((DO36/'Pesos Globales'!$D$178)+1)</f>
        <v>0</v>
      </c>
      <c r="DP81">
        <f>LN((DP36/'Pesos Globales'!$D$178)+1)</f>
        <v>0</v>
      </c>
      <c r="DQ81">
        <f>LN((DQ36/'Pesos Globales'!$D$181)+1)</f>
        <v>0</v>
      </c>
      <c r="DR81">
        <f>LN((DR36/'Pesos Globales'!$D$181)+1)</f>
        <v>0</v>
      </c>
      <c r="DS81">
        <f>LN((DS36/'Pesos Globales'!$D$184)+1)</f>
        <v>0</v>
      </c>
      <c r="DT81">
        <f>LN((DT36/'Pesos Globales'!$D$187)+1)</f>
        <v>0</v>
      </c>
      <c r="DU81">
        <f>LN((DU36/'Pesos Globales'!$D$187)+1)</f>
        <v>0</v>
      </c>
      <c r="DV81">
        <f>LN((DV36/'Pesos Globales'!$D$187)+1)</f>
        <v>0</v>
      </c>
      <c r="DW81">
        <f>LN((DW36/'Pesos Globales'!$D$187)+1)</f>
        <v>0</v>
      </c>
      <c r="DX81">
        <f>LN((DX36/'Pesos Globales'!$D$193)+1)</f>
        <v>0</v>
      </c>
    </row>
    <row r="82" spans="3:128" x14ac:dyDescent="0.25">
      <c r="C82">
        <f>LN((C37/'Pesos Globales'!D$4)+1)</f>
        <v>0.53899650073268712</v>
      </c>
      <c r="D82">
        <f>LN((D37/'Pesos Globales'!D$4)+1)</f>
        <v>0.13353139262452257</v>
      </c>
      <c r="E82">
        <f>LN((E37/'Pesos Globales'!D$4)+1)</f>
        <v>0.35667494393873239</v>
      </c>
      <c r="F82">
        <f>LN((F37/'Pesos Globales'!D$4)+1)</f>
        <v>0.35667494393873239</v>
      </c>
      <c r="G82">
        <f>LN((G37/'Pesos Globales'!F$4)+1)</f>
        <v>1.2809338454620642</v>
      </c>
      <c r="H82">
        <f>LN((H37/'Pesos Globales'!$D$7)+1)</f>
        <v>0</v>
      </c>
      <c r="I82">
        <f>LN((I37/'Pesos Globales'!$D$7)+1)</f>
        <v>0</v>
      </c>
      <c r="J82">
        <f>LN((J37/'Pesos Globales'!$D$7)+1)</f>
        <v>0</v>
      </c>
      <c r="K82">
        <f>LN((K37/'Pesos Globales'!$D$7)+1)</f>
        <v>0</v>
      </c>
      <c r="L82">
        <f>LN((L37/'Pesos Globales'!$D$7)+1)</f>
        <v>0</v>
      </c>
      <c r="M82">
        <f>LN((M37/'Pesos Globales'!$D$10)+1)</f>
        <v>0</v>
      </c>
      <c r="N82">
        <f>LN((N37/'Pesos Globales'!$D$10)+1)</f>
        <v>0</v>
      </c>
      <c r="O82">
        <f>LN((O37/'Pesos Globales'!$D$10)+1)</f>
        <v>0</v>
      </c>
      <c r="P82">
        <f>LN((P37/'Pesos Globales'!$D$13)+1)</f>
        <v>0</v>
      </c>
      <c r="Q82">
        <f>LN((Q37/'Pesos Globales'!$D$13)+1)</f>
        <v>0</v>
      </c>
      <c r="R82">
        <f>LN((R37/'Pesos Globales'!$D$13)+1)</f>
        <v>0</v>
      </c>
      <c r="S82">
        <f>LN((S37/'Pesos Globales'!$D$16)+1)</f>
        <v>0</v>
      </c>
      <c r="T82">
        <f>LN((T37/'Pesos Globales'!$D$16)+1)</f>
        <v>0</v>
      </c>
      <c r="U82">
        <f>LN((U37/'Pesos Globales'!$D$16)+1)</f>
        <v>0</v>
      </c>
      <c r="V82">
        <f>LN((V37/'Pesos Globales'!$D$16)+1)</f>
        <v>0</v>
      </c>
      <c r="W82">
        <f>LN((W37/'Pesos Globales'!$D$16)+1)</f>
        <v>0</v>
      </c>
      <c r="X82">
        <f>LN((X37/'Pesos Globales'!$D$16)+1)</f>
        <v>0</v>
      </c>
      <c r="Y82">
        <f>LN((Y37/'Pesos Globales'!$D$16)+1)</f>
        <v>0</v>
      </c>
      <c r="Z82">
        <f>LN((Z37/'Pesos Globales'!$D$16)+1)</f>
        <v>0</v>
      </c>
      <c r="AA82">
        <f>LN((AA37/'Pesos Globales'!$D$16)+1)</f>
        <v>0</v>
      </c>
      <c r="AB82">
        <f>LN((AB37/'Pesos Globales'!$D$16)+1)</f>
        <v>0</v>
      </c>
      <c r="AC82">
        <f>LN((AC37/'Pesos Globales'!$D$16)+1)</f>
        <v>0</v>
      </c>
      <c r="AD82">
        <f>LN((AD37/'Pesos Globales'!$D$16)+1)</f>
        <v>0</v>
      </c>
      <c r="AE82">
        <f>LN((AE37/'Pesos Globales'!$D$16)+1)</f>
        <v>0</v>
      </c>
      <c r="AF82">
        <f>LN((AF37/'Pesos Globales'!$D$16)+1)</f>
        <v>0</v>
      </c>
      <c r="AG82">
        <f>LN((AG37/'Pesos Globales'!$D$16)+1)</f>
        <v>0</v>
      </c>
      <c r="AH82">
        <f>LN((AH37/'Pesos Globales'!$D$16)+1)</f>
        <v>0</v>
      </c>
      <c r="AI82">
        <f>LN((AI37/'Pesos Globales'!$D$16)+1)</f>
        <v>0</v>
      </c>
      <c r="AJ82">
        <f>LN((AJ37/'Pesos Globales'!$D$16)+1)</f>
        <v>0</v>
      </c>
      <c r="AK82">
        <f>LN((AK37/'Pesos Globales'!$D$16)+1)</f>
        <v>0</v>
      </c>
      <c r="AL82">
        <f>LN((AL37/'Pesos Globales'!$D$16)+1)</f>
        <v>0</v>
      </c>
      <c r="AM82">
        <f>LN((AM37/'Pesos Globales'!$D$34)+1)</f>
        <v>0</v>
      </c>
      <c r="AN82">
        <f>LN((AN37/'Pesos Globales'!$D$34)+1)</f>
        <v>0</v>
      </c>
      <c r="AO82">
        <f>LN((AO37/'Pesos Globales'!$D$34)+1)</f>
        <v>0</v>
      </c>
      <c r="AP82">
        <f>LN((AP37/'Pesos Globales'!$D$34)+1)</f>
        <v>0</v>
      </c>
      <c r="AQ82">
        <f>LN((AQ37/'Pesos Globales'!$D$34)+1)</f>
        <v>0</v>
      </c>
      <c r="AR82">
        <f>LN((AR37/'Pesos Globales'!$D$34)+1)</f>
        <v>0</v>
      </c>
      <c r="AS82">
        <f>LN((AS37/'Pesos Globales'!$D$34)+1)</f>
        <v>0</v>
      </c>
      <c r="AT82">
        <f>LN((AT37/'Pesos Globales'!$D$34)+1)</f>
        <v>0</v>
      </c>
      <c r="AU82">
        <f>LN((AU37/'Pesos Globales'!$D$34)+1)</f>
        <v>0</v>
      </c>
      <c r="AV82">
        <f>LN((AV37/'Pesos Globales'!$D$34)+1)</f>
        <v>0</v>
      </c>
      <c r="AW82">
        <f>LN((AW37/'Pesos Globales'!$D$43)+1)</f>
        <v>0</v>
      </c>
      <c r="AX82">
        <f>LN((AX37/'Pesos Globales'!$D$43)+1)</f>
        <v>0</v>
      </c>
      <c r="AY82">
        <f>LN((AY37/'Pesos Globales'!$D$43)+1)</f>
        <v>0</v>
      </c>
      <c r="AZ82">
        <f>LN((AZ37/'Pesos Globales'!$D$43)+1)</f>
        <v>0</v>
      </c>
      <c r="BA82">
        <f>LN((BA37/'Pesos Globales'!$D$46)+1)</f>
        <v>0</v>
      </c>
      <c r="BB82">
        <f>LN((BB37/'Pesos Globales'!$D$46)+1)</f>
        <v>0</v>
      </c>
      <c r="BC82">
        <f>LN((BC37/'Pesos Globales'!$D$46)+1)</f>
        <v>0</v>
      </c>
      <c r="BD82">
        <f>LN((BD37/'Pesos Globales'!$D$46)+1)</f>
        <v>0.58778666490211906</v>
      </c>
      <c r="BE82">
        <f>LN((BE37/'Pesos Globales'!$D$46)+1)</f>
        <v>0</v>
      </c>
      <c r="BF82">
        <f>LN((BF37/'Pesos Globales'!$D$46)+1)</f>
        <v>0</v>
      </c>
      <c r="BG82">
        <f>LN((BG37/'Pesos Globales'!$D$16)+1)</f>
        <v>0</v>
      </c>
      <c r="BH82">
        <f>LN((BH37/'Pesos Globales'!$D$16)+1)</f>
        <v>0</v>
      </c>
      <c r="BI82">
        <f>LN((BI37/'Pesos Globales'!$D$16)+1)</f>
        <v>0</v>
      </c>
      <c r="BJ82">
        <f>LN((BJ37/'Pesos Globales'!$D$16)+1)</f>
        <v>0</v>
      </c>
      <c r="BK82">
        <f>LN((BK37/'Pesos Globales'!$D$16)+1)</f>
        <v>0</v>
      </c>
      <c r="BL82">
        <f>LN((BL37/'Pesos Globales'!$D$16)+1)</f>
        <v>0</v>
      </c>
      <c r="BM82">
        <f>LN((BM37/'Pesos Globales'!$D$16)+1)</f>
        <v>0</v>
      </c>
      <c r="BN82">
        <f>LN((BN37/'Pesos Globales'!$D$16)+1)</f>
        <v>0</v>
      </c>
      <c r="BO82">
        <f>LN((BO37/'Pesos Globales'!$D$16)+1)</f>
        <v>0</v>
      </c>
      <c r="BP82">
        <f>LN((BP37/'Pesos Globales'!$D$16)+1)</f>
        <v>0</v>
      </c>
      <c r="BQ82">
        <f>LN((BQ37/'Pesos Globales'!$D$16)+1)</f>
        <v>0</v>
      </c>
      <c r="BR82">
        <f>LN((BR37/'Pesos Globales'!$D$16)+1)</f>
        <v>0</v>
      </c>
      <c r="BS82">
        <f>LN((BS37/'Pesos Globales'!$D$16)+1)</f>
        <v>0</v>
      </c>
      <c r="BT82">
        <f>LN((BT37/'Pesos Globales'!$D$16)+1)</f>
        <v>0</v>
      </c>
      <c r="BU82">
        <f>LN((BU37/'Pesos Globales'!$D$16)+1)</f>
        <v>0</v>
      </c>
      <c r="BV82">
        <f>LN((BV37/'Pesos Globales'!$D$88)+1)</f>
        <v>0</v>
      </c>
      <c r="BW82">
        <f>LN((BW37/'Pesos Globales'!$D$88)+1)</f>
        <v>0</v>
      </c>
      <c r="BX82">
        <f>LN((BX37/'Pesos Globales'!$D$88)+1)</f>
        <v>0</v>
      </c>
      <c r="BY82">
        <f>LN((BY37/'Pesos Globales'!$D$88)+1)</f>
        <v>0</v>
      </c>
      <c r="BZ82">
        <f>LN((BZ37/'Pesos Globales'!$D$88)+1)</f>
        <v>0</v>
      </c>
      <c r="CA82">
        <f>LN((CA37/'Pesos Globales'!$D$88)+1)</f>
        <v>0</v>
      </c>
      <c r="CB82">
        <f>LN((CB37/'Pesos Globales'!$D$88)+1)</f>
        <v>0</v>
      </c>
      <c r="CC82">
        <f>LN((CC37/'Pesos Globales'!$D$88)+1)</f>
        <v>0</v>
      </c>
      <c r="CD82">
        <f>LN((CD37/'Pesos Globales'!$D$88)+1)</f>
        <v>0</v>
      </c>
      <c r="CE82">
        <f>LN((CE37/'Pesos Globales'!$D$88)+1)</f>
        <v>0</v>
      </c>
      <c r="CF82">
        <f>LN((CF37/'Pesos Globales'!$D$88)+1)</f>
        <v>0</v>
      </c>
      <c r="CG82">
        <f>LN((CG37/'Pesos Globales'!$D$109)+1)</f>
        <v>0</v>
      </c>
      <c r="CH82">
        <f>LN((CH37/'Pesos Globales'!$D$109)+1)</f>
        <v>0</v>
      </c>
      <c r="CI82">
        <f>LN((CI37/'Pesos Globales'!$D$115)+1)</f>
        <v>0</v>
      </c>
      <c r="CJ82">
        <f>LN((CJ37/'Pesos Globales'!$D$118)+1)</f>
        <v>0</v>
      </c>
      <c r="CK82">
        <f>LN((CK37/'Pesos Globales'!$D$118)+1)</f>
        <v>0</v>
      </c>
      <c r="CL82">
        <f>LN((CL37/'Pesos Globales'!$D$124)+1)</f>
        <v>0</v>
      </c>
      <c r="CM82">
        <f>LN((CM37/'Pesos Globales'!$D$127)+1)</f>
        <v>0</v>
      </c>
      <c r="CN82">
        <f>LN((CN37/'Pesos Globales'!$D$127)+1)</f>
        <v>1.2809338454620642</v>
      </c>
      <c r="CO82">
        <f>LN((CO37/'Pesos Globales'!$D$133)+1)</f>
        <v>1.33500106673234</v>
      </c>
      <c r="CP82">
        <f>LN((CP37/'Pesos Globales'!$D$133)+1)</f>
        <v>0</v>
      </c>
      <c r="CQ82">
        <f>LN((CQ37/'Pesos Globales'!$D$133)+1)</f>
        <v>0</v>
      </c>
      <c r="CR82">
        <f>LN((CR37/'Pesos Globales'!$D$133)+1)</f>
        <v>0</v>
      </c>
      <c r="CS82">
        <f>LN((CS37/'Pesos Globales'!$D$133)+1)</f>
        <v>0</v>
      </c>
      <c r="CT82">
        <f>LN((CT37/'Pesos Globales'!$D$133)+1)</f>
        <v>0</v>
      </c>
      <c r="CU82">
        <f>LN((CU37/'Pesos Globales'!$D$133)+1)</f>
        <v>0</v>
      </c>
      <c r="CV82">
        <f>LN((CV37/'Pesos Globales'!$D$133)+1)</f>
        <v>0</v>
      </c>
      <c r="CW82">
        <f>LN((CW37/'Pesos Globales'!$D$133)+1)</f>
        <v>0</v>
      </c>
      <c r="CX82">
        <f>LN((CX37/'Pesos Globales'!$D$133)+1)</f>
        <v>0</v>
      </c>
      <c r="CY82">
        <f>LN((CY37/'Pesos Globales'!$D$133)+1)</f>
        <v>0</v>
      </c>
      <c r="CZ82">
        <f>LN((CZ37/'Pesos Globales'!$D$133)+1)</f>
        <v>0</v>
      </c>
      <c r="DA82">
        <f>LN((DA37/'Pesos Globales'!$D$133)+1)</f>
        <v>0</v>
      </c>
      <c r="DB82">
        <f>LN((DB37/'Pesos Globales'!$D$133)+1)</f>
        <v>0.18232155679395459</v>
      </c>
      <c r="DC82">
        <f>LN((DC37/'Pesos Globales'!$D$133)+1)</f>
        <v>0</v>
      </c>
      <c r="DD82">
        <f>LN((DD37/'Pesos Globales'!$D$133)+1)</f>
        <v>0</v>
      </c>
      <c r="DE82">
        <f>LN((DE37/'Pesos Globales'!$D$166)+1)</f>
        <v>0</v>
      </c>
      <c r="DF82">
        <f>LN((DF37/'Pesos Globales'!$D$166)+1)</f>
        <v>0</v>
      </c>
      <c r="DG82">
        <f>LN((DG37/'Pesos Globales'!$D$169)+1)</f>
        <v>0.18232155679395459</v>
      </c>
      <c r="DH82">
        <f>LN((DH37/'Pesos Globales'!$D$169)+1)</f>
        <v>0.18232155679395459</v>
      </c>
      <c r="DI82">
        <f>LN((DI37/'Pesos Globales'!$D$172)+1)</f>
        <v>0.33647223662121289</v>
      </c>
      <c r="DJ82">
        <f>LN((DJ37/'Pesos Globales'!$D$172)+1)</f>
        <v>0.33647223662121289</v>
      </c>
      <c r="DK82">
        <f>LN((DK37/'Pesos Globales'!$D$175)+1)</f>
        <v>0</v>
      </c>
      <c r="DL82">
        <f>LN((DL37/'Pesos Globales'!$D$175)+1)</f>
        <v>0</v>
      </c>
      <c r="DM82">
        <f>LN((DM37/'Pesos Globales'!$D$175)+1)</f>
        <v>0</v>
      </c>
      <c r="DN82">
        <f>LN((DN37/'Pesos Globales'!$D$178)+1)</f>
        <v>0</v>
      </c>
      <c r="DO82">
        <f>LN((DO37/'Pesos Globales'!$D$178)+1)</f>
        <v>0</v>
      </c>
      <c r="DP82">
        <f>LN((DP37/'Pesos Globales'!$D$178)+1)</f>
        <v>0</v>
      </c>
      <c r="DQ82">
        <f>LN((DQ37/'Pesos Globales'!$D$181)+1)</f>
        <v>0</v>
      </c>
      <c r="DR82">
        <f>LN((DR37/'Pesos Globales'!$D$181)+1)</f>
        <v>0</v>
      </c>
      <c r="DS82">
        <f>LN((DS37/'Pesos Globales'!$D$184)+1)</f>
        <v>0</v>
      </c>
      <c r="DT82">
        <f>LN((DT37/'Pesos Globales'!$D$187)+1)</f>
        <v>0</v>
      </c>
      <c r="DU82">
        <f>LN((DU37/'Pesos Globales'!$D$187)+1)</f>
        <v>0.18232155679395459</v>
      </c>
      <c r="DV82">
        <f>LN((DV37/'Pesos Globales'!$D$187)+1)</f>
        <v>0</v>
      </c>
      <c r="DW82">
        <f>LN((DW37/'Pesos Globales'!$D$187)+1)</f>
        <v>0.18232155679395459</v>
      </c>
      <c r="DX82">
        <f>LN((DX37/'Pesos Globales'!$D$193)+1)</f>
        <v>0</v>
      </c>
    </row>
    <row r="83" spans="3:128" x14ac:dyDescent="0.25">
      <c r="C83">
        <f>LN((C38/'Pesos Globales'!D$4)+1)</f>
        <v>0.13353139262452257</v>
      </c>
      <c r="D83">
        <f>LN((D38/'Pesos Globales'!D$4)+1)</f>
        <v>0</v>
      </c>
      <c r="E83">
        <f>LN((E38/'Pesos Globales'!D$4)+1)</f>
        <v>0.251314428280906</v>
      </c>
      <c r="F83">
        <f>LN((F38/'Pesos Globales'!D$4)+1)</f>
        <v>0</v>
      </c>
      <c r="G83">
        <f>LN((G38/'Pesos Globales'!F$4)+1)</f>
        <v>0.33647223662121289</v>
      </c>
      <c r="H83">
        <f>LN((H38/'Pesos Globales'!$D$7)+1)</f>
        <v>0</v>
      </c>
      <c r="I83">
        <f>LN((I38/'Pesos Globales'!$D$7)+1)</f>
        <v>0</v>
      </c>
      <c r="J83">
        <f>LN((J38/'Pesos Globales'!$D$7)+1)</f>
        <v>0</v>
      </c>
      <c r="K83">
        <f>LN((K38/'Pesos Globales'!$D$7)+1)</f>
        <v>0</v>
      </c>
      <c r="L83">
        <f>LN((L38/'Pesos Globales'!$D$7)+1)</f>
        <v>0</v>
      </c>
      <c r="M83">
        <f>LN((M38/'Pesos Globales'!$D$10)+1)</f>
        <v>0</v>
      </c>
      <c r="N83">
        <f>LN((N38/'Pesos Globales'!$D$10)+1)</f>
        <v>0</v>
      </c>
      <c r="O83">
        <f>LN((O38/'Pesos Globales'!$D$10)+1)</f>
        <v>0</v>
      </c>
      <c r="P83">
        <f>LN((P38/'Pesos Globales'!$D$13)+1)</f>
        <v>0</v>
      </c>
      <c r="Q83">
        <f>LN((Q38/'Pesos Globales'!$D$13)+1)</f>
        <v>0</v>
      </c>
      <c r="R83">
        <f>LN((R38/'Pesos Globales'!$D$13)+1)</f>
        <v>0.47000362924573563</v>
      </c>
      <c r="S83">
        <f>LN((S38/'Pesos Globales'!$D$16)+1)</f>
        <v>0</v>
      </c>
      <c r="T83">
        <f>LN((T38/'Pesos Globales'!$D$16)+1)</f>
        <v>0</v>
      </c>
      <c r="U83">
        <f>LN((U38/'Pesos Globales'!$D$16)+1)</f>
        <v>0</v>
      </c>
      <c r="V83">
        <f>LN((V38/'Pesos Globales'!$D$16)+1)</f>
        <v>0</v>
      </c>
      <c r="W83">
        <f>LN((W38/'Pesos Globales'!$D$16)+1)</f>
        <v>0</v>
      </c>
      <c r="X83">
        <f>LN((X38/'Pesos Globales'!$D$16)+1)</f>
        <v>0</v>
      </c>
      <c r="Y83">
        <f>LN((Y38/'Pesos Globales'!$D$16)+1)</f>
        <v>0</v>
      </c>
      <c r="Z83">
        <f>LN((Z38/'Pesos Globales'!$D$16)+1)</f>
        <v>0</v>
      </c>
      <c r="AA83">
        <f>LN((AA38/'Pesos Globales'!$D$16)+1)</f>
        <v>0</v>
      </c>
      <c r="AB83">
        <f>LN((AB38/'Pesos Globales'!$D$16)+1)</f>
        <v>0</v>
      </c>
      <c r="AC83">
        <f>LN((AC38/'Pesos Globales'!$D$16)+1)</f>
        <v>0</v>
      </c>
      <c r="AD83">
        <f>LN((AD38/'Pesos Globales'!$D$16)+1)</f>
        <v>0</v>
      </c>
      <c r="AE83">
        <f>LN((AE38/'Pesos Globales'!$D$16)+1)</f>
        <v>0</v>
      </c>
      <c r="AF83">
        <f>LN((AF38/'Pesos Globales'!$D$16)+1)</f>
        <v>0</v>
      </c>
      <c r="AG83">
        <f>LN((AG38/'Pesos Globales'!$D$16)+1)</f>
        <v>0</v>
      </c>
      <c r="AH83">
        <f>LN((AH38/'Pesos Globales'!$D$16)+1)</f>
        <v>0</v>
      </c>
      <c r="AI83">
        <f>LN((AI38/'Pesos Globales'!$D$16)+1)</f>
        <v>0</v>
      </c>
      <c r="AJ83">
        <f>LN((AJ38/'Pesos Globales'!$D$16)+1)</f>
        <v>0</v>
      </c>
      <c r="AK83">
        <f>LN((AK38/'Pesos Globales'!$D$16)+1)</f>
        <v>0</v>
      </c>
      <c r="AL83">
        <f>LN((AL38/'Pesos Globales'!$D$16)+1)</f>
        <v>0</v>
      </c>
      <c r="AM83">
        <f>LN((AM38/'Pesos Globales'!$D$34)+1)</f>
        <v>0</v>
      </c>
      <c r="AN83">
        <f>LN((AN38/'Pesos Globales'!$D$34)+1)</f>
        <v>0</v>
      </c>
      <c r="AO83">
        <f>LN((AO38/'Pesos Globales'!$D$34)+1)</f>
        <v>0</v>
      </c>
      <c r="AP83">
        <f>LN((AP38/'Pesos Globales'!$D$34)+1)</f>
        <v>0</v>
      </c>
      <c r="AQ83">
        <f>LN((AQ38/'Pesos Globales'!$D$34)+1)</f>
        <v>0</v>
      </c>
      <c r="AR83">
        <f>LN((AR38/'Pesos Globales'!$D$34)+1)</f>
        <v>0</v>
      </c>
      <c r="AS83">
        <f>LN((AS38/'Pesos Globales'!$D$34)+1)</f>
        <v>0</v>
      </c>
      <c r="AT83">
        <f>LN((AT38/'Pesos Globales'!$D$34)+1)</f>
        <v>0</v>
      </c>
      <c r="AU83">
        <f>LN((AU38/'Pesos Globales'!$D$34)+1)</f>
        <v>0</v>
      </c>
      <c r="AV83">
        <f>LN((AV38/'Pesos Globales'!$D$34)+1)</f>
        <v>0</v>
      </c>
      <c r="AW83">
        <f>LN((AW38/'Pesos Globales'!$D$43)+1)</f>
        <v>0</v>
      </c>
      <c r="AX83">
        <f>LN((AX38/'Pesos Globales'!$D$43)+1)</f>
        <v>0</v>
      </c>
      <c r="AY83">
        <f>LN((AY38/'Pesos Globales'!$D$43)+1)</f>
        <v>0</v>
      </c>
      <c r="AZ83">
        <f>LN((AZ38/'Pesos Globales'!$D$43)+1)</f>
        <v>0</v>
      </c>
      <c r="BA83">
        <f>LN((BA38/'Pesos Globales'!$D$46)+1)</f>
        <v>0</v>
      </c>
      <c r="BB83">
        <f>LN((BB38/'Pesos Globales'!$D$46)+1)</f>
        <v>0</v>
      </c>
      <c r="BC83">
        <f>LN((BC38/'Pesos Globales'!$D$46)+1)</f>
        <v>0</v>
      </c>
      <c r="BD83">
        <f>LN((BD38/'Pesos Globales'!$D$46)+1)</f>
        <v>0</v>
      </c>
      <c r="BE83">
        <f>LN((BE38/'Pesos Globales'!$D$46)+1)</f>
        <v>0</v>
      </c>
      <c r="BF83">
        <f>LN((BF38/'Pesos Globales'!$D$46)+1)</f>
        <v>0</v>
      </c>
      <c r="BG83">
        <f>LN((BG38/'Pesos Globales'!$D$16)+1)</f>
        <v>0</v>
      </c>
      <c r="BH83">
        <f>LN((BH38/'Pesos Globales'!$D$16)+1)</f>
        <v>0</v>
      </c>
      <c r="BI83">
        <f>LN((BI38/'Pesos Globales'!$D$16)+1)</f>
        <v>0</v>
      </c>
      <c r="BJ83">
        <f>LN((BJ38/'Pesos Globales'!$D$16)+1)</f>
        <v>0</v>
      </c>
      <c r="BK83">
        <f>LN((BK38/'Pesos Globales'!$D$16)+1)</f>
        <v>0</v>
      </c>
      <c r="BL83">
        <f>LN((BL38/'Pesos Globales'!$D$16)+1)</f>
        <v>0</v>
      </c>
      <c r="BM83">
        <f>LN((BM38/'Pesos Globales'!$D$16)+1)</f>
        <v>0</v>
      </c>
      <c r="BN83">
        <f>LN((BN38/'Pesos Globales'!$D$16)+1)</f>
        <v>0</v>
      </c>
      <c r="BO83">
        <f>LN((BO38/'Pesos Globales'!$D$16)+1)</f>
        <v>0</v>
      </c>
      <c r="BP83">
        <f>LN((BP38/'Pesos Globales'!$D$16)+1)</f>
        <v>0</v>
      </c>
      <c r="BQ83">
        <f>LN((BQ38/'Pesos Globales'!$D$16)+1)</f>
        <v>0</v>
      </c>
      <c r="BR83">
        <f>LN((BR38/'Pesos Globales'!$D$16)+1)</f>
        <v>0</v>
      </c>
      <c r="BS83">
        <f>LN((BS38/'Pesos Globales'!$D$16)+1)</f>
        <v>0</v>
      </c>
      <c r="BT83">
        <f>LN((BT38/'Pesos Globales'!$D$16)+1)</f>
        <v>0</v>
      </c>
      <c r="BU83">
        <f>LN((BU38/'Pesos Globales'!$D$16)+1)</f>
        <v>0</v>
      </c>
      <c r="BV83">
        <f>LN((BV38/'Pesos Globales'!$D$88)+1)</f>
        <v>0</v>
      </c>
      <c r="BW83">
        <f>LN((BW38/'Pesos Globales'!$D$88)+1)</f>
        <v>0</v>
      </c>
      <c r="BX83">
        <f>LN((BX38/'Pesos Globales'!$D$88)+1)</f>
        <v>0</v>
      </c>
      <c r="BY83">
        <f>LN((BY38/'Pesos Globales'!$D$88)+1)</f>
        <v>0</v>
      </c>
      <c r="BZ83">
        <f>LN((BZ38/'Pesos Globales'!$D$88)+1)</f>
        <v>0</v>
      </c>
      <c r="CA83">
        <f>LN((CA38/'Pesos Globales'!$D$88)+1)</f>
        <v>0</v>
      </c>
      <c r="CB83">
        <f>LN((CB38/'Pesos Globales'!$D$88)+1)</f>
        <v>0</v>
      </c>
      <c r="CC83">
        <f>LN((CC38/'Pesos Globales'!$D$88)+1)</f>
        <v>0</v>
      </c>
      <c r="CD83">
        <f>LN((CD38/'Pesos Globales'!$D$88)+1)</f>
        <v>0</v>
      </c>
      <c r="CE83">
        <f>LN((CE38/'Pesos Globales'!$D$88)+1)</f>
        <v>0</v>
      </c>
      <c r="CF83">
        <f>LN((CF38/'Pesos Globales'!$D$88)+1)</f>
        <v>0</v>
      </c>
      <c r="CG83">
        <f>LN((CG38/'Pesos Globales'!$D$109)+1)</f>
        <v>0</v>
      </c>
      <c r="CH83">
        <f>LN((CH38/'Pesos Globales'!$D$109)+1)</f>
        <v>0</v>
      </c>
      <c r="CI83">
        <f>LN((CI38/'Pesos Globales'!$D$115)+1)</f>
        <v>0</v>
      </c>
      <c r="CJ83">
        <f>LN((CJ38/'Pesos Globales'!$D$118)+1)</f>
        <v>0</v>
      </c>
      <c r="CK83">
        <f>LN((CK38/'Pesos Globales'!$D$118)+1)</f>
        <v>0</v>
      </c>
      <c r="CL83">
        <f>LN((CL38/'Pesos Globales'!$D$124)+1)</f>
        <v>0</v>
      </c>
      <c r="CM83">
        <f>LN((CM38/'Pesos Globales'!$D$127)+1)</f>
        <v>0</v>
      </c>
      <c r="CN83">
        <f>LN((CN38/'Pesos Globales'!$D$127)+1)</f>
        <v>0.95551144502743635</v>
      </c>
      <c r="CO83">
        <f>LN((CO38/'Pesos Globales'!$D$133)+1)</f>
        <v>1.6486586255873816</v>
      </c>
      <c r="CP83">
        <f>LN((CP38/'Pesos Globales'!$D$133)+1)</f>
        <v>0.47000362924573563</v>
      </c>
      <c r="CQ83">
        <f>LN((CQ38/'Pesos Globales'!$D$133)+1)</f>
        <v>0</v>
      </c>
      <c r="CR83">
        <f>LN((CR38/'Pesos Globales'!$D$133)+1)</f>
        <v>0</v>
      </c>
      <c r="CS83">
        <f>LN((CS38/'Pesos Globales'!$D$133)+1)</f>
        <v>0</v>
      </c>
      <c r="CT83">
        <f>LN((CT38/'Pesos Globales'!$D$133)+1)</f>
        <v>0</v>
      </c>
      <c r="CU83">
        <f>LN((CU38/'Pesos Globales'!$D$133)+1)</f>
        <v>0</v>
      </c>
      <c r="CV83">
        <f>LN((CV38/'Pesos Globales'!$D$133)+1)</f>
        <v>0</v>
      </c>
      <c r="CW83">
        <f>LN((CW38/'Pesos Globales'!$D$133)+1)</f>
        <v>0</v>
      </c>
      <c r="CX83">
        <f>LN((CX38/'Pesos Globales'!$D$133)+1)</f>
        <v>0.58778666490211906</v>
      </c>
      <c r="CY83">
        <f>LN((CY38/'Pesos Globales'!$D$133)+1)</f>
        <v>0</v>
      </c>
      <c r="CZ83">
        <f>LN((CZ38/'Pesos Globales'!$D$133)+1)</f>
        <v>0</v>
      </c>
      <c r="DA83">
        <f>LN((DA38/'Pesos Globales'!$D$133)+1)</f>
        <v>0.18232155679395459</v>
      </c>
      <c r="DB83">
        <f>LN((DB38/'Pesos Globales'!$D$133)+1)</f>
        <v>0.47000362924573563</v>
      </c>
      <c r="DC83">
        <f>LN((DC38/'Pesos Globales'!$D$133)+1)</f>
        <v>0.33647223662121289</v>
      </c>
      <c r="DD83">
        <f>LN((DD38/'Pesos Globales'!$D$133)+1)</f>
        <v>0</v>
      </c>
      <c r="DE83">
        <f>LN((DE38/'Pesos Globales'!$D$166)+1)</f>
        <v>0</v>
      </c>
      <c r="DF83">
        <f>LN((DF38/'Pesos Globales'!$D$166)+1)</f>
        <v>0</v>
      </c>
      <c r="DG83">
        <f>LN((DG38/'Pesos Globales'!$D$169)+1)</f>
        <v>0</v>
      </c>
      <c r="DH83">
        <f>LN((DH38/'Pesos Globales'!$D$169)+1)</f>
        <v>0</v>
      </c>
      <c r="DI83">
        <f>LN((DI38/'Pesos Globales'!$D$172)+1)</f>
        <v>0.78845736036427028</v>
      </c>
      <c r="DJ83">
        <f>LN((DJ38/'Pesos Globales'!$D$172)+1)</f>
        <v>1.4816045409242156</v>
      </c>
      <c r="DK83">
        <f>LN((DK38/'Pesos Globales'!$D$175)+1)</f>
        <v>0</v>
      </c>
      <c r="DL83">
        <f>LN((DL38/'Pesos Globales'!$D$175)+1)</f>
        <v>0</v>
      </c>
      <c r="DM83">
        <f>LN((DM38/'Pesos Globales'!$D$175)+1)</f>
        <v>0.18232155679395459</v>
      </c>
      <c r="DN83">
        <f>LN((DN38/'Pesos Globales'!$D$178)+1)</f>
        <v>0</v>
      </c>
      <c r="DO83">
        <f>LN((DO38/'Pesos Globales'!$D$178)+1)</f>
        <v>0</v>
      </c>
      <c r="DP83">
        <f>LN((DP38/'Pesos Globales'!$D$178)+1)</f>
        <v>0</v>
      </c>
      <c r="DQ83">
        <f>LN((DQ38/'Pesos Globales'!$D$181)+1)</f>
        <v>0</v>
      </c>
      <c r="DR83">
        <f>LN((DR38/'Pesos Globales'!$D$181)+1)</f>
        <v>0</v>
      </c>
      <c r="DS83">
        <f>LN((DS38/'Pesos Globales'!$D$184)+1)</f>
        <v>0</v>
      </c>
      <c r="DT83">
        <f>LN((DT38/'Pesos Globales'!$D$187)+1)</f>
        <v>0</v>
      </c>
      <c r="DU83">
        <f>LN((DU38/'Pesos Globales'!$D$187)+1)</f>
        <v>0</v>
      </c>
      <c r="DV83">
        <f>LN((DV38/'Pesos Globales'!$D$187)+1)</f>
        <v>0</v>
      </c>
      <c r="DW83">
        <f>LN((DW38/'Pesos Globales'!$D$187)+1)</f>
        <v>0</v>
      </c>
      <c r="DX83">
        <f>LN((DX38/'Pesos Globales'!$D$193)+1)</f>
        <v>0</v>
      </c>
    </row>
    <row r="84" spans="3:128" x14ac:dyDescent="0.25">
      <c r="C84">
        <f>LN((C39/'Pesos Globales'!D$4)+1)</f>
        <v>0.13353139262452257</v>
      </c>
      <c r="D84">
        <f>LN((D39/'Pesos Globales'!D$4)+1)</f>
        <v>0</v>
      </c>
      <c r="E84">
        <f>LN((E39/'Pesos Globales'!D$4)+1)</f>
        <v>0.53899650073268712</v>
      </c>
      <c r="F84">
        <f>LN((F39/'Pesos Globales'!D$4)+1)</f>
        <v>0</v>
      </c>
      <c r="G84">
        <f>LN((G39/'Pesos Globales'!F$4)+1)</f>
        <v>0.18232155679395459</v>
      </c>
      <c r="H84">
        <f>LN((H39/'Pesos Globales'!$D$7)+1)</f>
        <v>0</v>
      </c>
      <c r="I84">
        <f>LN((I39/'Pesos Globales'!$D$7)+1)</f>
        <v>0</v>
      </c>
      <c r="J84">
        <f>LN((J39/'Pesos Globales'!$D$7)+1)</f>
        <v>0</v>
      </c>
      <c r="K84">
        <f>LN((K39/'Pesos Globales'!$D$7)+1)</f>
        <v>0</v>
      </c>
      <c r="L84">
        <f>LN((L39/'Pesos Globales'!$D$7)+1)</f>
        <v>0</v>
      </c>
      <c r="M84">
        <f>LN((M39/'Pesos Globales'!$D$10)+1)</f>
        <v>0</v>
      </c>
      <c r="N84">
        <f>LN((N39/'Pesos Globales'!$D$10)+1)</f>
        <v>0</v>
      </c>
      <c r="O84">
        <f>LN((O39/'Pesos Globales'!$D$10)+1)</f>
        <v>0</v>
      </c>
      <c r="P84">
        <f>LN((P39/'Pesos Globales'!$D$13)+1)</f>
        <v>0</v>
      </c>
      <c r="Q84">
        <f>LN((Q39/'Pesos Globales'!$D$13)+1)</f>
        <v>0</v>
      </c>
      <c r="R84">
        <f>LN((R39/'Pesos Globales'!$D$13)+1)</f>
        <v>0</v>
      </c>
      <c r="S84">
        <f>LN((S39/'Pesos Globales'!$D$16)+1)</f>
        <v>0</v>
      </c>
      <c r="T84">
        <f>LN((T39/'Pesos Globales'!$D$16)+1)</f>
        <v>0</v>
      </c>
      <c r="U84">
        <f>LN((U39/'Pesos Globales'!$D$16)+1)</f>
        <v>0</v>
      </c>
      <c r="V84">
        <f>LN((V39/'Pesos Globales'!$D$16)+1)</f>
        <v>0</v>
      </c>
      <c r="W84">
        <f>LN((W39/'Pesos Globales'!$D$16)+1)</f>
        <v>0</v>
      </c>
      <c r="X84">
        <f>LN((X39/'Pesos Globales'!$D$16)+1)</f>
        <v>0</v>
      </c>
      <c r="Y84">
        <f>LN((Y39/'Pesos Globales'!$D$16)+1)</f>
        <v>0</v>
      </c>
      <c r="Z84">
        <f>LN((Z39/'Pesos Globales'!$D$16)+1)</f>
        <v>0</v>
      </c>
      <c r="AA84">
        <f>LN((AA39/'Pesos Globales'!$D$16)+1)</f>
        <v>0</v>
      </c>
      <c r="AB84">
        <f>LN((AB39/'Pesos Globales'!$D$16)+1)</f>
        <v>0</v>
      </c>
      <c r="AC84">
        <f>LN((AC39/'Pesos Globales'!$D$16)+1)</f>
        <v>0</v>
      </c>
      <c r="AD84">
        <f>LN((AD39/'Pesos Globales'!$D$16)+1)</f>
        <v>0</v>
      </c>
      <c r="AE84">
        <f>LN((AE39/'Pesos Globales'!$D$16)+1)</f>
        <v>0</v>
      </c>
      <c r="AF84">
        <f>LN((AF39/'Pesos Globales'!$D$16)+1)</f>
        <v>0</v>
      </c>
      <c r="AG84">
        <f>LN((AG39/'Pesos Globales'!$D$16)+1)</f>
        <v>0</v>
      </c>
      <c r="AH84">
        <f>LN((AH39/'Pesos Globales'!$D$16)+1)</f>
        <v>0</v>
      </c>
      <c r="AI84">
        <f>LN((AI39/'Pesos Globales'!$D$16)+1)</f>
        <v>0</v>
      </c>
      <c r="AJ84">
        <f>LN((AJ39/'Pesos Globales'!$D$16)+1)</f>
        <v>0</v>
      </c>
      <c r="AK84">
        <f>LN((AK39/'Pesos Globales'!$D$16)+1)</f>
        <v>0</v>
      </c>
      <c r="AL84">
        <f>LN((AL39/'Pesos Globales'!$D$16)+1)</f>
        <v>0</v>
      </c>
      <c r="AM84">
        <f>LN((AM39/'Pesos Globales'!$D$34)+1)</f>
        <v>0</v>
      </c>
      <c r="AN84">
        <f>LN((AN39/'Pesos Globales'!$D$34)+1)</f>
        <v>0</v>
      </c>
      <c r="AO84">
        <f>LN((AO39/'Pesos Globales'!$D$34)+1)</f>
        <v>0</v>
      </c>
      <c r="AP84">
        <f>LN((AP39/'Pesos Globales'!$D$34)+1)</f>
        <v>0</v>
      </c>
      <c r="AQ84">
        <f>LN((AQ39/'Pesos Globales'!$D$34)+1)</f>
        <v>0</v>
      </c>
      <c r="AR84">
        <f>LN((AR39/'Pesos Globales'!$D$34)+1)</f>
        <v>0</v>
      </c>
      <c r="AS84">
        <f>LN((AS39/'Pesos Globales'!$D$34)+1)</f>
        <v>0</v>
      </c>
      <c r="AT84">
        <f>LN((AT39/'Pesos Globales'!$D$34)+1)</f>
        <v>0</v>
      </c>
      <c r="AU84">
        <f>LN((AU39/'Pesos Globales'!$D$34)+1)</f>
        <v>0</v>
      </c>
      <c r="AV84">
        <f>LN((AV39/'Pesos Globales'!$D$34)+1)</f>
        <v>0</v>
      </c>
      <c r="AW84">
        <f>LN((AW39/'Pesos Globales'!$D$43)+1)</f>
        <v>0</v>
      </c>
      <c r="AX84">
        <f>LN((AX39/'Pesos Globales'!$D$43)+1)</f>
        <v>0</v>
      </c>
      <c r="AY84">
        <f>LN((AY39/'Pesos Globales'!$D$43)+1)</f>
        <v>0</v>
      </c>
      <c r="AZ84">
        <f>LN((AZ39/'Pesos Globales'!$D$43)+1)</f>
        <v>0</v>
      </c>
      <c r="BA84">
        <f>LN((BA39/'Pesos Globales'!$D$46)+1)</f>
        <v>0</v>
      </c>
      <c r="BB84">
        <f>LN((BB39/'Pesos Globales'!$D$46)+1)</f>
        <v>0</v>
      </c>
      <c r="BC84">
        <f>LN((BC39/'Pesos Globales'!$D$46)+1)</f>
        <v>0</v>
      </c>
      <c r="BD84">
        <f>LN((BD39/'Pesos Globales'!$D$46)+1)</f>
        <v>0</v>
      </c>
      <c r="BE84">
        <f>LN((BE39/'Pesos Globales'!$D$46)+1)</f>
        <v>0</v>
      </c>
      <c r="BF84">
        <f>LN((BF39/'Pesos Globales'!$D$46)+1)</f>
        <v>0</v>
      </c>
      <c r="BG84">
        <f>LN((BG39/'Pesos Globales'!$D$16)+1)</f>
        <v>0</v>
      </c>
      <c r="BH84">
        <f>LN((BH39/'Pesos Globales'!$D$16)+1)</f>
        <v>0</v>
      </c>
      <c r="BI84">
        <f>LN((BI39/'Pesos Globales'!$D$16)+1)</f>
        <v>0</v>
      </c>
      <c r="BJ84">
        <f>LN((BJ39/'Pesos Globales'!$D$16)+1)</f>
        <v>0</v>
      </c>
      <c r="BK84">
        <f>LN((BK39/'Pesos Globales'!$D$16)+1)</f>
        <v>0</v>
      </c>
      <c r="BL84">
        <f>LN((BL39/'Pesos Globales'!$D$16)+1)</f>
        <v>0</v>
      </c>
      <c r="BM84">
        <f>LN((BM39/'Pesos Globales'!$D$16)+1)</f>
        <v>0</v>
      </c>
      <c r="BN84">
        <f>LN((BN39/'Pesos Globales'!$D$16)+1)</f>
        <v>0</v>
      </c>
      <c r="BO84">
        <f>LN((BO39/'Pesos Globales'!$D$16)+1)</f>
        <v>0</v>
      </c>
      <c r="BP84">
        <f>LN((BP39/'Pesos Globales'!$D$16)+1)</f>
        <v>0</v>
      </c>
      <c r="BQ84">
        <f>LN((BQ39/'Pesos Globales'!$D$16)+1)</f>
        <v>0</v>
      </c>
      <c r="BR84">
        <f>LN((BR39/'Pesos Globales'!$D$16)+1)</f>
        <v>0</v>
      </c>
      <c r="BS84">
        <f>LN((BS39/'Pesos Globales'!$D$16)+1)</f>
        <v>0</v>
      </c>
      <c r="BT84">
        <f>LN((BT39/'Pesos Globales'!$D$16)+1)</f>
        <v>0</v>
      </c>
      <c r="BU84">
        <f>LN((BU39/'Pesos Globales'!$D$16)+1)</f>
        <v>0</v>
      </c>
      <c r="BV84">
        <f>LN((BV39/'Pesos Globales'!$D$88)+1)</f>
        <v>0</v>
      </c>
      <c r="BW84">
        <f>LN((BW39/'Pesos Globales'!$D$88)+1)</f>
        <v>0</v>
      </c>
      <c r="BX84">
        <f>LN((BX39/'Pesos Globales'!$D$88)+1)</f>
        <v>0</v>
      </c>
      <c r="BY84">
        <f>LN((BY39/'Pesos Globales'!$D$88)+1)</f>
        <v>0</v>
      </c>
      <c r="BZ84">
        <f>LN((BZ39/'Pesos Globales'!$D$88)+1)</f>
        <v>0</v>
      </c>
      <c r="CA84">
        <f>LN((CA39/'Pesos Globales'!$D$88)+1)</f>
        <v>0</v>
      </c>
      <c r="CB84">
        <f>LN((CB39/'Pesos Globales'!$D$88)+1)</f>
        <v>0</v>
      </c>
      <c r="CC84">
        <f>LN((CC39/'Pesos Globales'!$D$88)+1)</f>
        <v>0</v>
      </c>
      <c r="CD84">
        <f>LN((CD39/'Pesos Globales'!$D$88)+1)</f>
        <v>0</v>
      </c>
      <c r="CE84">
        <f>LN((CE39/'Pesos Globales'!$D$88)+1)</f>
        <v>0</v>
      </c>
      <c r="CF84">
        <f>LN((CF39/'Pesos Globales'!$D$88)+1)</f>
        <v>0</v>
      </c>
      <c r="CG84">
        <f>LN((CG39/'Pesos Globales'!$D$109)+1)</f>
        <v>0</v>
      </c>
      <c r="CH84">
        <f>LN((CH39/'Pesos Globales'!$D$109)+1)</f>
        <v>0</v>
      </c>
      <c r="CI84">
        <f>LN((CI39/'Pesos Globales'!$D$115)+1)</f>
        <v>0</v>
      </c>
      <c r="CJ84">
        <f>LN((CJ39/'Pesos Globales'!$D$118)+1)</f>
        <v>0</v>
      </c>
      <c r="CK84">
        <f>LN((CK39/'Pesos Globales'!$D$118)+1)</f>
        <v>0</v>
      </c>
      <c r="CL84">
        <f>LN((CL39/'Pesos Globales'!$D$124)+1)</f>
        <v>0</v>
      </c>
      <c r="CM84">
        <f>LN((CM39/'Pesos Globales'!$D$127)+1)</f>
        <v>0</v>
      </c>
      <c r="CN84">
        <f>LN((CN39/'Pesos Globales'!$D$127)+1)</f>
        <v>0.69314718055994529</v>
      </c>
      <c r="CO84">
        <f>LN((CO39/'Pesos Globales'!$D$133)+1)</f>
        <v>0</v>
      </c>
      <c r="CP84">
        <f>LN((CP39/'Pesos Globales'!$D$133)+1)</f>
        <v>0</v>
      </c>
      <c r="CQ84">
        <f>LN((CQ39/'Pesos Globales'!$D$133)+1)</f>
        <v>0</v>
      </c>
      <c r="CR84">
        <f>LN((CR39/'Pesos Globales'!$D$133)+1)</f>
        <v>0</v>
      </c>
      <c r="CS84">
        <f>LN((CS39/'Pesos Globales'!$D$133)+1)</f>
        <v>0</v>
      </c>
      <c r="CT84">
        <f>LN((CT39/'Pesos Globales'!$D$133)+1)</f>
        <v>0</v>
      </c>
      <c r="CU84">
        <f>LN((CU39/'Pesos Globales'!$D$133)+1)</f>
        <v>0</v>
      </c>
      <c r="CV84">
        <f>LN((CV39/'Pesos Globales'!$D$133)+1)</f>
        <v>0</v>
      </c>
      <c r="CW84">
        <f>LN((CW39/'Pesos Globales'!$D$133)+1)</f>
        <v>0</v>
      </c>
      <c r="CX84">
        <f>LN((CX39/'Pesos Globales'!$D$133)+1)</f>
        <v>0</v>
      </c>
      <c r="CY84">
        <f>LN((CY39/'Pesos Globales'!$D$133)+1)</f>
        <v>0</v>
      </c>
      <c r="CZ84">
        <f>LN((CZ39/'Pesos Globales'!$D$133)+1)</f>
        <v>0</v>
      </c>
      <c r="DA84">
        <f>LN((DA39/'Pesos Globales'!$D$133)+1)</f>
        <v>0</v>
      </c>
      <c r="DB84">
        <f>LN((DB39/'Pesos Globales'!$D$133)+1)</f>
        <v>0</v>
      </c>
      <c r="DC84">
        <f>LN((DC39/'Pesos Globales'!$D$133)+1)</f>
        <v>0</v>
      </c>
      <c r="DD84">
        <f>LN((DD39/'Pesos Globales'!$D$133)+1)</f>
        <v>0</v>
      </c>
      <c r="DE84">
        <f>LN((DE39/'Pesos Globales'!$D$166)+1)</f>
        <v>0</v>
      </c>
      <c r="DF84">
        <f>LN((DF39/'Pesos Globales'!$D$166)+1)</f>
        <v>0</v>
      </c>
      <c r="DG84">
        <f>LN((DG39/'Pesos Globales'!$D$169)+1)</f>
        <v>0</v>
      </c>
      <c r="DH84">
        <f>LN((DH39/'Pesos Globales'!$D$169)+1)</f>
        <v>0.33647223662121289</v>
      </c>
      <c r="DI84">
        <f>LN((DI39/'Pesos Globales'!$D$172)+1)</f>
        <v>0</v>
      </c>
      <c r="DJ84">
        <f>LN((DJ39/'Pesos Globales'!$D$172)+1)</f>
        <v>0.58778666490211906</v>
      </c>
      <c r="DK84">
        <f>LN((DK39/'Pesos Globales'!$D$175)+1)</f>
        <v>0</v>
      </c>
      <c r="DL84">
        <f>LN((DL39/'Pesos Globales'!$D$175)+1)</f>
        <v>0</v>
      </c>
      <c r="DM84">
        <f>LN((DM39/'Pesos Globales'!$D$175)+1)</f>
        <v>0.33647223662121289</v>
      </c>
      <c r="DN84">
        <f>LN((DN39/'Pesos Globales'!$D$178)+1)</f>
        <v>0</v>
      </c>
      <c r="DO84">
        <f>LN((DO39/'Pesos Globales'!$D$178)+1)</f>
        <v>0</v>
      </c>
      <c r="DP84">
        <f>LN((DP39/'Pesos Globales'!$D$178)+1)</f>
        <v>0</v>
      </c>
      <c r="DQ84">
        <f>LN((DQ39/'Pesos Globales'!$D$181)+1)</f>
        <v>0</v>
      </c>
      <c r="DR84">
        <f>LN((DR39/'Pesos Globales'!$D$181)+1)</f>
        <v>0</v>
      </c>
      <c r="DS84">
        <f>LN((DS39/'Pesos Globales'!$D$184)+1)</f>
        <v>0</v>
      </c>
      <c r="DT84">
        <f>LN((DT39/'Pesos Globales'!$D$187)+1)</f>
        <v>0</v>
      </c>
      <c r="DU84">
        <f>LN((DU39/'Pesos Globales'!$D$187)+1)</f>
        <v>0</v>
      </c>
      <c r="DV84">
        <f>LN((DV39/'Pesos Globales'!$D$187)+1)</f>
        <v>0</v>
      </c>
      <c r="DW84">
        <f>LN((DW39/'Pesos Globales'!$D$187)+1)</f>
        <v>0</v>
      </c>
      <c r="DX84">
        <f>LN((DX39/'Pesos Globales'!$D$193)+1)</f>
        <v>0</v>
      </c>
    </row>
    <row r="85" spans="3:128" x14ac:dyDescent="0.25">
      <c r="C85">
        <f>LN((C40/'Pesos Globales'!D$4)+1)</f>
        <v>0</v>
      </c>
      <c r="D85">
        <f>LN((D40/'Pesos Globales'!D$4)+1)</f>
        <v>0</v>
      </c>
      <c r="E85">
        <f>LN((E40/'Pesos Globales'!D$4)+1)</f>
        <v>0.251314428280906</v>
      </c>
      <c r="F85">
        <f>LN((F40/'Pesos Globales'!D$4)+1)</f>
        <v>0.45198512374305722</v>
      </c>
      <c r="G85">
        <f>LN((G40/'Pesos Globales'!F$4)+1)</f>
        <v>0</v>
      </c>
      <c r="H85">
        <f>LN((H40/'Pesos Globales'!$D$7)+1)</f>
        <v>0</v>
      </c>
      <c r="I85">
        <f>LN((I40/'Pesos Globales'!$D$7)+1)</f>
        <v>0</v>
      </c>
      <c r="J85">
        <f>LN((J40/'Pesos Globales'!$D$7)+1)</f>
        <v>0</v>
      </c>
      <c r="K85">
        <f>LN((K40/'Pesos Globales'!$D$7)+1)</f>
        <v>0</v>
      </c>
      <c r="L85">
        <f>LN((L40/'Pesos Globales'!$D$7)+1)</f>
        <v>0</v>
      </c>
      <c r="M85">
        <f>LN((M40/'Pesos Globales'!$D$10)+1)</f>
        <v>0</v>
      </c>
      <c r="N85">
        <f>LN((N40/'Pesos Globales'!$D$10)+1)</f>
        <v>0</v>
      </c>
      <c r="O85">
        <f>LN((O40/'Pesos Globales'!$D$10)+1)</f>
        <v>0</v>
      </c>
      <c r="P85">
        <f>LN((P40/'Pesos Globales'!$D$13)+1)</f>
        <v>0</v>
      </c>
      <c r="Q85">
        <f>LN((Q40/'Pesos Globales'!$D$13)+1)</f>
        <v>0</v>
      </c>
      <c r="R85">
        <f>LN((R40/'Pesos Globales'!$D$13)+1)</f>
        <v>0.18232155679395459</v>
      </c>
      <c r="S85">
        <f>LN((S40/'Pesos Globales'!$D$16)+1)</f>
        <v>0</v>
      </c>
      <c r="T85">
        <f>LN((T40/'Pesos Globales'!$D$16)+1)</f>
        <v>0</v>
      </c>
      <c r="U85">
        <f>LN((U40/'Pesos Globales'!$D$16)+1)</f>
        <v>0</v>
      </c>
      <c r="V85">
        <f>LN((V40/'Pesos Globales'!$D$16)+1)</f>
        <v>0</v>
      </c>
      <c r="W85">
        <f>LN((W40/'Pesos Globales'!$D$16)+1)</f>
        <v>0</v>
      </c>
      <c r="X85">
        <f>LN((X40/'Pesos Globales'!$D$16)+1)</f>
        <v>0</v>
      </c>
      <c r="Y85">
        <f>LN((Y40/'Pesos Globales'!$D$16)+1)</f>
        <v>0</v>
      </c>
      <c r="Z85">
        <f>LN((Z40/'Pesos Globales'!$D$16)+1)</f>
        <v>0</v>
      </c>
      <c r="AA85">
        <f>LN((AA40/'Pesos Globales'!$D$16)+1)</f>
        <v>0</v>
      </c>
      <c r="AB85">
        <f>LN((AB40/'Pesos Globales'!$D$16)+1)</f>
        <v>0</v>
      </c>
      <c r="AC85">
        <f>LN((AC40/'Pesos Globales'!$D$16)+1)</f>
        <v>0</v>
      </c>
      <c r="AD85">
        <f>LN((AD40/'Pesos Globales'!$D$16)+1)</f>
        <v>0</v>
      </c>
      <c r="AE85">
        <f>LN((AE40/'Pesos Globales'!$D$16)+1)</f>
        <v>0</v>
      </c>
      <c r="AF85">
        <f>LN((AF40/'Pesos Globales'!$D$16)+1)</f>
        <v>0</v>
      </c>
      <c r="AG85">
        <f>LN((AG40/'Pesos Globales'!$D$16)+1)</f>
        <v>0</v>
      </c>
      <c r="AH85">
        <f>LN((AH40/'Pesos Globales'!$D$16)+1)</f>
        <v>0</v>
      </c>
      <c r="AI85">
        <f>LN((AI40/'Pesos Globales'!$D$16)+1)</f>
        <v>0</v>
      </c>
      <c r="AJ85">
        <f>LN((AJ40/'Pesos Globales'!$D$16)+1)</f>
        <v>0</v>
      </c>
      <c r="AK85">
        <f>LN((AK40/'Pesos Globales'!$D$16)+1)</f>
        <v>0</v>
      </c>
      <c r="AL85">
        <f>LN((AL40/'Pesos Globales'!$D$16)+1)</f>
        <v>0</v>
      </c>
      <c r="AM85">
        <f>LN((AM40/'Pesos Globales'!$D$34)+1)</f>
        <v>0</v>
      </c>
      <c r="AN85">
        <f>LN((AN40/'Pesos Globales'!$D$34)+1)</f>
        <v>0</v>
      </c>
      <c r="AO85">
        <f>LN((AO40/'Pesos Globales'!$D$34)+1)</f>
        <v>0</v>
      </c>
      <c r="AP85">
        <f>LN((AP40/'Pesos Globales'!$D$34)+1)</f>
        <v>0</v>
      </c>
      <c r="AQ85">
        <f>LN((AQ40/'Pesos Globales'!$D$34)+1)</f>
        <v>0</v>
      </c>
      <c r="AR85">
        <f>LN((AR40/'Pesos Globales'!$D$34)+1)</f>
        <v>0</v>
      </c>
      <c r="AS85">
        <f>LN((AS40/'Pesos Globales'!$D$34)+1)</f>
        <v>0</v>
      </c>
      <c r="AT85">
        <f>LN((AT40/'Pesos Globales'!$D$34)+1)</f>
        <v>0</v>
      </c>
      <c r="AU85">
        <f>LN((AU40/'Pesos Globales'!$D$34)+1)</f>
        <v>0</v>
      </c>
      <c r="AV85">
        <f>LN((AV40/'Pesos Globales'!$D$34)+1)</f>
        <v>0</v>
      </c>
      <c r="AW85">
        <f>LN((AW40/'Pesos Globales'!$D$43)+1)</f>
        <v>0</v>
      </c>
      <c r="AX85">
        <f>LN((AX40/'Pesos Globales'!$D$43)+1)</f>
        <v>0</v>
      </c>
      <c r="AY85">
        <f>LN((AY40/'Pesos Globales'!$D$43)+1)</f>
        <v>0</v>
      </c>
      <c r="AZ85">
        <f>LN((AZ40/'Pesos Globales'!$D$43)+1)</f>
        <v>0</v>
      </c>
      <c r="BA85">
        <f>LN((BA40/'Pesos Globales'!$D$46)+1)</f>
        <v>0</v>
      </c>
      <c r="BB85">
        <f>LN((BB40/'Pesos Globales'!$D$46)+1)</f>
        <v>0</v>
      </c>
      <c r="BC85">
        <f>LN((BC40/'Pesos Globales'!$D$46)+1)</f>
        <v>0</v>
      </c>
      <c r="BD85">
        <f>LN((BD40/'Pesos Globales'!$D$46)+1)</f>
        <v>1.0986122886681098</v>
      </c>
      <c r="BE85">
        <f>LN((BE40/'Pesos Globales'!$D$46)+1)</f>
        <v>0</v>
      </c>
      <c r="BF85">
        <f>LN((BF40/'Pesos Globales'!$D$46)+1)</f>
        <v>0.87546873735389985</v>
      </c>
      <c r="BG85">
        <f>LN((BG40/'Pesos Globales'!$D$16)+1)</f>
        <v>0</v>
      </c>
      <c r="BH85">
        <f>LN((BH40/'Pesos Globales'!$D$16)+1)</f>
        <v>0</v>
      </c>
      <c r="BI85">
        <f>LN((BI40/'Pesos Globales'!$D$16)+1)</f>
        <v>0</v>
      </c>
      <c r="BJ85">
        <f>LN((BJ40/'Pesos Globales'!$D$16)+1)</f>
        <v>0</v>
      </c>
      <c r="BK85">
        <f>LN((BK40/'Pesos Globales'!$D$16)+1)</f>
        <v>0</v>
      </c>
      <c r="BL85">
        <f>LN((BL40/'Pesos Globales'!$D$16)+1)</f>
        <v>0.47000362924573563</v>
      </c>
      <c r="BM85">
        <f>LN((BM40/'Pesos Globales'!$D$16)+1)</f>
        <v>9.5310179804324935E-2</v>
      </c>
      <c r="BN85">
        <f>LN((BN40/'Pesos Globales'!$D$16)+1)</f>
        <v>0</v>
      </c>
      <c r="BO85">
        <f>LN((BO40/'Pesos Globales'!$D$16)+1)</f>
        <v>0</v>
      </c>
      <c r="BP85">
        <f>LN((BP40/'Pesos Globales'!$D$16)+1)</f>
        <v>0</v>
      </c>
      <c r="BQ85">
        <f>LN((BQ40/'Pesos Globales'!$D$16)+1)</f>
        <v>0</v>
      </c>
      <c r="BR85">
        <f>LN((BR40/'Pesos Globales'!$D$16)+1)</f>
        <v>0</v>
      </c>
      <c r="BS85">
        <f>LN((BS40/'Pesos Globales'!$D$16)+1)</f>
        <v>0</v>
      </c>
      <c r="BT85">
        <f>LN((BT40/'Pesos Globales'!$D$16)+1)</f>
        <v>0</v>
      </c>
      <c r="BU85">
        <f>LN((BU40/'Pesos Globales'!$D$16)+1)</f>
        <v>0</v>
      </c>
      <c r="BV85">
        <f>LN((BV40/'Pesos Globales'!$D$88)+1)</f>
        <v>0</v>
      </c>
      <c r="BW85">
        <f>LN((BW40/'Pesos Globales'!$D$88)+1)</f>
        <v>0</v>
      </c>
      <c r="BX85">
        <f>LN((BX40/'Pesos Globales'!$D$88)+1)</f>
        <v>0</v>
      </c>
      <c r="BY85">
        <f>LN((BY40/'Pesos Globales'!$D$88)+1)</f>
        <v>0</v>
      </c>
      <c r="BZ85">
        <f>LN((BZ40/'Pesos Globales'!$D$88)+1)</f>
        <v>0</v>
      </c>
      <c r="CA85">
        <f>LN((CA40/'Pesos Globales'!$D$88)+1)</f>
        <v>0</v>
      </c>
      <c r="CB85">
        <f>LN((CB40/'Pesos Globales'!$D$88)+1)</f>
        <v>0</v>
      </c>
      <c r="CC85">
        <f>LN((CC40/'Pesos Globales'!$D$88)+1)</f>
        <v>0</v>
      </c>
      <c r="CD85">
        <f>LN((CD40/'Pesos Globales'!$D$88)+1)</f>
        <v>0</v>
      </c>
      <c r="CE85">
        <f>LN((CE40/'Pesos Globales'!$D$88)+1)</f>
        <v>0</v>
      </c>
      <c r="CF85">
        <f>LN((CF40/'Pesos Globales'!$D$88)+1)</f>
        <v>0</v>
      </c>
      <c r="CG85">
        <f>LN((CG40/'Pesos Globales'!$D$109)+1)</f>
        <v>0</v>
      </c>
      <c r="CH85">
        <f>LN((CH40/'Pesos Globales'!$D$109)+1)</f>
        <v>0</v>
      </c>
      <c r="CI85">
        <f>LN((CI40/'Pesos Globales'!$D$115)+1)</f>
        <v>0</v>
      </c>
      <c r="CJ85">
        <f>LN((CJ40/'Pesos Globales'!$D$118)+1)</f>
        <v>0</v>
      </c>
      <c r="CK85">
        <f>LN((CK40/'Pesos Globales'!$D$118)+1)</f>
        <v>0</v>
      </c>
      <c r="CL85">
        <f>LN((CL40/'Pesos Globales'!$D$124)+1)</f>
        <v>0</v>
      </c>
      <c r="CM85">
        <f>LN((CM40/'Pesos Globales'!$D$127)+1)</f>
        <v>0</v>
      </c>
      <c r="CN85">
        <f>LN((CN40/'Pesos Globales'!$D$127)+1)</f>
        <v>0.18232155679395459</v>
      </c>
      <c r="CO85">
        <f>LN((CO40/'Pesos Globales'!$D$133)+1)</f>
        <v>0.69314718055994529</v>
      </c>
      <c r="CP85">
        <f>LN((CP40/'Pesos Globales'!$D$133)+1)</f>
        <v>0</v>
      </c>
      <c r="CQ85">
        <f>LN((CQ40/'Pesos Globales'!$D$133)+1)</f>
        <v>0</v>
      </c>
      <c r="CR85">
        <f>LN((CR40/'Pesos Globales'!$D$133)+1)</f>
        <v>0</v>
      </c>
      <c r="CS85">
        <f>LN((CS40/'Pesos Globales'!$D$133)+1)</f>
        <v>0</v>
      </c>
      <c r="CT85">
        <f>LN((CT40/'Pesos Globales'!$D$133)+1)</f>
        <v>0</v>
      </c>
      <c r="CU85">
        <f>LN((CU40/'Pesos Globales'!$D$133)+1)</f>
        <v>0</v>
      </c>
      <c r="CV85">
        <f>LN((CV40/'Pesos Globales'!$D$133)+1)</f>
        <v>0</v>
      </c>
      <c r="CW85">
        <f>LN((CW40/'Pesos Globales'!$D$133)+1)</f>
        <v>0</v>
      </c>
      <c r="CX85">
        <f>LN((CX40/'Pesos Globales'!$D$133)+1)</f>
        <v>0.69314718055994529</v>
      </c>
      <c r="CY85">
        <f>LN((CY40/'Pesos Globales'!$D$133)+1)</f>
        <v>0</v>
      </c>
      <c r="CZ85">
        <f>LN((CZ40/'Pesos Globales'!$D$133)+1)</f>
        <v>0</v>
      </c>
      <c r="DA85">
        <f>LN((DA40/'Pesos Globales'!$D$133)+1)</f>
        <v>0</v>
      </c>
      <c r="DB85">
        <f>LN((DB40/'Pesos Globales'!$D$133)+1)</f>
        <v>0</v>
      </c>
      <c r="DC85">
        <f>LN((DC40/'Pesos Globales'!$D$133)+1)</f>
        <v>0.58778666490211906</v>
      </c>
      <c r="DD85">
        <f>LN((DD40/'Pesos Globales'!$D$133)+1)</f>
        <v>0</v>
      </c>
      <c r="DE85">
        <f>LN((DE40/'Pesos Globales'!$D$166)+1)</f>
        <v>0</v>
      </c>
      <c r="DF85">
        <f>LN((DF40/'Pesos Globales'!$D$166)+1)</f>
        <v>0</v>
      </c>
      <c r="DG85">
        <f>LN((DG40/'Pesos Globales'!$D$169)+1)</f>
        <v>0</v>
      </c>
      <c r="DH85">
        <f>LN((DH40/'Pesos Globales'!$D$169)+1)</f>
        <v>0</v>
      </c>
      <c r="DI85">
        <f>LN((DI40/'Pesos Globales'!$D$172)+1)</f>
        <v>0.33647223662121289</v>
      </c>
      <c r="DJ85">
        <f>LN((DJ40/'Pesos Globales'!$D$172)+1)</f>
        <v>2.3025850929940459</v>
      </c>
      <c r="DK85">
        <f>LN((DK40/'Pesos Globales'!$D$175)+1)</f>
        <v>0</v>
      </c>
      <c r="DL85">
        <f>LN((DL40/'Pesos Globales'!$D$175)+1)</f>
        <v>0</v>
      </c>
      <c r="DM85">
        <f>LN((DM40/'Pesos Globales'!$D$175)+1)</f>
        <v>0.95551144502743635</v>
      </c>
      <c r="DN85">
        <f>LN((DN40/'Pesos Globales'!$D$178)+1)</f>
        <v>0</v>
      </c>
      <c r="DO85">
        <f>LN((DO40/'Pesos Globales'!$D$178)+1)</f>
        <v>0</v>
      </c>
      <c r="DP85">
        <f>LN((DP40/'Pesos Globales'!$D$178)+1)</f>
        <v>0</v>
      </c>
      <c r="DQ85">
        <f>LN((DQ40/'Pesos Globales'!$D$181)+1)</f>
        <v>0</v>
      </c>
      <c r="DR85">
        <f>LN((DR40/'Pesos Globales'!$D$181)+1)</f>
        <v>0</v>
      </c>
      <c r="DS85">
        <f>LN((DS40/'Pesos Globales'!$D$184)+1)</f>
        <v>0</v>
      </c>
      <c r="DT85">
        <f>LN((DT40/'Pesos Globales'!$D$187)+1)</f>
        <v>0</v>
      </c>
      <c r="DU85">
        <f>LN((DU40/'Pesos Globales'!$D$187)+1)</f>
        <v>0</v>
      </c>
      <c r="DV85">
        <f>LN((DV40/'Pesos Globales'!$D$187)+1)</f>
        <v>0</v>
      </c>
      <c r="DW85">
        <f>LN((DW40/'Pesos Globales'!$D$187)+1)</f>
        <v>0</v>
      </c>
      <c r="DX85">
        <f>LN((DX40/'Pesos Globales'!$D$193)+1)</f>
        <v>0</v>
      </c>
    </row>
    <row r="86" spans="3:128" x14ac:dyDescent="0.25">
      <c r="C86">
        <f>LN((C41/'Pesos Globales'!D$4)+1)</f>
        <v>0</v>
      </c>
      <c r="D86">
        <f>LN((D41/'Pesos Globales'!D$4)+1)</f>
        <v>0</v>
      </c>
      <c r="E86">
        <f>LN((E41/'Pesos Globales'!D$4)+1)</f>
        <v>0.53899650073268712</v>
      </c>
      <c r="F86">
        <f>LN((F41/'Pesos Globales'!D$4)+1)</f>
        <v>0.76214005204689672</v>
      </c>
      <c r="G86">
        <f>LN((G41/'Pesos Globales'!F$4)+1)</f>
        <v>1.0296194171811581</v>
      </c>
      <c r="H86">
        <f>LN((H41/'Pesos Globales'!$D$7)+1)</f>
        <v>0</v>
      </c>
      <c r="I86">
        <f>LN((I41/'Pesos Globales'!$D$7)+1)</f>
        <v>0</v>
      </c>
      <c r="J86">
        <f>LN((J41/'Pesos Globales'!$D$7)+1)</f>
        <v>0</v>
      </c>
      <c r="K86">
        <f>LN((K41/'Pesos Globales'!$D$7)+1)</f>
        <v>0</v>
      </c>
      <c r="L86">
        <f>LN((L41/'Pesos Globales'!$D$7)+1)</f>
        <v>0</v>
      </c>
      <c r="M86">
        <f>LN((M41/'Pesos Globales'!$D$10)+1)</f>
        <v>0</v>
      </c>
      <c r="N86">
        <f>LN((N41/'Pesos Globales'!$D$10)+1)</f>
        <v>0</v>
      </c>
      <c r="O86">
        <f>LN((O41/'Pesos Globales'!$D$10)+1)</f>
        <v>0.13353139262452257</v>
      </c>
      <c r="P86">
        <f>LN((P41/'Pesos Globales'!$D$13)+1)</f>
        <v>0</v>
      </c>
      <c r="Q86">
        <f>LN((Q41/'Pesos Globales'!$D$13)+1)</f>
        <v>0</v>
      </c>
      <c r="R86">
        <f>LN((R41/'Pesos Globales'!$D$13)+1)</f>
        <v>0</v>
      </c>
      <c r="S86">
        <f>LN((S41/'Pesos Globales'!$D$16)+1)</f>
        <v>0</v>
      </c>
      <c r="T86">
        <f>LN((T41/'Pesos Globales'!$D$16)+1)</f>
        <v>0</v>
      </c>
      <c r="U86">
        <f>LN((U41/'Pesos Globales'!$D$16)+1)</f>
        <v>0</v>
      </c>
      <c r="V86">
        <f>LN((V41/'Pesos Globales'!$D$16)+1)</f>
        <v>0</v>
      </c>
      <c r="W86">
        <f>LN((W41/'Pesos Globales'!$D$16)+1)</f>
        <v>0</v>
      </c>
      <c r="X86">
        <f>LN((X41/'Pesos Globales'!$D$16)+1)</f>
        <v>0</v>
      </c>
      <c r="Y86">
        <f>LN((Y41/'Pesos Globales'!$D$16)+1)</f>
        <v>0</v>
      </c>
      <c r="Z86">
        <f>LN((Z41/'Pesos Globales'!$D$16)+1)</f>
        <v>0</v>
      </c>
      <c r="AA86">
        <f>LN((AA41/'Pesos Globales'!$D$16)+1)</f>
        <v>0</v>
      </c>
      <c r="AB86">
        <f>LN((AB41/'Pesos Globales'!$D$16)+1)</f>
        <v>0</v>
      </c>
      <c r="AC86">
        <f>LN((AC41/'Pesos Globales'!$D$16)+1)</f>
        <v>0</v>
      </c>
      <c r="AD86">
        <f>LN((AD41/'Pesos Globales'!$D$16)+1)</f>
        <v>0</v>
      </c>
      <c r="AE86">
        <f>LN((AE41/'Pesos Globales'!$D$16)+1)</f>
        <v>0</v>
      </c>
      <c r="AF86">
        <f>LN((AF41/'Pesos Globales'!$D$16)+1)</f>
        <v>0</v>
      </c>
      <c r="AG86">
        <f>LN((AG41/'Pesos Globales'!$D$16)+1)</f>
        <v>0</v>
      </c>
      <c r="AH86">
        <f>LN((AH41/'Pesos Globales'!$D$16)+1)</f>
        <v>0</v>
      </c>
      <c r="AI86">
        <f>LN((AI41/'Pesos Globales'!$D$16)+1)</f>
        <v>0</v>
      </c>
      <c r="AJ86">
        <f>LN((AJ41/'Pesos Globales'!$D$16)+1)</f>
        <v>0</v>
      </c>
      <c r="AK86">
        <f>LN((AK41/'Pesos Globales'!$D$16)+1)</f>
        <v>0</v>
      </c>
      <c r="AL86">
        <f>LN((AL41/'Pesos Globales'!$D$16)+1)</f>
        <v>0</v>
      </c>
      <c r="AM86">
        <f>LN((AM41/'Pesos Globales'!$D$34)+1)</f>
        <v>0</v>
      </c>
      <c r="AN86">
        <f>LN((AN41/'Pesos Globales'!$D$34)+1)</f>
        <v>0</v>
      </c>
      <c r="AO86">
        <f>LN((AO41/'Pesos Globales'!$D$34)+1)</f>
        <v>0</v>
      </c>
      <c r="AP86">
        <f>LN((AP41/'Pesos Globales'!$D$34)+1)</f>
        <v>0</v>
      </c>
      <c r="AQ86">
        <f>LN((AQ41/'Pesos Globales'!$D$34)+1)</f>
        <v>0</v>
      </c>
      <c r="AR86">
        <f>LN((AR41/'Pesos Globales'!$D$34)+1)</f>
        <v>0</v>
      </c>
      <c r="AS86">
        <f>LN((AS41/'Pesos Globales'!$D$34)+1)</f>
        <v>0</v>
      </c>
      <c r="AT86">
        <f>LN((AT41/'Pesos Globales'!$D$34)+1)</f>
        <v>0</v>
      </c>
      <c r="AU86">
        <f>LN((AU41/'Pesos Globales'!$D$34)+1)</f>
        <v>0</v>
      </c>
      <c r="AV86">
        <f>LN((AV41/'Pesos Globales'!$D$34)+1)</f>
        <v>0</v>
      </c>
      <c r="AW86">
        <f>LN((AW41/'Pesos Globales'!$D$43)+1)</f>
        <v>0</v>
      </c>
      <c r="AX86">
        <f>LN((AX41/'Pesos Globales'!$D$43)+1)</f>
        <v>0</v>
      </c>
      <c r="AY86">
        <f>LN((AY41/'Pesos Globales'!$D$43)+1)</f>
        <v>0</v>
      </c>
      <c r="AZ86">
        <f>LN((AZ41/'Pesos Globales'!$D$43)+1)</f>
        <v>0</v>
      </c>
      <c r="BA86">
        <f>LN((BA41/'Pesos Globales'!$D$46)+1)</f>
        <v>0</v>
      </c>
      <c r="BB86">
        <f>LN((BB41/'Pesos Globales'!$D$46)+1)</f>
        <v>0</v>
      </c>
      <c r="BC86">
        <f>LN((BC41/'Pesos Globales'!$D$46)+1)</f>
        <v>0</v>
      </c>
      <c r="BD86">
        <f>LN((BD41/'Pesos Globales'!$D$46)+1)</f>
        <v>0.47000362924573563</v>
      </c>
      <c r="BE86">
        <f>LN((BE41/'Pesos Globales'!$D$46)+1)</f>
        <v>0</v>
      </c>
      <c r="BF86">
        <f>LN((BF41/'Pesos Globales'!$D$46)+1)</f>
        <v>0</v>
      </c>
      <c r="BG86">
        <f>LN((BG41/'Pesos Globales'!$D$16)+1)</f>
        <v>0</v>
      </c>
      <c r="BH86">
        <f>LN((BH41/'Pesos Globales'!$D$16)+1)</f>
        <v>0</v>
      </c>
      <c r="BI86">
        <f>LN((BI41/'Pesos Globales'!$D$16)+1)</f>
        <v>0</v>
      </c>
      <c r="BJ86">
        <f>LN((BJ41/'Pesos Globales'!$D$16)+1)</f>
        <v>0</v>
      </c>
      <c r="BK86">
        <f>LN((BK41/'Pesos Globales'!$D$16)+1)</f>
        <v>0</v>
      </c>
      <c r="BL86">
        <f>LN((BL41/'Pesos Globales'!$D$16)+1)</f>
        <v>0</v>
      </c>
      <c r="BM86">
        <f>LN((BM41/'Pesos Globales'!$D$16)+1)</f>
        <v>0</v>
      </c>
      <c r="BN86">
        <f>LN((BN41/'Pesos Globales'!$D$16)+1)</f>
        <v>0</v>
      </c>
      <c r="BO86">
        <f>LN((BO41/'Pesos Globales'!$D$16)+1)</f>
        <v>0</v>
      </c>
      <c r="BP86">
        <f>LN((BP41/'Pesos Globales'!$D$16)+1)</f>
        <v>0</v>
      </c>
      <c r="BQ86">
        <f>LN((BQ41/'Pesos Globales'!$D$16)+1)</f>
        <v>0</v>
      </c>
      <c r="BR86">
        <f>LN((BR41/'Pesos Globales'!$D$16)+1)</f>
        <v>0</v>
      </c>
      <c r="BS86">
        <f>LN((BS41/'Pesos Globales'!$D$16)+1)</f>
        <v>0</v>
      </c>
      <c r="BT86">
        <f>LN((BT41/'Pesos Globales'!$D$16)+1)</f>
        <v>0</v>
      </c>
      <c r="BU86">
        <f>LN((BU41/'Pesos Globales'!$D$16)+1)</f>
        <v>0</v>
      </c>
      <c r="BV86">
        <f>LN((BV41/'Pesos Globales'!$D$88)+1)</f>
        <v>0</v>
      </c>
      <c r="BW86">
        <f>LN((BW41/'Pesos Globales'!$D$88)+1)</f>
        <v>0</v>
      </c>
      <c r="BX86">
        <f>LN((BX41/'Pesos Globales'!$D$88)+1)</f>
        <v>0</v>
      </c>
      <c r="BY86">
        <f>LN((BY41/'Pesos Globales'!$D$88)+1)</f>
        <v>0</v>
      </c>
      <c r="BZ86">
        <f>LN((BZ41/'Pesos Globales'!$D$88)+1)</f>
        <v>0</v>
      </c>
      <c r="CA86">
        <f>LN((CA41/'Pesos Globales'!$D$88)+1)</f>
        <v>0</v>
      </c>
      <c r="CB86">
        <f>LN((CB41/'Pesos Globales'!$D$88)+1)</f>
        <v>0</v>
      </c>
      <c r="CC86">
        <f>LN((CC41/'Pesos Globales'!$D$88)+1)</f>
        <v>0</v>
      </c>
      <c r="CD86">
        <f>LN((CD41/'Pesos Globales'!$D$88)+1)</f>
        <v>0</v>
      </c>
      <c r="CE86">
        <f>LN((CE41/'Pesos Globales'!$D$88)+1)</f>
        <v>0</v>
      </c>
      <c r="CF86">
        <f>LN((CF41/'Pesos Globales'!$D$88)+1)</f>
        <v>0</v>
      </c>
      <c r="CG86">
        <f>LN((CG41/'Pesos Globales'!$D$109)+1)</f>
        <v>0</v>
      </c>
      <c r="CH86">
        <f>LN((CH41/'Pesos Globales'!$D$109)+1)</f>
        <v>0</v>
      </c>
      <c r="CI86">
        <f>LN((CI41/'Pesos Globales'!$D$115)+1)</f>
        <v>0</v>
      </c>
      <c r="CJ86">
        <f>LN((CJ41/'Pesos Globales'!$D$118)+1)</f>
        <v>0</v>
      </c>
      <c r="CK86">
        <f>LN((CK41/'Pesos Globales'!$D$118)+1)</f>
        <v>0</v>
      </c>
      <c r="CL86">
        <f>LN((CL41/'Pesos Globales'!$D$124)+1)</f>
        <v>0.18232155679395459</v>
      </c>
      <c r="CM86">
        <f>LN((CM41/'Pesos Globales'!$D$127)+1)</f>
        <v>0</v>
      </c>
      <c r="CN86">
        <f>LN((CN41/'Pesos Globales'!$D$127)+1)</f>
        <v>1.1631508098056809</v>
      </c>
      <c r="CO86">
        <f>LN((CO41/'Pesos Globales'!$D$133)+1)</f>
        <v>1.33500106673234</v>
      </c>
      <c r="CP86">
        <f>LN((CP41/'Pesos Globales'!$D$133)+1)</f>
        <v>0</v>
      </c>
      <c r="CQ86">
        <f>LN((CQ41/'Pesos Globales'!$D$133)+1)</f>
        <v>0</v>
      </c>
      <c r="CR86">
        <f>LN((CR41/'Pesos Globales'!$D$133)+1)</f>
        <v>0</v>
      </c>
      <c r="CS86">
        <f>LN((CS41/'Pesos Globales'!$D$133)+1)</f>
        <v>0</v>
      </c>
      <c r="CT86">
        <f>LN((CT41/'Pesos Globales'!$D$133)+1)</f>
        <v>0</v>
      </c>
      <c r="CU86">
        <f>LN((CU41/'Pesos Globales'!$D$133)+1)</f>
        <v>0</v>
      </c>
      <c r="CV86">
        <f>LN((CV41/'Pesos Globales'!$D$133)+1)</f>
        <v>0</v>
      </c>
      <c r="CW86">
        <f>LN((CW41/'Pesos Globales'!$D$133)+1)</f>
        <v>0</v>
      </c>
      <c r="CX86">
        <f>LN((CX41/'Pesos Globales'!$D$133)+1)</f>
        <v>0</v>
      </c>
      <c r="CY86">
        <f>LN((CY41/'Pesos Globales'!$D$133)+1)</f>
        <v>0</v>
      </c>
      <c r="CZ86">
        <f>LN((CZ41/'Pesos Globales'!$D$133)+1)</f>
        <v>0</v>
      </c>
      <c r="DA86">
        <f>LN((DA41/'Pesos Globales'!$D$133)+1)</f>
        <v>0</v>
      </c>
      <c r="DB86">
        <f>LN((DB41/'Pesos Globales'!$D$133)+1)</f>
        <v>0.33647223662121289</v>
      </c>
      <c r="DC86">
        <f>LN((DC41/'Pesos Globales'!$D$133)+1)</f>
        <v>0</v>
      </c>
      <c r="DD86">
        <f>LN((DD41/'Pesos Globales'!$D$133)+1)</f>
        <v>0</v>
      </c>
      <c r="DE86">
        <f>LN((DE41/'Pesos Globales'!$D$166)+1)</f>
        <v>0</v>
      </c>
      <c r="DF86">
        <f>LN((DF41/'Pesos Globales'!$D$166)+1)</f>
        <v>0</v>
      </c>
      <c r="DG86">
        <f>LN((DG41/'Pesos Globales'!$D$169)+1)</f>
        <v>0</v>
      </c>
      <c r="DH86">
        <f>LN((DH41/'Pesos Globales'!$D$169)+1)</f>
        <v>0.18232155679395459</v>
      </c>
      <c r="DI86">
        <f>LN((DI41/'Pesos Globales'!$D$172)+1)</f>
        <v>0.33647223662121289</v>
      </c>
      <c r="DJ86">
        <f>LN((DJ41/'Pesos Globales'!$D$172)+1)</f>
        <v>1.0986122886681098</v>
      </c>
      <c r="DK86">
        <f>LN((DK41/'Pesos Globales'!$D$175)+1)</f>
        <v>0</v>
      </c>
      <c r="DL86">
        <f>LN((DL41/'Pesos Globales'!$D$175)+1)</f>
        <v>0.18232155679395459</v>
      </c>
      <c r="DM86">
        <f>LN((DM41/'Pesos Globales'!$D$175)+1)</f>
        <v>0.33647223662121289</v>
      </c>
      <c r="DN86">
        <f>LN((DN41/'Pesos Globales'!$D$178)+1)</f>
        <v>0</v>
      </c>
      <c r="DO86">
        <f>LN((DO41/'Pesos Globales'!$D$178)+1)</f>
        <v>0</v>
      </c>
      <c r="DP86">
        <f>LN((DP41/'Pesos Globales'!$D$178)+1)</f>
        <v>0</v>
      </c>
      <c r="DQ86">
        <f>LN((DQ41/'Pesos Globales'!$D$181)+1)</f>
        <v>0</v>
      </c>
      <c r="DR86">
        <f>LN((DR41/'Pesos Globales'!$D$181)+1)</f>
        <v>0</v>
      </c>
      <c r="DS86">
        <f>LN((DS41/'Pesos Globales'!$D$184)+1)</f>
        <v>0</v>
      </c>
      <c r="DT86">
        <f>LN((DT41/'Pesos Globales'!$D$187)+1)</f>
        <v>0</v>
      </c>
      <c r="DU86">
        <f>LN((DU41/'Pesos Globales'!$D$187)+1)</f>
        <v>0</v>
      </c>
      <c r="DV86">
        <f>LN((DV41/'Pesos Globales'!$D$187)+1)</f>
        <v>0</v>
      </c>
      <c r="DW86">
        <f>LN((DW41/'Pesos Globales'!$D$187)+1)</f>
        <v>0</v>
      </c>
      <c r="DX86">
        <f>LN((DX41/'Pesos Globales'!$D$193)+1)</f>
        <v>0</v>
      </c>
    </row>
    <row r="87" spans="3:128" x14ac:dyDescent="0.25">
      <c r="C87">
        <f>LN((C42/'Pesos Globales'!D$4)+1)</f>
        <v>0.13353139262452257</v>
      </c>
      <c r="D87">
        <f>LN((D42/'Pesos Globales'!D$4)+1)</f>
        <v>0</v>
      </c>
      <c r="E87">
        <f>LN((E42/'Pesos Globales'!D$4)+1)</f>
        <v>0</v>
      </c>
      <c r="F87">
        <f>LN((F42/'Pesos Globales'!D$4)+1)</f>
        <v>0.53899650073268712</v>
      </c>
      <c r="G87">
        <f>LN((G42/'Pesos Globales'!F$4)+1)</f>
        <v>0.47000362924573563</v>
      </c>
      <c r="H87">
        <f>LN((H42/'Pesos Globales'!$D$7)+1)</f>
        <v>0</v>
      </c>
      <c r="I87">
        <f>LN((I42/'Pesos Globales'!$D$7)+1)</f>
        <v>0</v>
      </c>
      <c r="J87">
        <f>LN((J42/'Pesos Globales'!$D$7)+1)</f>
        <v>0</v>
      </c>
      <c r="K87">
        <f>LN((K42/'Pesos Globales'!$D$7)+1)</f>
        <v>0</v>
      </c>
      <c r="L87">
        <f>LN((L42/'Pesos Globales'!$D$7)+1)</f>
        <v>0</v>
      </c>
      <c r="M87">
        <f>LN((M42/'Pesos Globales'!$D$10)+1)</f>
        <v>0</v>
      </c>
      <c r="N87">
        <f>LN((N42/'Pesos Globales'!$D$10)+1)</f>
        <v>0</v>
      </c>
      <c r="O87">
        <f>LN((O42/'Pesos Globales'!$D$10)+1)</f>
        <v>0</v>
      </c>
      <c r="P87">
        <f>LN((P42/'Pesos Globales'!$D$13)+1)</f>
        <v>0</v>
      </c>
      <c r="Q87">
        <f>LN((Q42/'Pesos Globales'!$D$13)+1)</f>
        <v>0</v>
      </c>
      <c r="R87">
        <f>LN((R42/'Pesos Globales'!$D$13)+1)</f>
        <v>0.58778666490211906</v>
      </c>
      <c r="S87">
        <f>LN((S42/'Pesos Globales'!$D$16)+1)</f>
        <v>0</v>
      </c>
      <c r="T87">
        <f>LN((T42/'Pesos Globales'!$D$16)+1)</f>
        <v>0</v>
      </c>
      <c r="U87">
        <f>LN((U42/'Pesos Globales'!$D$16)+1)</f>
        <v>0</v>
      </c>
      <c r="V87">
        <f>LN((V42/'Pesos Globales'!$D$16)+1)</f>
        <v>0</v>
      </c>
      <c r="W87">
        <f>LN((W42/'Pesos Globales'!$D$16)+1)</f>
        <v>0</v>
      </c>
      <c r="X87">
        <f>LN((X42/'Pesos Globales'!$D$16)+1)</f>
        <v>0</v>
      </c>
      <c r="Y87">
        <f>LN((Y42/'Pesos Globales'!$D$16)+1)</f>
        <v>0</v>
      </c>
      <c r="Z87">
        <f>LN((Z42/'Pesos Globales'!$D$16)+1)</f>
        <v>0</v>
      </c>
      <c r="AA87">
        <f>LN((AA42/'Pesos Globales'!$D$16)+1)</f>
        <v>0</v>
      </c>
      <c r="AB87">
        <f>LN((AB42/'Pesos Globales'!$D$16)+1)</f>
        <v>0</v>
      </c>
      <c r="AC87">
        <f>LN((AC42/'Pesos Globales'!$D$16)+1)</f>
        <v>0</v>
      </c>
      <c r="AD87">
        <f>LN((AD42/'Pesos Globales'!$D$16)+1)</f>
        <v>0</v>
      </c>
      <c r="AE87">
        <f>LN((AE42/'Pesos Globales'!$D$16)+1)</f>
        <v>0</v>
      </c>
      <c r="AF87">
        <f>LN((AF42/'Pesos Globales'!$D$16)+1)</f>
        <v>0</v>
      </c>
      <c r="AG87">
        <f>LN((AG42/'Pesos Globales'!$D$16)+1)</f>
        <v>0</v>
      </c>
      <c r="AH87">
        <f>LN((AH42/'Pesos Globales'!$D$16)+1)</f>
        <v>0</v>
      </c>
      <c r="AI87">
        <f>LN((AI42/'Pesos Globales'!$D$16)+1)</f>
        <v>0</v>
      </c>
      <c r="AJ87">
        <f>LN((AJ42/'Pesos Globales'!$D$16)+1)</f>
        <v>0</v>
      </c>
      <c r="AK87">
        <f>LN((AK42/'Pesos Globales'!$D$16)+1)</f>
        <v>0</v>
      </c>
      <c r="AL87">
        <f>LN((AL42/'Pesos Globales'!$D$16)+1)</f>
        <v>0</v>
      </c>
      <c r="AM87">
        <f>LN((AM42/'Pesos Globales'!$D$34)+1)</f>
        <v>0</v>
      </c>
      <c r="AN87">
        <f>LN((AN42/'Pesos Globales'!$D$34)+1)</f>
        <v>0</v>
      </c>
      <c r="AO87">
        <f>LN((AO42/'Pesos Globales'!$D$34)+1)</f>
        <v>0</v>
      </c>
      <c r="AP87">
        <f>LN((AP42/'Pesos Globales'!$D$34)+1)</f>
        <v>0</v>
      </c>
      <c r="AQ87">
        <f>LN((AQ42/'Pesos Globales'!$D$34)+1)</f>
        <v>0</v>
      </c>
      <c r="AR87">
        <f>LN((AR42/'Pesos Globales'!$D$34)+1)</f>
        <v>0</v>
      </c>
      <c r="AS87">
        <f>LN((AS42/'Pesos Globales'!$D$34)+1)</f>
        <v>0</v>
      </c>
      <c r="AT87">
        <f>LN((AT42/'Pesos Globales'!$D$34)+1)</f>
        <v>0</v>
      </c>
      <c r="AU87">
        <f>LN((AU42/'Pesos Globales'!$D$34)+1)</f>
        <v>0</v>
      </c>
      <c r="AV87">
        <f>LN((AV42/'Pesos Globales'!$D$34)+1)</f>
        <v>0</v>
      </c>
      <c r="AW87">
        <f>LN((AW42/'Pesos Globales'!$D$43)+1)</f>
        <v>0</v>
      </c>
      <c r="AX87">
        <f>LN((AX42/'Pesos Globales'!$D$43)+1)</f>
        <v>0</v>
      </c>
      <c r="AY87">
        <f>LN((AY42/'Pesos Globales'!$D$43)+1)</f>
        <v>0</v>
      </c>
      <c r="AZ87">
        <f>LN((AZ42/'Pesos Globales'!$D$43)+1)</f>
        <v>0</v>
      </c>
      <c r="BA87">
        <f>LN((BA42/'Pesos Globales'!$D$46)+1)</f>
        <v>0</v>
      </c>
      <c r="BB87">
        <f>LN((BB42/'Pesos Globales'!$D$46)+1)</f>
        <v>0</v>
      </c>
      <c r="BC87">
        <f>LN((BC42/'Pesos Globales'!$D$46)+1)</f>
        <v>0</v>
      </c>
      <c r="BD87">
        <f>LN((BD42/'Pesos Globales'!$D$46)+1)</f>
        <v>0.18232155679395459</v>
      </c>
      <c r="BE87">
        <f>LN((BE42/'Pesos Globales'!$D$46)+1)</f>
        <v>0</v>
      </c>
      <c r="BF87">
        <f>LN((BF42/'Pesos Globales'!$D$46)+1)</f>
        <v>0.33647223662121289</v>
      </c>
      <c r="BG87">
        <f>LN((BG42/'Pesos Globales'!$D$16)+1)</f>
        <v>0</v>
      </c>
      <c r="BH87">
        <f>LN((BH42/'Pesos Globales'!$D$16)+1)</f>
        <v>0</v>
      </c>
      <c r="BI87">
        <f>LN((BI42/'Pesos Globales'!$D$16)+1)</f>
        <v>0</v>
      </c>
      <c r="BJ87">
        <f>LN((BJ42/'Pesos Globales'!$D$16)+1)</f>
        <v>0</v>
      </c>
      <c r="BK87">
        <f>LN((BK42/'Pesos Globales'!$D$16)+1)</f>
        <v>0</v>
      </c>
      <c r="BL87">
        <f>LN((BL42/'Pesos Globales'!$D$16)+1)</f>
        <v>0</v>
      </c>
      <c r="BM87">
        <f>LN((BM42/'Pesos Globales'!$D$16)+1)</f>
        <v>0.26236426446749106</v>
      </c>
      <c r="BN87">
        <f>LN((BN42/'Pesos Globales'!$D$16)+1)</f>
        <v>0</v>
      </c>
      <c r="BO87">
        <f>LN((BO42/'Pesos Globales'!$D$16)+1)</f>
        <v>0</v>
      </c>
      <c r="BP87">
        <f>LN((BP42/'Pesos Globales'!$D$16)+1)</f>
        <v>0</v>
      </c>
      <c r="BQ87">
        <f>LN((BQ42/'Pesos Globales'!$D$16)+1)</f>
        <v>0</v>
      </c>
      <c r="BR87">
        <f>LN((BR42/'Pesos Globales'!$D$16)+1)</f>
        <v>0</v>
      </c>
      <c r="BS87">
        <f>LN((BS42/'Pesos Globales'!$D$16)+1)</f>
        <v>0</v>
      </c>
      <c r="BT87">
        <f>LN((BT42/'Pesos Globales'!$D$16)+1)</f>
        <v>0</v>
      </c>
      <c r="BU87">
        <f>LN((BU42/'Pesos Globales'!$D$16)+1)</f>
        <v>0</v>
      </c>
      <c r="BV87">
        <f>LN((BV42/'Pesos Globales'!$D$88)+1)</f>
        <v>0</v>
      </c>
      <c r="BW87">
        <f>LN((BW42/'Pesos Globales'!$D$88)+1)</f>
        <v>0</v>
      </c>
      <c r="BX87">
        <f>LN((BX42/'Pesos Globales'!$D$88)+1)</f>
        <v>0</v>
      </c>
      <c r="BY87">
        <f>LN((BY42/'Pesos Globales'!$D$88)+1)</f>
        <v>0</v>
      </c>
      <c r="BZ87">
        <f>LN((BZ42/'Pesos Globales'!$D$88)+1)</f>
        <v>0</v>
      </c>
      <c r="CA87">
        <f>LN((CA42/'Pesos Globales'!$D$88)+1)</f>
        <v>0</v>
      </c>
      <c r="CB87">
        <f>LN((CB42/'Pesos Globales'!$D$88)+1)</f>
        <v>0</v>
      </c>
      <c r="CC87">
        <f>LN((CC42/'Pesos Globales'!$D$88)+1)</f>
        <v>0</v>
      </c>
      <c r="CD87">
        <f>LN((CD42/'Pesos Globales'!$D$88)+1)</f>
        <v>0</v>
      </c>
      <c r="CE87">
        <f>LN((CE42/'Pesos Globales'!$D$88)+1)</f>
        <v>0</v>
      </c>
      <c r="CF87">
        <f>LN((CF42/'Pesos Globales'!$D$88)+1)</f>
        <v>0</v>
      </c>
      <c r="CG87">
        <f>LN((CG42/'Pesos Globales'!$D$109)+1)</f>
        <v>0</v>
      </c>
      <c r="CH87">
        <f>LN((CH42/'Pesos Globales'!$D$109)+1)</f>
        <v>0</v>
      </c>
      <c r="CI87">
        <f>LN((CI42/'Pesos Globales'!$D$115)+1)</f>
        <v>0</v>
      </c>
      <c r="CJ87">
        <f>LN((CJ42/'Pesos Globales'!$D$118)+1)</f>
        <v>0</v>
      </c>
      <c r="CK87">
        <f>LN((CK42/'Pesos Globales'!$D$118)+1)</f>
        <v>0</v>
      </c>
      <c r="CL87">
        <f>LN((CL42/'Pesos Globales'!$D$124)+1)</f>
        <v>0</v>
      </c>
      <c r="CM87">
        <f>LN((CM42/'Pesos Globales'!$D$127)+1)</f>
        <v>0</v>
      </c>
      <c r="CN87">
        <f>LN((CN42/'Pesos Globales'!$D$127)+1)</f>
        <v>1.33500106673234</v>
      </c>
      <c r="CO87">
        <f>LN((CO42/'Pesos Globales'!$D$133)+1)</f>
        <v>1.6863989535702288</v>
      </c>
      <c r="CP87">
        <f>LN((CP42/'Pesos Globales'!$D$133)+1)</f>
        <v>0.33647223662121289</v>
      </c>
      <c r="CQ87">
        <f>LN((CQ42/'Pesos Globales'!$D$133)+1)</f>
        <v>0</v>
      </c>
      <c r="CR87">
        <f>LN((CR42/'Pesos Globales'!$D$133)+1)</f>
        <v>0</v>
      </c>
      <c r="CS87">
        <f>LN((CS42/'Pesos Globales'!$D$133)+1)</f>
        <v>0</v>
      </c>
      <c r="CT87">
        <f>LN((CT42/'Pesos Globales'!$D$133)+1)</f>
        <v>0</v>
      </c>
      <c r="CU87">
        <f>LN((CU42/'Pesos Globales'!$D$133)+1)</f>
        <v>0</v>
      </c>
      <c r="CV87">
        <f>LN((CV42/'Pesos Globales'!$D$133)+1)</f>
        <v>0</v>
      </c>
      <c r="CW87">
        <f>LN((CW42/'Pesos Globales'!$D$133)+1)</f>
        <v>0</v>
      </c>
      <c r="CX87">
        <f>LN((CX42/'Pesos Globales'!$D$133)+1)</f>
        <v>1.2237754316221157</v>
      </c>
      <c r="CY87">
        <f>LN((CY42/'Pesos Globales'!$D$133)+1)</f>
        <v>0</v>
      </c>
      <c r="CZ87">
        <f>LN((CZ42/'Pesos Globales'!$D$133)+1)</f>
        <v>0</v>
      </c>
      <c r="DA87">
        <f>LN((DA42/'Pesos Globales'!$D$133)+1)</f>
        <v>0</v>
      </c>
      <c r="DB87">
        <f>LN((DB42/'Pesos Globales'!$D$133)+1)</f>
        <v>1.5686159179138452</v>
      </c>
      <c r="DC87">
        <f>LN((DC42/'Pesos Globales'!$D$133)+1)</f>
        <v>0</v>
      </c>
      <c r="DD87">
        <f>LN((DD42/'Pesos Globales'!$D$133)+1)</f>
        <v>0</v>
      </c>
      <c r="DE87">
        <f>LN((DE42/'Pesos Globales'!$D$166)+1)</f>
        <v>0</v>
      </c>
      <c r="DF87">
        <f>LN((DF42/'Pesos Globales'!$D$166)+1)</f>
        <v>0</v>
      </c>
      <c r="DG87">
        <f>LN((DG42/'Pesos Globales'!$D$169)+1)</f>
        <v>0</v>
      </c>
      <c r="DH87">
        <f>LN((DH42/'Pesos Globales'!$D$169)+1)</f>
        <v>0</v>
      </c>
      <c r="DI87">
        <f>LN((DI42/'Pesos Globales'!$D$172)+1)</f>
        <v>0.33647223662121289</v>
      </c>
      <c r="DJ87">
        <f>LN((DJ42/'Pesos Globales'!$D$172)+1)</f>
        <v>0.69314718055994529</v>
      </c>
      <c r="DK87">
        <f>LN((DK42/'Pesos Globales'!$D$175)+1)</f>
        <v>0</v>
      </c>
      <c r="DL87">
        <f>LN((DL42/'Pesos Globales'!$D$175)+1)</f>
        <v>0.18232155679395459</v>
      </c>
      <c r="DM87">
        <f>LN((DM42/'Pesos Globales'!$D$175)+1)</f>
        <v>0.33647223662121289</v>
      </c>
      <c r="DN87">
        <f>LN((DN42/'Pesos Globales'!$D$178)+1)</f>
        <v>0</v>
      </c>
      <c r="DO87">
        <f>LN((DO42/'Pesos Globales'!$D$178)+1)</f>
        <v>0</v>
      </c>
      <c r="DP87">
        <f>LN((DP42/'Pesos Globales'!$D$178)+1)</f>
        <v>0</v>
      </c>
      <c r="DQ87">
        <f>LN((DQ42/'Pesos Globales'!$D$181)+1)</f>
        <v>0</v>
      </c>
      <c r="DR87">
        <f>LN((DR42/'Pesos Globales'!$D$181)+1)</f>
        <v>0</v>
      </c>
      <c r="DS87">
        <f>LN((DS42/'Pesos Globales'!$D$184)+1)</f>
        <v>0</v>
      </c>
      <c r="DT87">
        <f>LN((DT42/'Pesos Globales'!$D$187)+1)</f>
        <v>0</v>
      </c>
      <c r="DU87">
        <f>LN((DU42/'Pesos Globales'!$D$187)+1)</f>
        <v>0</v>
      </c>
      <c r="DV87">
        <f>LN((DV42/'Pesos Globales'!$D$187)+1)</f>
        <v>0</v>
      </c>
      <c r="DW87">
        <f>LN((DW42/'Pesos Globales'!$D$187)+1)</f>
        <v>0</v>
      </c>
      <c r="DX87">
        <f>LN((DX42/'Pesos Globales'!$D$193)+1)</f>
        <v>0</v>
      </c>
    </row>
    <row r="88" spans="3:128" x14ac:dyDescent="0.25">
      <c r="C88">
        <f>LN((C43/'Pesos Globales'!D$4)+1)</f>
        <v>0.13353139262452257</v>
      </c>
      <c r="D88">
        <f>LN((D43/'Pesos Globales'!D$4)+1)</f>
        <v>0</v>
      </c>
      <c r="E88">
        <f>LN((E43/'Pesos Globales'!D$4)+1)</f>
        <v>0.251314428280906</v>
      </c>
      <c r="F88">
        <f>LN((F43/'Pesos Globales'!D$4)+1)</f>
        <v>0.251314428280906</v>
      </c>
      <c r="G88">
        <f>LN((G43/'Pesos Globales'!F$4)+1)</f>
        <v>0.47000362924573563</v>
      </c>
      <c r="H88">
        <f>LN((H43/'Pesos Globales'!$D$7)+1)</f>
        <v>0</v>
      </c>
      <c r="I88">
        <f>LN((I43/'Pesos Globales'!$D$7)+1)</f>
        <v>0</v>
      </c>
      <c r="J88">
        <f>LN((J43/'Pesos Globales'!$D$7)+1)</f>
        <v>0</v>
      </c>
      <c r="K88">
        <f>LN((K43/'Pesos Globales'!$D$7)+1)</f>
        <v>0</v>
      </c>
      <c r="L88">
        <f>LN((L43/'Pesos Globales'!$D$7)+1)</f>
        <v>0</v>
      </c>
      <c r="M88">
        <f>LN((M43/'Pesos Globales'!$D$10)+1)</f>
        <v>0</v>
      </c>
      <c r="N88">
        <f>LN((N43/'Pesos Globales'!$D$10)+1)</f>
        <v>0</v>
      </c>
      <c r="O88">
        <f>LN((O43/'Pesos Globales'!$D$10)+1)</f>
        <v>0</v>
      </c>
      <c r="P88">
        <f>LN((P43/'Pesos Globales'!$D$13)+1)</f>
        <v>0</v>
      </c>
      <c r="Q88">
        <f>LN((Q43/'Pesos Globales'!$D$13)+1)</f>
        <v>0</v>
      </c>
      <c r="R88">
        <f>LN((R43/'Pesos Globales'!$D$13)+1)</f>
        <v>0</v>
      </c>
      <c r="S88">
        <f>LN((S43/'Pesos Globales'!$D$16)+1)</f>
        <v>0</v>
      </c>
      <c r="T88">
        <f>LN((T43/'Pesos Globales'!$D$16)+1)</f>
        <v>0</v>
      </c>
      <c r="U88">
        <f>LN((U43/'Pesos Globales'!$D$16)+1)</f>
        <v>0</v>
      </c>
      <c r="V88">
        <f>LN((V43/'Pesos Globales'!$D$16)+1)</f>
        <v>0</v>
      </c>
      <c r="W88">
        <f>LN((W43/'Pesos Globales'!$D$16)+1)</f>
        <v>0</v>
      </c>
      <c r="X88">
        <f>LN((X43/'Pesos Globales'!$D$16)+1)</f>
        <v>0</v>
      </c>
      <c r="Y88">
        <f>LN((Y43/'Pesos Globales'!$D$16)+1)</f>
        <v>0</v>
      </c>
      <c r="Z88">
        <f>LN((Z43/'Pesos Globales'!$D$16)+1)</f>
        <v>0</v>
      </c>
      <c r="AA88">
        <f>LN((AA43/'Pesos Globales'!$D$16)+1)</f>
        <v>0</v>
      </c>
      <c r="AB88">
        <f>LN((AB43/'Pesos Globales'!$D$16)+1)</f>
        <v>0</v>
      </c>
      <c r="AC88">
        <f>LN((AC43/'Pesos Globales'!$D$16)+1)</f>
        <v>0</v>
      </c>
      <c r="AD88">
        <f>LN((AD43/'Pesos Globales'!$D$16)+1)</f>
        <v>0</v>
      </c>
      <c r="AE88">
        <f>LN((AE43/'Pesos Globales'!$D$16)+1)</f>
        <v>0</v>
      </c>
      <c r="AF88">
        <f>LN((AF43/'Pesos Globales'!$D$16)+1)</f>
        <v>0</v>
      </c>
      <c r="AG88">
        <f>LN((AG43/'Pesos Globales'!$D$16)+1)</f>
        <v>0</v>
      </c>
      <c r="AH88">
        <f>LN((AH43/'Pesos Globales'!$D$16)+1)</f>
        <v>0</v>
      </c>
      <c r="AI88">
        <f>LN((AI43/'Pesos Globales'!$D$16)+1)</f>
        <v>0</v>
      </c>
      <c r="AJ88">
        <f>LN((AJ43/'Pesos Globales'!$D$16)+1)</f>
        <v>0</v>
      </c>
      <c r="AK88">
        <f>LN((AK43/'Pesos Globales'!$D$16)+1)</f>
        <v>0</v>
      </c>
      <c r="AL88">
        <f>LN((AL43/'Pesos Globales'!$D$16)+1)</f>
        <v>0</v>
      </c>
      <c r="AM88">
        <f>LN((AM43/'Pesos Globales'!$D$34)+1)</f>
        <v>0</v>
      </c>
      <c r="AN88">
        <f>LN((AN43/'Pesos Globales'!$D$34)+1)</f>
        <v>0</v>
      </c>
      <c r="AO88">
        <f>LN((AO43/'Pesos Globales'!$D$34)+1)</f>
        <v>0</v>
      </c>
      <c r="AP88">
        <f>LN((AP43/'Pesos Globales'!$D$34)+1)</f>
        <v>0</v>
      </c>
      <c r="AQ88">
        <f>LN((AQ43/'Pesos Globales'!$D$34)+1)</f>
        <v>0</v>
      </c>
      <c r="AR88">
        <f>LN((AR43/'Pesos Globales'!$D$34)+1)</f>
        <v>0</v>
      </c>
      <c r="AS88">
        <f>LN((AS43/'Pesos Globales'!$D$34)+1)</f>
        <v>0</v>
      </c>
      <c r="AT88">
        <f>LN((AT43/'Pesos Globales'!$D$34)+1)</f>
        <v>0</v>
      </c>
      <c r="AU88">
        <f>LN((AU43/'Pesos Globales'!$D$34)+1)</f>
        <v>0</v>
      </c>
      <c r="AV88">
        <f>LN((AV43/'Pesos Globales'!$D$34)+1)</f>
        <v>0</v>
      </c>
      <c r="AW88">
        <f>LN((AW43/'Pesos Globales'!$D$43)+1)</f>
        <v>0</v>
      </c>
      <c r="AX88">
        <f>LN((AX43/'Pesos Globales'!$D$43)+1)</f>
        <v>0</v>
      </c>
      <c r="AY88">
        <f>LN((AY43/'Pesos Globales'!$D$43)+1)</f>
        <v>0</v>
      </c>
      <c r="AZ88">
        <f>LN((AZ43/'Pesos Globales'!$D$43)+1)</f>
        <v>0</v>
      </c>
      <c r="BA88">
        <f>LN((BA43/'Pesos Globales'!$D$46)+1)</f>
        <v>0</v>
      </c>
      <c r="BB88">
        <f>LN((BB43/'Pesos Globales'!$D$46)+1)</f>
        <v>0</v>
      </c>
      <c r="BC88">
        <f>LN((BC43/'Pesos Globales'!$D$46)+1)</f>
        <v>0</v>
      </c>
      <c r="BD88">
        <f>LN((BD43/'Pesos Globales'!$D$46)+1)</f>
        <v>0.33647223662121289</v>
      </c>
      <c r="BE88">
        <f>LN((BE43/'Pesos Globales'!$D$46)+1)</f>
        <v>0</v>
      </c>
      <c r="BF88">
        <f>LN((BF43/'Pesos Globales'!$D$46)+1)</f>
        <v>0.33647223662121289</v>
      </c>
      <c r="BG88">
        <f>LN((BG43/'Pesos Globales'!$D$16)+1)</f>
        <v>0</v>
      </c>
      <c r="BH88">
        <f>LN((BH43/'Pesos Globales'!$D$16)+1)</f>
        <v>0</v>
      </c>
      <c r="BI88">
        <f>LN((BI43/'Pesos Globales'!$D$16)+1)</f>
        <v>0</v>
      </c>
      <c r="BJ88">
        <f>LN((BJ43/'Pesos Globales'!$D$16)+1)</f>
        <v>0</v>
      </c>
      <c r="BK88">
        <f>LN((BK43/'Pesos Globales'!$D$16)+1)</f>
        <v>0</v>
      </c>
      <c r="BL88">
        <f>LN((BL43/'Pesos Globales'!$D$16)+1)</f>
        <v>0</v>
      </c>
      <c r="BM88">
        <f>LN((BM43/'Pesos Globales'!$D$16)+1)</f>
        <v>0</v>
      </c>
      <c r="BN88">
        <f>LN((BN43/'Pesos Globales'!$D$16)+1)</f>
        <v>0</v>
      </c>
      <c r="BO88">
        <f>LN((BO43/'Pesos Globales'!$D$16)+1)</f>
        <v>0</v>
      </c>
      <c r="BP88">
        <f>LN((BP43/'Pesos Globales'!$D$16)+1)</f>
        <v>0</v>
      </c>
      <c r="BQ88">
        <f>LN((BQ43/'Pesos Globales'!$D$16)+1)</f>
        <v>0</v>
      </c>
      <c r="BR88">
        <f>LN((BR43/'Pesos Globales'!$D$16)+1)</f>
        <v>0</v>
      </c>
      <c r="BS88">
        <f>LN((BS43/'Pesos Globales'!$D$16)+1)</f>
        <v>0</v>
      </c>
      <c r="BT88">
        <f>LN((BT43/'Pesos Globales'!$D$16)+1)</f>
        <v>0</v>
      </c>
      <c r="BU88">
        <f>LN((BU43/'Pesos Globales'!$D$16)+1)</f>
        <v>0</v>
      </c>
      <c r="BV88">
        <f>LN((BV43/'Pesos Globales'!$D$88)+1)</f>
        <v>0</v>
      </c>
      <c r="BW88">
        <f>LN((BW43/'Pesos Globales'!$D$88)+1)</f>
        <v>0</v>
      </c>
      <c r="BX88">
        <f>LN((BX43/'Pesos Globales'!$D$88)+1)</f>
        <v>0</v>
      </c>
      <c r="BY88">
        <f>LN((BY43/'Pesos Globales'!$D$88)+1)</f>
        <v>0</v>
      </c>
      <c r="BZ88">
        <f>LN((BZ43/'Pesos Globales'!$D$88)+1)</f>
        <v>0</v>
      </c>
      <c r="CA88">
        <f>LN((CA43/'Pesos Globales'!$D$88)+1)</f>
        <v>0</v>
      </c>
      <c r="CB88">
        <f>LN((CB43/'Pesos Globales'!$D$88)+1)</f>
        <v>0</v>
      </c>
      <c r="CC88">
        <f>LN((CC43/'Pesos Globales'!$D$88)+1)</f>
        <v>0</v>
      </c>
      <c r="CD88">
        <f>LN((CD43/'Pesos Globales'!$D$88)+1)</f>
        <v>0</v>
      </c>
      <c r="CE88">
        <f>LN((CE43/'Pesos Globales'!$D$88)+1)</f>
        <v>0</v>
      </c>
      <c r="CF88">
        <f>LN((CF43/'Pesos Globales'!$D$88)+1)</f>
        <v>0</v>
      </c>
      <c r="CG88">
        <f>LN((CG43/'Pesos Globales'!$D$109)+1)</f>
        <v>0</v>
      </c>
      <c r="CH88">
        <f>LN((CH43/'Pesos Globales'!$D$109)+1)</f>
        <v>0</v>
      </c>
      <c r="CI88">
        <f>LN((CI43/'Pesos Globales'!$D$115)+1)</f>
        <v>0</v>
      </c>
      <c r="CJ88">
        <f>LN((CJ43/'Pesos Globales'!$D$118)+1)</f>
        <v>0</v>
      </c>
      <c r="CK88">
        <f>LN((CK43/'Pesos Globales'!$D$118)+1)</f>
        <v>0</v>
      </c>
      <c r="CL88">
        <f>LN((CL43/'Pesos Globales'!$D$124)+1)</f>
        <v>0.18232155679395459</v>
      </c>
      <c r="CM88">
        <f>LN((CM43/'Pesos Globales'!$D$127)+1)</f>
        <v>0</v>
      </c>
      <c r="CN88">
        <f>LN((CN43/'Pesos Globales'!$D$127)+1)</f>
        <v>0.78845736036427028</v>
      </c>
      <c r="CO88">
        <f>LN((CO43/'Pesos Globales'!$D$133)+1)</f>
        <v>0.18232155679395459</v>
      </c>
      <c r="CP88">
        <f>LN((CP43/'Pesos Globales'!$D$133)+1)</f>
        <v>0</v>
      </c>
      <c r="CQ88">
        <f>LN((CQ43/'Pesos Globales'!$D$133)+1)</f>
        <v>0</v>
      </c>
      <c r="CR88">
        <f>LN((CR43/'Pesos Globales'!$D$133)+1)</f>
        <v>0.18232155679395459</v>
      </c>
      <c r="CS88">
        <f>LN((CS43/'Pesos Globales'!$D$133)+1)</f>
        <v>0</v>
      </c>
      <c r="CT88">
        <f>LN((CT43/'Pesos Globales'!$D$133)+1)</f>
        <v>0</v>
      </c>
      <c r="CU88">
        <f>LN((CU43/'Pesos Globales'!$D$133)+1)</f>
        <v>0</v>
      </c>
      <c r="CV88">
        <f>LN((CV43/'Pesos Globales'!$D$133)+1)</f>
        <v>0</v>
      </c>
      <c r="CW88">
        <f>LN((CW43/'Pesos Globales'!$D$133)+1)</f>
        <v>0</v>
      </c>
      <c r="CX88">
        <f>LN((CX43/'Pesos Globales'!$D$133)+1)</f>
        <v>0</v>
      </c>
      <c r="CY88">
        <f>LN((CY43/'Pesos Globales'!$D$133)+1)</f>
        <v>0</v>
      </c>
      <c r="CZ88">
        <f>LN((CZ43/'Pesos Globales'!$D$133)+1)</f>
        <v>0</v>
      </c>
      <c r="DA88">
        <f>LN((DA43/'Pesos Globales'!$D$133)+1)</f>
        <v>0</v>
      </c>
      <c r="DB88">
        <f>LN((DB43/'Pesos Globales'!$D$133)+1)</f>
        <v>0</v>
      </c>
      <c r="DC88">
        <f>LN((DC43/'Pesos Globales'!$D$133)+1)</f>
        <v>0</v>
      </c>
      <c r="DD88">
        <f>LN((DD43/'Pesos Globales'!$D$133)+1)</f>
        <v>0</v>
      </c>
      <c r="DE88">
        <f>LN((DE43/'Pesos Globales'!$D$166)+1)</f>
        <v>0</v>
      </c>
      <c r="DF88">
        <f>LN((DF43/'Pesos Globales'!$D$166)+1)</f>
        <v>0</v>
      </c>
      <c r="DG88">
        <f>LN((DG43/'Pesos Globales'!$D$169)+1)</f>
        <v>0</v>
      </c>
      <c r="DH88">
        <f>LN((DH43/'Pesos Globales'!$D$169)+1)</f>
        <v>0.58778666490211906</v>
      </c>
      <c r="DI88">
        <f>LN((DI43/'Pesos Globales'!$D$172)+1)</f>
        <v>0.33647223662121289</v>
      </c>
      <c r="DJ88">
        <f>LN((DJ43/'Pesos Globales'!$D$172)+1)</f>
        <v>1.6863989535702288</v>
      </c>
      <c r="DK88">
        <f>LN((DK43/'Pesos Globales'!$D$175)+1)</f>
        <v>0</v>
      </c>
      <c r="DL88">
        <f>LN((DL43/'Pesos Globales'!$D$175)+1)</f>
        <v>0</v>
      </c>
      <c r="DM88">
        <f>LN((DM43/'Pesos Globales'!$D$175)+1)</f>
        <v>0.33647223662121289</v>
      </c>
      <c r="DN88">
        <f>LN((DN43/'Pesos Globales'!$D$178)+1)</f>
        <v>0</v>
      </c>
      <c r="DO88">
        <f>LN((DO43/'Pesos Globales'!$D$178)+1)</f>
        <v>0</v>
      </c>
      <c r="DP88">
        <f>LN((DP43/'Pesos Globales'!$D$178)+1)</f>
        <v>0</v>
      </c>
      <c r="DQ88">
        <f>LN((DQ43/'Pesos Globales'!$D$181)+1)</f>
        <v>0</v>
      </c>
      <c r="DR88">
        <f>LN((DR43/'Pesos Globales'!$D$181)+1)</f>
        <v>0</v>
      </c>
      <c r="DS88">
        <f>LN((DS43/'Pesos Globales'!$D$184)+1)</f>
        <v>0</v>
      </c>
      <c r="DT88">
        <f>LN((DT43/'Pesos Globales'!$D$187)+1)</f>
        <v>0</v>
      </c>
      <c r="DU88">
        <f>LN((DU43/'Pesos Globales'!$D$187)+1)</f>
        <v>0</v>
      </c>
      <c r="DV88">
        <f>LN((DV43/'Pesos Globales'!$D$187)+1)</f>
        <v>0</v>
      </c>
      <c r="DW88">
        <f>LN((DW43/'Pesos Globales'!$D$187)+1)</f>
        <v>0</v>
      </c>
      <c r="DX88">
        <f>LN((DX43/'Pesos Globales'!$D$193)+1)</f>
        <v>0</v>
      </c>
    </row>
    <row r="90" spans="3:128" ht="14.25" customHeight="1" x14ac:dyDescent="0.25">
      <c r="L90" t="s">
        <v>115</v>
      </c>
      <c r="M90" t="s">
        <v>116</v>
      </c>
      <c r="N90" t="s">
        <v>117</v>
      </c>
      <c r="O90" t="s">
        <v>118</v>
      </c>
      <c r="P90" t="s">
        <v>119</v>
      </c>
      <c r="Q90" t="s">
        <v>120</v>
      </c>
      <c r="R90" t="s">
        <v>121</v>
      </c>
      <c r="S90" t="s">
        <v>122</v>
      </c>
    </row>
    <row r="91" spans="3:128" x14ac:dyDescent="0.25">
      <c r="L91" s="6">
        <v>5909.85278958868</v>
      </c>
      <c r="M91">
        <v>9108.1453535977598</v>
      </c>
      <c r="N91">
        <v>2516.7353606859101</v>
      </c>
      <c r="O91">
        <v>18365.0019580435</v>
      </c>
      <c r="P91">
        <v>4366.0601394312498</v>
      </c>
      <c r="Q91">
        <v>4045.4509190296399</v>
      </c>
      <c r="R91">
        <v>4.93296089385474</v>
      </c>
      <c r="S91">
        <v>9.5</v>
      </c>
    </row>
    <row r="94" spans="3:128" x14ac:dyDescent="0.25">
      <c r="C94" t="s">
        <v>76</v>
      </c>
      <c r="D94" t="s">
        <v>79</v>
      </c>
      <c r="E94" t="s">
        <v>82</v>
      </c>
      <c r="F94" t="s">
        <v>111</v>
      </c>
      <c r="G94" t="s">
        <v>112</v>
      </c>
      <c r="H94" t="s">
        <v>113</v>
      </c>
      <c r="I94" t="s">
        <v>114</v>
      </c>
      <c r="J94" t="s">
        <v>84</v>
      </c>
      <c r="K94" t="s">
        <v>85</v>
      </c>
      <c r="L94" t="s">
        <v>126</v>
      </c>
      <c r="M94" t="s">
        <v>123</v>
      </c>
      <c r="N94" t="s">
        <v>124</v>
      </c>
      <c r="O94" t="s">
        <v>125</v>
      </c>
      <c r="P94" t="s">
        <v>127</v>
      </c>
      <c r="Q94" t="s">
        <v>128</v>
      </c>
      <c r="R94" t="s">
        <v>130</v>
      </c>
      <c r="S94" t="s">
        <v>129</v>
      </c>
      <c r="T94" s="7" t="s">
        <v>131</v>
      </c>
    </row>
    <row r="95" spans="3:128" x14ac:dyDescent="0.25">
      <c r="C95">
        <f>(C47*'Pesos Globales'!$O$4)+('Pesos Globales'!$P$4*D47)+('Pesos Globales'!$O$10*M47)+('Pesos Globales'!$P$10*N47)+('Pesos Globales'!$O$13*P47)+('Pesos Globales'!$P$13*Q47)+('Pesos Globales'!$O$16*S47)+('Pesos Globales'!$P$16*T47)+('Pesos Globales'!$O$25*AC47)+('Pesos Globales'!$P$25*AD47)+('Pesos Globales'!$O$34*AM47)+('Pesos Globales'!$P$34*AN47)+('Pesos Globales'!$O$40*AU47)+('Pesos Globales'!$O$43*AW47)+('Pesos Globales'!$P$43*AX47)+('Pesos Globales'!$O$88*BV47)</f>
        <v>0</v>
      </c>
      <c r="D95">
        <f>(E47*'Pesos Globales'!$Q$4)+('Pesos Globales'!$R$4*F47)+('Pesos Globales'!$Q$10*O47)+('Pesos Globales'!$Q$13*R47)+('Pesos Globales'!$Q$16*U47)+('Pesos Globales'!$R$16*V47)+('Pesos Globales'!$Q$25*AE47)+('Pesos Globales'!$R$25*AF47)+('Pesos Globales'!$Q$34*AO47)+('Pesos Globales'!$R$34*AP47)+('Pesos Globales'!$P$40*AV47)+('Pesos Globales'!$Q$43*AY47)+('Pesos Globales'!$O$46*BA47)+('Pesos Globales'!$O$49*BC47)+('Pesos Globales'!$O$52*BD47)+('Pesos Globales'!$O$55*BE47)+('Pesos Globales'!$O$58*BF47)+('Pesos Globales'!$O$61*BG47)++('Pesos Globales'!$O$73*BL47)+('Pesos Globales'!$O$76*BM47)+('Pesos Globales'!$O$79*BO47)+('Pesos Globales'!$O$82*BQ47)+('Pesos Globales'!$P$82*BR47)+('Pesos Globales'!$P$88*BW47)+('Pesos Globales'!$Q$88*BX47)</f>
        <v>407.92329883190769</v>
      </c>
      <c r="E95">
        <f>(G47*'Pesos Globales'!$S$4)+('Pesos Globales'!$O$7*H47)+('Pesos Globales'!$P$7*I47)+('Pesos Globales'!$Q$7*J47)+('Pesos Globales'!$R$7*K47)+('Pesos Globales'!$S$7*L47)+('Pesos Globales'!$O$19*W47)+('Pesos Globales'!$P$19*X47)+('Pesos Globales'!$Q$19*Y47)+('Pesos Globales'!$R$19*Z47)+('Pesos Globales'!$S$19*AA47)+('Pesos Globales'!$D$22*AB47)+('Pesos Globales'!$O$28*AG47)+('Pesos Globales'!$P$28*AH47)+('Pesos Globales'!$Q$28*AI47)+('Pesos Globales'!$R$28*AJ47)+('Pesos Globales'!$S$28*AK47)+('Pesos Globales'!$O$31*AL47)+('Pesos Globales'!$O$37*AQ47)+('Pesos Globales'!$P$37*AR47)+('Pesos Globales'!$Q$37*AS47)+('Pesos Globales'!$R$37*AT47)+('Pesos Globales'!$R$43*AZ47)+('Pesos Globales'!$P$46*BB47)+('Pesos Globales'!$O$64*BH47)+('Pesos Globales'!$O$70*BI47)+('Pesos Globales'!$O$70*BJ47)+('Pesos Globales'!$P$70*BK47)+('Pesos Globales'!$P$76*BN47)+('Pesos Globales'!$P$79*BP47)+('Pesos Globales'!$Q$82*BS47)+('Pesos Globales'!$R$82*BT47)+('Pesos Globales'!$O$85*BU47)+('Pesos Globales'!$R$88*BY47)+('Pesos Globales'!$O$91*BZ47)+('Pesos Globales'!$O$94*CA47)+('Pesos Globales'!$O$97*CB47)+('Pesos Globales'!$O$100*CC47)+('Pesos Globales'!$P$100*CD47)+('Pesos Globales'!$O$103*CE47)+('Pesos Globales'!$O$106*CF47)+('Pesos Globales'!$O$109*CG47)+('Pesos Globales'!$O$112*CH47)+('Pesos Globales'!$O$115*CI47)</f>
        <v>16.823611831060646</v>
      </c>
      <c r="F95">
        <f>(CJ47*'Pesos Globales'!$O$118)+('Pesos Globales'!$O$121*CK47)+('Pesos Globales'!$O$124*CL47)+('Pesos Globales'!$O$127*CM47)+('Pesos Globales'!$O$130*CN47)+('Pesos Globales'!$O$133*CO47)+('Pesos Globales'!$P$133*CP47)+('Pesos Globales'!$P$136*CQ47)+('Pesos Globales'!$P$136*CR47)+('Pesos Globales'!$O$139*CS47)+('Pesos Globales'!$P$139*CT47)+('Pesos Globales'!$Q$139*CU47)+('Pesos Globales'!$O$142*CV47)+('Pesos Globales'!$P$142*CW47)+('Pesos Globales'!$O$145*CX47)+('Pesos Globales'!$O$148*CY47)+('Pesos Globales'!$O$151*CZ47)+('Pesos Globales'!$O$154*DA47)+('Pesos Globales'!$O$157*DB47)+('Pesos Globales'!$O$160*DC47)+('Pesos Globales'!$O$163*DD47)</f>
        <v>3624.6051678292351</v>
      </c>
      <c r="G95">
        <f>(DE47*'Pesos Globales'!$O$166)+(DF47*'Pesos Globales'!$P$166)+(DT47*'Pesos Globales'!$O$187)+('Pesos Globales'!$Q$187*DV47)</f>
        <v>0</v>
      </c>
      <c r="H95">
        <f>(DG47*'Pesos Globales'!$O$169)+('Pesos Globales'!$P$169*DH47)+('Pesos Globales'!$O$172*DI47)+('Pesos Globales'!$P$172*DJ47)+('Pesos Globales'!$O$175*DK47)+('Pesos Globales'!$P$175*DL47)+('Pesos Globales'!$Q$175*DM47)+('Pesos Globales'!$O$178*DN47)+('Pesos Globales'!$P$178*DO47)+('Pesos Globales'!$Q$178*DP47)+('Pesos Globales'!$O$181*DQ47)+('Pesos Globales'!$P$181*DR47)+('Pesos Globales'!$O$184*DS47)+('Pesos Globales'!$P$187*DU47)+('Pesos Globales'!$R$187*DW47)+('Pesos Globales'!$O$193*DX47)</f>
        <v>795.34822366217463</v>
      </c>
      <c r="I95">
        <f>C2+D2+E2+F2+G2+H2+I2+J2+K2+L2+M2+N2+O2+P2+Q2+R2+S2+T2+U2+V2+W2+X2+Y2+Z2+AA2+AB2+AC2+AD2+AE2+AF2+AG2+AH2+AI2+AJ2+AK2+AL2+AM2+AN2+AO2+AP2+AQ2+AR2+AS2+AT2+AU2+AV2+AW2+AY2+AX2+AZ2+BA2+BB2+BC2+BD2+BE2+BF2+BG2+BH2+BI2+BJ2+BK2+BL2+BM2+BN2+BO2+BP2+BQ2+BR2+BS2+BT2+BU2+BV2+BW2+BX2+BY2+BZ2+CA2+CB2+CC2+CD2+CE2+CF2+CG2+CH2+CI2</f>
        <v>6</v>
      </c>
      <c r="J95">
        <v>0</v>
      </c>
      <c r="K95">
        <v>0</v>
      </c>
      <c r="L95">
        <f t="shared" ref="L95:L136" si="0">C95/$L$91</f>
        <v>0</v>
      </c>
      <c r="M95">
        <f t="shared" ref="M95:M136" si="1">D95/$M$91</f>
        <v>4.4786647884442914E-2</v>
      </c>
      <c r="N95">
        <f t="shared" ref="N95:N136" si="2">E95/$N$91</f>
        <v>6.684696410223896E-3</v>
      </c>
      <c r="O95">
        <f t="shared" ref="O95:O136" si="3">F95/$O$91</f>
        <v>0.1973648124900815</v>
      </c>
      <c r="P95">
        <f t="shared" ref="P95:P136" si="4">G95/$P$91</f>
        <v>0</v>
      </c>
      <c r="Q95">
        <f t="shared" ref="Q95:Q136" si="5">H95/$Q$91</f>
        <v>0.19660310793066066</v>
      </c>
      <c r="R95">
        <f t="shared" ref="R95:R136" si="6">J95/$R$91</f>
        <v>0</v>
      </c>
      <c r="S95">
        <f t="shared" ref="S95:S136" si="7">K95/$S$91</f>
        <v>0</v>
      </c>
      <c r="T95">
        <f>(L95*4)+(2.5*M95)+(1*N95)+(0.2*O95)+(1*P95)+(0.5*Q95)+(0.4*R95)+(0.4*S95)</f>
        <v>0.25642583258467783</v>
      </c>
    </row>
    <row r="96" spans="3:128" x14ac:dyDescent="0.25">
      <c r="C96">
        <f>(C48*'Pesos Globales'!$O$4)+('Pesos Globales'!$P$4*D48)+('Pesos Globales'!$O$10*M48)+('Pesos Globales'!$P$10*N48)+('Pesos Globales'!$O$13*P48)+('Pesos Globales'!$P$13*Q48)+('Pesos Globales'!$O$16*S48)+('Pesos Globales'!$P$16*T48)+('Pesos Globales'!$O$25*AC48)+('Pesos Globales'!$P$25*AD48)+('Pesos Globales'!$O$34*AM48)+('Pesos Globales'!$P$34*AN48)+('Pesos Globales'!$O$40*AU48)+('Pesos Globales'!$O$43*AW48)+('Pesos Globales'!$P$43*AX48)+('Pesos Globales'!$O$88*BV48)</f>
        <v>80.118835574713543</v>
      </c>
      <c r="D96">
        <f>(E48*'Pesos Globales'!$Q$4)+('Pesos Globales'!$R$4*F48)+('Pesos Globales'!$Q$10*O48)+('Pesos Globales'!$Q$13*R48)+('Pesos Globales'!$Q$16*U48)+('Pesos Globales'!$R$16*V48)+('Pesos Globales'!$Q$25*AE48)+('Pesos Globales'!$R$25*AF48)+('Pesos Globales'!$Q$34*AO48)+('Pesos Globales'!$R$34*AP48)+('Pesos Globales'!$P$40*AV48)+('Pesos Globales'!$Q$43*AY48)+('Pesos Globales'!$O$46*BA48)+('Pesos Globales'!$O$49*BC48)+('Pesos Globales'!$O$52*BD48)+('Pesos Globales'!$O$55*BE48)+('Pesos Globales'!$O$58*BF48)+('Pesos Globales'!$O$61*BG48)++('Pesos Globales'!$O$73*BL48)+('Pesos Globales'!$O$76*BM48)+('Pesos Globales'!$O$79*BO48)+('Pesos Globales'!$O$82*BQ48)+('Pesos Globales'!$P$82*BR48)+('Pesos Globales'!$P$88*BW48)+('Pesos Globales'!$Q$88*BX48)</f>
        <v>26.706278524904516</v>
      </c>
      <c r="E96">
        <f>(G48*'Pesos Globales'!$S$4)+('Pesos Globales'!$O$7*H48)+('Pesos Globales'!$P$7*I48)+('Pesos Globales'!$Q$7*J48)+('Pesos Globales'!$R$7*K48)+('Pesos Globales'!$S$7*L48)+('Pesos Globales'!$O$19*W48)+('Pesos Globales'!$P$19*X48)+('Pesos Globales'!$Q$19*Y48)+('Pesos Globales'!$R$19*Z48)+('Pesos Globales'!$S$19*AA48)+('Pesos Globales'!$D$22*AB48)+('Pesos Globales'!$O$28*AG48)+('Pesos Globales'!$P$28*AH48)+('Pesos Globales'!$Q$28*AI48)+('Pesos Globales'!$R$28*AJ48)+('Pesos Globales'!$S$28*AK48)+('Pesos Globales'!$O$31*AL48)+('Pesos Globales'!$O$37*AQ48)+('Pesos Globales'!$P$37*AR48)+('Pesos Globales'!$Q$37*AS48)+('Pesos Globales'!$R$37*AT48)+('Pesos Globales'!$R$43*AZ48)+('Pesos Globales'!$P$46*BB48)+('Pesos Globales'!$O$64*BH48)+('Pesos Globales'!$O$70*BI48)+('Pesos Globales'!$O$70*BJ48)+('Pesos Globales'!$P$70*BK48)+('Pesos Globales'!$P$76*BN48)+('Pesos Globales'!$P$79*BP48)+('Pesos Globales'!$Q$82*BS48)+('Pesos Globales'!$R$82*BT48)+('Pesos Globales'!$O$85*BU48)+('Pesos Globales'!$R$88*BY48)+('Pesos Globales'!$O$91*BZ48)+('Pesos Globales'!$O$94*CA48)+('Pesos Globales'!$O$97*CB48)+('Pesos Globales'!$O$100*CC48)+('Pesos Globales'!$P$100*CD48)+('Pesos Globales'!$O$103*CE48)+('Pesos Globales'!$O$106*CF48)+('Pesos Globales'!$O$109*CG48)+('Pesos Globales'!$O$112*CH48)+('Pesos Globales'!$O$115*CI48)</f>
        <v>47.77557225137182</v>
      </c>
      <c r="F96">
        <f>(CJ48*'Pesos Globales'!$O$118)+('Pesos Globales'!$O$121*CK48)+('Pesos Globales'!$O$124*CL48)+('Pesos Globales'!$O$127*CM48)+('Pesos Globales'!$O$130*CN48)+('Pesos Globales'!$O$133*CO48)+('Pesos Globales'!$P$133*CP48)+('Pesos Globales'!$P$136*CQ48)+('Pesos Globales'!$P$136*CR48)+('Pesos Globales'!$O$139*CS48)+('Pesos Globales'!$P$139*CT48)+('Pesos Globales'!$Q$139*CU48)+('Pesos Globales'!$O$142*CV48)+('Pesos Globales'!$P$142*CW48)+('Pesos Globales'!$O$145*CX48)+('Pesos Globales'!$O$148*CY48)+('Pesos Globales'!$O$151*CZ48)+('Pesos Globales'!$O$154*DA48)+('Pesos Globales'!$O$157*DB48)+('Pesos Globales'!$O$160*DC48)+('Pesos Globales'!$O$163*DD48)</f>
        <v>731.62770112800945</v>
      </c>
      <c r="G96">
        <f>(DE48*'Pesos Globales'!$O$166)+(DF48*'Pesos Globales'!$P$166)+(DT48*'Pesos Globales'!$O$187)+('Pesos Globales'!$Q$187*DV48)</f>
        <v>0</v>
      </c>
      <c r="H96">
        <f>(DG48*'Pesos Globales'!$O$169)+('Pesos Globales'!$P$169*DH48)+('Pesos Globales'!$O$172*DI48)+('Pesos Globales'!$P$172*DJ48)+('Pesos Globales'!$O$175*DK48)+('Pesos Globales'!$P$175*DL48)+('Pesos Globales'!$Q$175*DM48)+('Pesos Globales'!$O$178*DN48)+('Pesos Globales'!$P$178*DO48)+('Pesos Globales'!$Q$178*DP48)+('Pesos Globales'!$O$181*DQ48)+('Pesos Globales'!$P$181*DR48)+('Pesos Globales'!$O$184*DS48)+('Pesos Globales'!$P$187*DU48)+('Pesos Globales'!$R$187*DW48)+('Pesos Globales'!$O$193*DX48)</f>
        <v>390.98361357789872</v>
      </c>
      <c r="I96">
        <f t="shared" ref="I96:I136" si="8">C3+D3+E3+F3+G3+H3+I3+J3+K3+L3+M3+N3+O3+P3+Q3+R3+S3+T3+U3+V3+W3+X3+Y3+Z3+AA3+AB3+AC3+AD3+AE3+AF3+AG3+AH3+AI3+AJ3+AK3+AL3+AM3+AN3+AO3+AP3+AQ3+AR3+AS3+AT3+AU3+AV3+AW3+AY3+AX3+AZ3+BA3+BB3+BC3+BD3+BE3+BF3+BG3+BH3+BI3+BJ3+BK3+BL3+BM3+BN3+BO3+BP3+BQ3+BR3+BS3+BT3+BU3+BV3+BW3+BX3+BY3+BZ3+CA3+CB3+CC3+CD3+CE3+CF3+CG3+CH3+CI3</f>
        <v>10</v>
      </c>
      <c r="J96">
        <v>0</v>
      </c>
      <c r="K96">
        <v>0</v>
      </c>
      <c r="L96">
        <f t="shared" si="0"/>
        <v>1.3556824243720246E-2</v>
      </c>
      <c r="M96">
        <f t="shared" si="1"/>
        <v>2.9321313492604081E-3</v>
      </c>
      <c r="N96">
        <f t="shared" si="2"/>
        <v>1.8983152936012743E-2</v>
      </c>
      <c r="O96">
        <f t="shared" si="3"/>
        <v>3.9838149911417313E-2</v>
      </c>
      <c r="P96">
        <f t="shared" si="4"/>
        <v>0</v>
      </c>
      <c r="Q96">
        <f t="shared" si="5"/>
        <v>9.6647721453924307E-2</v>
      </c>
      <c r="R96">
        <f t="shared" si="6"/>
        <v>0</v>
      </c>
      <c r="S96">
        <f t="shared" si="7"/>
        <v>0</v>
      </c>
      <c r="T96">
        <f t="shared" ref="T96:T136" si="9">(L96*4)+(2.5*M96)+(1*N96)+(0.2*O96)+(1*P96)+(0.5*Q96)+(0.4*R96)+(0.4*S96)</f>
        <v>0.13683226899329037</v>
      </c>
    </row>
    <row r="97" spans="3:20" x14ac:dyDescent="0.25">
      <c r="C97">
        <f>(C49*'Pesos Globales'!$O$4)+('Pesos Globales'!$P$4*D49)+('Pesos Globales'!$O$10*M49)+('Pesos Globales'!$P$10*N49)+('Pesos Globales'!$O$13*P49)+('Pesos Globales'!$P$13*Q49)+('Pesos Globales'!$O$16*S49)+('Pesos Globales'!$P$16*T49)+('Pesos Globales'!$O$25*AC49)+('Pesos Globales'!$P$25*AD49)+('Pesos Globales'!$O$34*AM49)+('Pesos Globales'!$P$34*AN49)+('Pesos Globales'!$O$40*AU49)+('Pesos Globales'!$O$43*AW49)+('Pesos Globales'!$P$43*AX49)+('Pesos Globales'!$O$88*BV49)</f>
        <v>80.118835574713543</v>
      </c>
      <c r="D97">
        <f>(E49*'Pesos Globales'!$Q$4)+('Pesos Globales'!$R$4*F49)+('Pesos Globales'!$Q$10*O49)+('Pesos Globales'!$Q$13*R49)+('Pesos Globales'!$Q$16*U49)+('Pesos Globales'!$R$16*V49)+('Pesos Globales'!$Q$25*AE49)+('Pesos Globales'!$R$25*AF49)+('Pesos Globales'!$Q$34*AO49)+('Pesos Globales'!$R$34*AP49)+('Pesos Globales'!$P$40*AV49)+('Pesos Globales'!$Q$43*AY49)+('Pesos Globales'!$O$46*BA49)+('Pesos Globales'!$O$49*BC49)+('Pesos Globales'!$O$52*BD49)+('Pesos Globales'!$O$55*BE49)+('Pesos Globales'!$O$58*BF49)+('Pesos Globales'!$O$61*BG49)++('Pesos Globales'!$O$73*BL49)+('Pesos Globales'!$O$76*BM49)+('Pesos Globales'!$O$79*BO49)+('Pesos Globales'!$O$82*BQ49)+('Pesos Globales'!$P$82*BR49)+('Pesos Globales'!$P$88*BW49)+('Pesos Globales'!$Q$88*BX49)</f>
        <v>51.050035902307286</v>
      </c>
      <c r="E97">
        <f>(G49*'Pesos Globales'!$S$4)+('Pesos Globales'!$O$7*H49)+('Pesos Globales'!$P$7*I49)+('Pesos Globales'!$Q$7*J49)+('Pesos Globales'!$R$7*K49)+('Pesos Globales'!$S$7*L49)+('Pesos Globales'!$O$19*W49)+('Pesos Globales'!$P$19*X49)+('Pesos Globales'!$Q$19*Y49)+('Pesos Globales'!$R$19*Z49)+('Pesos Globales'!$S$19*AA49)+('Pesos Globales'!$D$22*AB49)+('Pesos Globales'!$O$28*AG49)+('Pesos Globales'!$P$28*AH49)+('Pesos Globales'!$Q$28*AI49)+('Pesos Globales'!$R$28*AJ49)+('Pesos Globales'!$S$28*AK49)+('Pesos Globales'!$O$31*AL49)+('Pesos Globales'!$O$37*AQ49)+('Pesos Globales'!$P$37*AR49)+('Pesos Globales'!$Q$37*AS49)+('Pesos Globales'!$R$37*AT49)+('Pesos Globales'!$R$43*AZ49)+('Pesos Globales'!$P$46*BB49)+('Pesos Globales'!$O$64*BH49)+('Pesos Globales'!$O$70*BI49)+('Pesos Globales'!$O$70*BJ49)+('Pesos Globales'!$P$70*BK49)+('Pesos Globales'!$P$76*BN49)+('Pesos Globales'!$P$79*BP49)+('Pesos Globales'!$Q$82*BS49)+('Pesos Globales'!$R$82*BT49)+('Pesos Globales'!$O$85*BU49)+('Pesos Globales'!$R$88*BY49)+('Pesos Globales'!$O$91*BZ49)+('Pesos Globales'!$O$94*CA49)+('Pesos Globales'!$O$97*CB49)+('Pesos Globales'!$O$100*CC49)+('Pesos Globales'!$P$100*CD49)+('Pesos Globales'!$O$103*CE49)+('Pesos Globales'!$O$106*CF49)+('Pesos Globales'!$O$109*CG49)+('Pesos Globales'!$O$112*CH49)+('Pesos Globales'!$O$115*CI49)</f>
        <v>43.77343686769499</v>
      </c>
      <c r="F97">
        <f>(CJ49*'Pesos Globales'!$O$118)+('Pesos Globales'!$O$121*CK49)+('Pesos Globales'!$O$124*CL49)+('Pesos Globales'!$O$127*CM49)+('Pesos Globales'!$O$130*CN49)+('Pesos Globales'!$O$133*CO49)+('Pesos Globales'!$P$133*CP49)+('Pesos Globales'!$P$136*CQ49)+('Pesos Globales'!$P$136*CR49)+('Pesos Globales'!$O$139*CS49)+('Pesos Globales'!$P$139*CT49)+('Pesos Globales'!$Q$139*CU49)+('Pesos Globales'!$O$142*CV49)+('Pesos Globales'!$P$142*CW49)+('Pesos Globales'!$O$145*CX49)+('Pesos Globales'!$O$148*CY49)+('Pesos Globales'!$O$151*CZ49)+('Pesos Globales'!$O$154*DA49)+('Pesos Globales'!$O$157*DB49)+('Pesos Globales'!$O$160*DC49)+('Pesos Globales'!$O$163*DD49)</f>
        <v>1063.904886959217</v>
      </c>
      <c r="G97">
        <f>(DE49*'Pesos Globales'!$O$166)+(DF49*'Pesos Globales'!$P$166)+(DT49*'Pesos Globales'!$O$187)+('Pesos Globales'!$Q$187*DV49)</f>
        <v>0</v>
      </c>
      <c r="H97">
        <f>(DG49*'Pesos Globales'!$O$169)+('Pesos Globales'!$P$169*DH49)+('Pesos Globales'!$O$172*DI49)+('Pesos Globales'!$P$172*DJ49)+('Pesos Globales'!$O$175*DK49)+('Pesos Globales'!$P$175*DL49)+('Pesos Globales'!$Q$175*DM49)+('Pesos Globales'!$O$178*DN49)+('Pesos Globales'!$P$178*DO49)+('Pesos Globales'!$Q$178*DP49)+('Pesos Globales'!$O$181*DQ49)+('Pesos Globales'!$P$181*DR49)+('Pesos Globales'!$O$184*DS49)+('Pesos Globales'!$P$187*DU49)+('Pesos Globales'!$R$187*DW49)+('Pesos Globales'!$O$193*DX49)</f>
        <v>443.90071874578456</v>
      </c>
      <c r="I97">
        <f t="shared" si="8"/>
        <v>9</v>
      </c>
      <c r="J97">
        <v>0</v>
      </c>
      <c r="K97">
        <v>0</v>
      </c>
      <c r="L97">
        <f t="shared" si="0"/>
        <v>1.3556824243720246E-2</v>
      </c>
      <c r="M97">
        <f t="shared" si="1"/>
        <v>5.604877164388059E-3</v>
      </c>
      <c r="N97">
        <f t="shared" si="2"/>
        <v>1.7392943871446617E-2</v>
      </c>
      <c r="O97">
        <f t="shared" si="3"/>
        <v>5.7931106644573384E-2</v>
      </c>
      <c r="P97">
        <f t="shared" si="4"/>
        <v>0</v>
      </c>
      <c r="Q97">
        <f t="shared" si="5"/>
        <v>0.10972836591779998</v>
      </c>
      <c r="R97">
        <f t="shared" si="6"/>
        <v>0</v>
      </c>
      <c r="S97">
        <f t="shared" si="7"/>
        <v>0</v>
      </c>
      <c r="T97">
        <f t="shared" si="9"/>
        <v>0.15208283804511241</v>
      </c>
    </row>
    <row r="98" spans="3:20" x14ac:dyDescent="0.25">
      <c r="C98">
        <f>(C50*'Pesos Globales'!$O$4)+('Pesos Globales'!$P$4*D50)+('Pesos Globales'!$O$10*M50)+('Pesos Globales'!$P$10*N50)+('Pesos Globales'!$O$13*P50)+('Pesos Globales'!$P$13*Q50)+('Pesos Globales'!$O$16*S50)+('Pesos Globales'!$P$16*T50)+('Pesos Globales'!$O$25*AC50)+('Pesos Globales'!$P$25*AD50)+('Pesos Globales'!$O$34*AM50)+('Pesos Globales'!$P$34*AN50)+('Pesos Globales'!$O$40*AU50)+('Pesos Globales'!$O$43*AW50)+('Pesos Globales'!$P$43*AX50)+('Pesos Globales'!$O$88*BV50)</f>
        <v>284.32004959306619</v>
      </c>
      <c r="D98">
        <f>(E50*'Pesos Globales'!$Q$4)+('Pesos Globales'!$R$4*F50)+('Pesos Globales'!$Q$10*O50)+('Pesos Globales'!$Q$13*R50)+('Pesos Globales'!$Q$16*U50)+('Pesos Globales'!$R$16*V50)+('Pesos Globales'!$Q$25*AE50)+('Pesos Globales'!$R$25*AF50)+('Pesos Globales'!$Q$34*AO50)+('Pesos Globales'!$R$34*AP50)+('Pesos Globales'!$P$40*AV50)+('Pesos Globales'!$Q$43*AY50)+('Pesos Globales'!$O$46*BA50)+('Pesos Globales'!$O$49*BC50)+('Pesos Globales'!$O$52*BD50)+('Pesos Globales'!$O$55*BE50)+('Pesos Globales'!$O$58*BF50)+('Pesos Globales'!$O$61*BG50)++('Pesos Globales'!$O$73*BL50)+('Pesos Globales'!$O$76*BM50)+('Pesos Globales'!$O$79*BO50)+('Pesos Globales'!$O$82*BQ50)+('Pesos Globales'!$P$82*BR50)+('Pesos Globales'!$P$88*BW50)+('Pesos Globales'!$Q$88*BX50)</f>
        <v>376.35662634471902</v>
      </c>
      <c r="E98">
        <f>(G50*'Pesos Globales'!$S$4)+('Pesos Globales'!$O$7*H50)+('Pesos Globales'!$P$7*I50)+('Pesos Globales'!$Q$7*J50)+('Pesos Globales'!$R$7*K50)+('Pesos Globales'!$S$7*L50)+('Pesos Globales'!$O$19*W50)+('Pesos Globales'!$P$19*X50)+('Pesos Globales'!$Q$19*Y50)+('Pesos Globales'!$R$19*Z50)+('Pesos Globales'!$S$19*AA50)+('Pesos Globales'!$D$22*AB50)+('Pesos Globales'!$O$28*AG50)+('Pesos Globales'!$P$28*AH50)+('Pesos Globales'!$Q$28*AI50)+('Pesos Globales'!$R$28*AJ50)+('Pesos Globales'!$S$28*AK50)+('Pesos Globales'!$O$31*AL50)+('Pesos Globales'!$O$37*AQ50)+('Pesos Globales'!$P$37*AR50)+('Pesos Globales'!$Q$37*AS50)+('Pesos Globales'!$R$37*AT50)+('Pesos Globales'!$R$43*AZ50)+('Pesos Globales'!$P$46*BB50)+('Pesos Globales'!$O$64*BH50)+('Pesos Globales'!$O$70*BI50)+('Pesos Globales'!$O$70*BJ50)+('Pesos Globales'!$P$70*BK50)+('Pesos Globales'!$P$76*BN50)+('Pesos Globales'!$P$79*BP50)+('Pesos Globales'!$Q$82*BS50)+('Pesos Globales'!$R$82*BT50)+('Pesos Globales'!$O$85*BU50)+('Pesos Globales'!$R$88*BY50)+('Pesos Globales'!$O$91*BZ50)+('Pesos Globales'!$O$94*CA50)+('Pesos Globales'!$O$97*CB50)+('Pesos Globales'!$O$100*CC50)+('Pesos Globales'!$P$100*CD50)+('Pesos Globales'!$O$103*CE50)+('Pesos Globales'!$O$106*CF50)+('Pesos Globales'!$O$109*CG50)+('Pesos Globales'!$O$112*CH50)+('Pesos Globales'!$O$115*CI50)</f>
        <v>16.823611831060646</v>
      </c>
      <c r="F98">
        <f>(CJ50*'Pesos Globales'!$O$118)+('Pesos Globales'!$O$121*CK50)+('Pesos Globales'!$O$124*CL50)+('Pesos Globales'!$O$127*CM50)+('Pesos Globales'!$O$130*CN50)+('Pesos Globales'!$O$133*CO50)+('Pesos Globales'!$P$133*CP50)+('Pesos Globales'!$P$136*CQ50)+('Pesos Globales'!$P$136*CR50)+('Pesos Globales'!$O$139*CS50)+('Pesos Globales'!$P$139*CT50)+('Pesos Globales'!$Q$139*CU50)+('Pesos Globales'!$O$142*CV50)+('Pesos Globales'!$P$142*CW50)+('Pesos Globales'!$O$145*CX50)+('Pesos Globales'!$O$148*CY50)+('Pesos Globales'!$O$151*CZ50)+('Pesos Globales'!$O$154*DA50)+('Pesos Globales'!$O$157*DB50)+('Pesos Globales'!$O$160*DC50)+('Pesos Globales'!$O$163*DD50)</f>
        <v>587.78666490211901</v>
      </c>
      <c r="G98">
        <f>(DE50*'Pesos Globales'!$O$166)+(DF50*'Pesos Globales'!$P$166)+(DT50*'Pesos Globales'!$O$187)+('Pesos Globales'!$Q$187*DV50)</f>
        <v>0</v>
      </c>
      <c r="H98">
        <f>(DG50*'Pesos Globales'!$O$169)+('Pesos Globales'!$P$169*DH50)+('Pesos Globales'!$O$172*DI50)+('Pesos Globales'!$P$172*DJ50)+('Pesos Globales'!$O$175*DK50)+('Pesos Globales'!$P$175*DL50)+('Pesos Globales'!$Q$175*DM50)+('Pesos Globales'!$O$178*DN50)+('Pesos Globales'!$P$178*DO50)+('Pesos Globales'!$Q$178*DP50)+('Pesos Globales'!$O$181*DQ50)+('Pesos Globales'!$P$181*DR50)+('Pesos Globales'!$O$184*DS50)+('Pesos Globales'!$P$187*DU50)+('Pesos Globales'!$R$187*DW50)+('Pesos Globales'!$O$193*DX50)</f>
        <v>347.29112182040029</v>
      </c>
      <c r="I98">
        <f t="shared" si="8"/>
        <v>18</v>
      </c>
      <c r="J98">
        <v>0</v>
      </c>
      <c r="K98">
        <v>0</v>
      </c>
      <c r="L98">
        <f t="shared" si="0"/>
        <v>4.810949776853149E-2</v>
      </c>
      <c r="M98">
        <f t="shared" si="1"/>
        <v>4.1320884958874357E-2</v>
      </c>
      <c r="N98">
        <f t="shared" si="2"/>
        <v>6.684696410223896E-3</v>
      </c>
      <c r="O98">
        <f t="shared" si="3"/>
        <v>3.2005804641076031E-2</v>
      </c>
      <c r="P98">
        <f t="shared" si="4"/>
        <v>0</v>
      </c>
      <c r="Q98">
        <f t="shared" si="5"/>
        <v>8.5847320551278153E-2</v>
      </c>
      <c r="R98">
        <f t="shared" si="6"/>
        <v>0</v>
      </c>
      <c r="S98">
        <f t="shared" si="7"/>
        <v>0</v>
      </c>
      <c r="T98">
        <f t="shared" si="9"/>
        <v>0.35174972108539004</v>
      </c>
    </row>
    <row r="99" spans="3:20" x14ac:dyDescent="0.25">
      <c r="C99">
        <f>(C51*'Pesos Globales'!$O$4)+('Pesos Globales'!$P$4*D51)+('Pesos Globales'!$O$10*M51)+('Pesos Globales'!$P$10*N51)+('Pesos Globales'!$O$13*P51)+('Pesos Globales'!$P$13*Q51)+('Pesos Globales'!$O$16*S51)+('Pesos Globales'!$P$16*T51)+('Pesos Globales'!$O$25*AC51)+('Pesos Globales'!$P$25*AD51)+('Pesos Globales'!$O$34*AM51)+('Pesos Globales'!$P$34*AN51)+('Pesos Globales'!$O$40*AU51)+('Pesos Globales'!$O$43*AW51)+('Pesos Globales'!$P$43*AX51)+('Pesos Globales'!$O$88*BV51)</f>
        <v>0</v>
      </c>
      <c r="D99">
        <f>(E51*'Pesos Globales'!$Q$4)+('Pesos Globales'!$R$4*F51)+('Pesos Globales'!$Q$10*O51)+('Pesos Globales'!$Q$13*R51)+('Pesos Globales'!$Q$16*U51)+('Pesos Globales'!$R$16*V51)+('Pesos Globales'!$Q$25*AE51)+('Pesos Globales'!$R$25*AF51)+('Pesos Globales'!$Q$34*AO51)+('Pesos Globales'!$R$34*AP51)+('Pesos Globales'!$P$40*AV51)+('Pesos Globales'!$Q$43*AY51)+('Pesos Globales'!$O$46*BA51)+('Pesos Globales'!$O$49*BC51)+('Pesos Globales'!$O$52*BD51)+('Pesos Globales'!$O$55*BE51)+('Pesos Globales'!$O$58*BF51)+('Pesos Globales'!$O$61*BG51)++('Pesos Globales'!$O$73*BL51)+('Pesos Globales'!$O$76*BM51)+('Pesos Globales'!$O$79*BO51)+('Pesos Globales'!$O$82*BQ51)+('Pesos Globales'!$P$82*BR51)+('Pesos Globales'!$P$88*BW51)+('Pesos Globales'!$Q$88*BX51)</f>
        <v>459.10477841084321</v>
      </c>
      <c r="E99">
        <f>(G51*'Pesos Globales'!$S$4)+('Pesos Globales'!$O$7*H51)+('Pesos Globales'!$P$7*I51)+('Pesos Globales'!$Q$7*J51)+('Pesos Globales'!$R$7*K51)+('Pesos Globales'!$S$7*L51)+('Pesos Globales'!$O$19*W51)+('Pesos Globales'!$P$19*X51)+('Pesos Globales'!$Q$19*Y51)+('Pesos Globales'!$R$19*Z51)+('Pesos Globales'!$S$19*AA51)+('Pesos Globales'!$D$22*AB51)+('Pesos Globales'!$O$28*AG51)+('Pesos Globales'!$P$28*AH51)+('Pesos Globales'!$Q$28*AI51)+('Pesos Globales'!$R$28*AJ51)+('Pesos Globales'!$S$28*AK51)+('Pesos Globales'!$O$31*AL51)+('Pesos Globales'!$O$37*AQ51)+('Pesos Globales'!$P$37*AR51)+('Pesos Globales'!$Q$37*AS51)+('Pesos Globales'!$R$37*AT51)+('Pesos Globales'!$R$43*AZ51)+('Pesos Globales'!$P$46*BB51)+('Pesos Globales'!$O$64*BH51)+('Pesos Globales'!$O$70*BI51)+('Pesos Globales'!$O$70*BJ51)+('Pesos Globales'!$P$70*BK51)+('Pesos Globales'!$P$76*BN51)+('Pesos Globales'!$P$79*BP51)+('Pesos Globales'!$Q$82*BS51)+('Pesos Globales'!$R$82*BT51)+('Pesos Globales'!$O$85*BU51)+('Pesos Globales'!$R$88*BY51)+('Pesos Globales'!$O$91*BZ51)+('Pesos Globales'!$O$94*CA51)+('Pesos Globales'!$O$97*CB51)+('Pesos Globales'!$O$100*CC51)+('Pesos Globales'!$P$100*CD51)+('Pesos Globales'!$O$103*CE51)+('Pesos Globales'!$O$106*CF51)+('Pesos Globales'!$O$109*CG51)+('Pesos Globales'!$O$112*CH51)+('Pesos Globales'!$O$115*CI51)</f>
        <v>9.1160778396977289</v>
      </c>
      <c r="F99">
        <f>(CJ51*'Pesos Globales'!$O$118)+('Pesos Globales'!$O$121*CK51)+('Pesos Globales'!$O$124*CL51)+('Pesos Globales'!$O$127*CM51)+('Pesos Globales'!$O$130*CN51)+('Pesos Globales'!$O$133*CO51)+('Pesos Globales'!$P$133*CP51)+('Pesos Globales'!$P$136*CQ51)+('Pesos Globales'!$P$136*CR51)+('Pesos Globales'!$O$139*CS51)+('Pesos Globales'!$P$139*CT51)+('Pesos Globales'!$Q$139*CU51)+('Pesos Globales'!$O$142*CV51)+('Pesos Globales'!$P$142*CW51)+('Pesos Globales'!$O$145*CX51)+('Pesos Globales'!$O$148*CY51)+('Pesos Globales'!$O$151*CZ51)+('Pesos Globales'!$O$154*DA51)+('Pesos Globales'!$O$157*DB51)+('Pesos Globales'!$O$160*DC51)+('Pesos Globales'!$O$163*DD51)</f>
        <v>1155.9404214043491</v>
      </c>
      <c r="G99">
        <f>(DE51*'Pesos Globales'!$O$166)+(DF51*'Pesos Globales'!$P$166)+(DT51*'Pesos Globales'!$O$187)+('Pesos Globales'!$Q$187*DV51)</f>
        <v>0</v>
      </c>
      <c r="H99">
        <f>(DG51*'Pesos Globales'!$O$169)+('Pesos Globales'!$P$169*DH51)+('Pesos Globales'!$O$172*DI51)+('Pesos Globales'!$P$172*DJ51)+('Pesos Globales'!$O$175*DK51)+('Pesos Globales'!$P$175*DL51)+('Pesos Globales'!$Q$175*DM51)+('Pesos Globales'!$O$178*DN51)+('Pesos Globales'!$P$178*DO51)+('Pesos Globales'!$Q$178*DP51)+('Pesos Globales'!$O$181*DQ51)+('Pesos Globales'!$P$181*DR51)+('Pesos Globales'!$O$184*DS51)+('Pesos Globales'!$P$187*DU51)+('Pesos Globales'!$R$187*DW51)+('Pesos Globales'!$O$193*DX51)</f>
        <v>182.73342591540293</v>
      </c>
      <c r="I99">
        <f t="shared" si="8"/>
        <v>9</v>
      </c>
      <c r="J99">
        <v>0</v>
      </c>
      <c r="K99">
        <v>0</v>
      </c>
      <c r="L99">
        <f t="shared" si="0"/>
        <v>0</v>
      </c>
      <c r="M99">
        <f t="shared" si="1"/>
        <v>5.040595649140521E-2</v>
      </c>
      <c r="N99">
        <f t="shared" si="2"/>
        <v>3.6221837154992872E-3</v>
      </c>
      <c r="O99">
        <f t="shared" si="3"/>
        <v>6.2942570005992862E-2</v>
      </c>
      <c r="P99">
        <f t="shared" si="4"/>
        <v>0</v>
      </c>
      <c r="Q99">
        <f t="shared" si="5"/>
        <v>4.5170100830004431E-2</v>
      </c>
      <c r="R99">
        <f t="shared" si="6"/>
        <v>0</v>
      </c>
      <c r="S99">
        <f t="shared" si="7"/>
        <v>0</v>
      </c>
      <c r="T99">
        <f t="shared" si="9"/>
        <v>0.16481063936021312</v>
      </c>
    </row>
    <row r="100" spans="3:20" x14ac:dyDescent="0.25">
      <c r="C100">
        <f>(C52*'Pesos Globales'!$O$4)+('Pesos Globales'!$P$4*D52)+('Pesos Globales'!$O$10*M52)+('Pesos Globales'!$P$10*N52)+('Pesos Globales'!$O$13*P52)+('Pesos Globales'!$P$13*Q52)+('Pesos Globales'!$O$16*S52)+('Pesos Globales'!$P$16*T52)+('Pesos Globales'!$O$25*AC52)+('Pesos Globales'!$P$25*AD52)+('Pesos Globales'!$O$34*AM52)+('Pesos Globales'!$P$34*AN52)+('Pesos Globales'!$O$40*AU52)+('Pesos Globales'!$O$43*AW52)+('Pesos Globales'!$P$43*AX52)+('Pesos Globales'!$O$88*BV52)</f>
        <v>0</v>
      </c>
      <c r="D100">
        <f>(E52*'Pesos Globales'!$Q$4)+('Pesos Globales'!$R$4*F52)+('Pesos Globales'!$Q$10*O52)+('Pesos Globales'!$Q$13*R52)+('Pesos Globales'!$Q$16*U52)+('Pesos Globales'!$R$16*V52)+('Pesos Globales'!$Q$25*AE52)+('Pesos Globales'!$R$25*AF52)+('Pesos Globales'!$Q$34*AO52)+('Pesos Globales'!$R$34*AP52)+('Pesos Globales'!$P$40*AV52)+('Pesos Globales'!$Q$43*AY52)+('Pesos Globales'!$O$46*BA52)+('Pesos Globales'!$O$49*BC52)+('Pesos Globales'!$O$52*BD52)+('Pesos Globales'!$O$55*BE52)+('Pesos Globales'!$O$58*BF52)+('Pesos Globales'!$O$61*BG52)++('Pesos Globales'!$O$73*BL52)+('Pesos Globales'!$O$76*BM52)+('Pesos Globales'!$O$79*BO52)+('Pesos Globales'!$O$82*BQ52)+('Pesos Globales'!$P$82*BR52)+('Pesos Globales'!$P$88*BW52)+('Pesos Globales'!$Q$88*BX52)</f>
        <v>418.26136561974437</v>
      </c>
      <c r="E100">
        <f>(G52*'Pesos Globales'!$S$4)+('Pesos Globales'!$O$7*H52)+('Pesos Globales'!$P$7*I52)+('Pesos Globales'!$Q$7*J52)+('Pesos Globales'!$R$7*K52)+('Pesos Globales'!$S$7*L52)+('Pesos Globales'!$O$19*W52)+('Pesos Globales'!$P$19*X52)+('Pesos Globales'!$Q$19*Y52)+('Pesos Globales'!$R$19*Z52)+('Pesos Globales'!$S$19*AA52)+('Pesos Globales'!$D$22*AB52)+('Pesos Globales'!$O$28*AG52)+('Pesos Globales'!$P$28*AH52)+('Pesos Globales'!$Q$28*AI52)+('Pesos Globales'!$R$28*AJ52)+('Pesos Globales'!$S$28*AK52)+('Pesos Globales'!$O$31*AL52)+('Pesos Globales'!$O$37*AQ52)+('Pesos Globales'!$P$37*AR52)+('Pesos Globales'!$Q$37*AS52)+('Pesos Globales'!$R$37*AT52)+('Pesos Globales'!$R$43*AZ52)+('Pesos Globales'!$P$46*BB52)+('Pesos Globales'!$O$64*BH52)+('Pesos Globales'!$O$70*BI52)+('Pesos Globales'!$O$70*BJ52)+('Pesos Globales'!$P$70*BK52)+('Pesos Globales'!$P$76*BN52)+('Pesos Globales'!$P$79*BP52)+('Pesos Globales'!$Q$82*BS52)+('Pesos Globales'!$R$82*BT52)+('Pesos Globales'!$O$85*BU52)+('Pesos Globales'!$R$88*BY52)+('Pesos Globales'!$O$91*BZ52)+('Pesos Globales'!$O$94*CA52)+('Pesos Globales'!$O$97*CB52)+('Pesos Globales'!$O$100*CC52)+('Pesos Globales'!$P$100*CD52)+('Pesos Globales'!$O$103*CE52)+('Pesos Globales'!$O$106*CF52)+('Pesos Globales'!$O$109*CG52)+('Pesos Globales'!$O$112*CH52)+('Pesos Globales'!$O$115*CI52)</f>
        <v>39.422868018213514</v>
      </c>
      <c r="F100">
        <f>(CJ52*'Pesos Globales'!$O$118)+('Pesos Globales'!$O$121*CK52)+('Pesos Globales'!$O$124*CL52)+('Pesos Globales'!$O$127*CM52)+('Pesos Globales'!$O$130*CN52)+('Pesos Globales'!$O$133*CO52)+('Pesos Globales'!$P$133*CP52)+('Pesos Globales'!$P$136*CQ52)+('Pesos Globales'!$P$136*CR52)+('Pesos Globales'!$O$139*CS52)+('Pesos Globales'!$P$139*CT52)+('Pesos Globales'!$Q$139*CU52)+('Pesos Globales'!$O$142*CV52)+('Pesos Globales'!$P$142*CW52)+('Pesos Globales'!$O$145*CX52)+('Pesos Globales'!$O$148*CY52)+('Pesos Globales'!$O$151*CZ52)+('Pesos Globales'!$O$154*DA52)+('Pesos Globales'!$O$157*DB52)+('Pesos Globales'!$O$160*DC52)+('Pesos Globales'!$O$163*DD52)</f>
        <v>2205.7424202242732</v>
      </c>
      <c r="G100">
        <f>(DE52*'Pesos Globales'!$O$166)+(DF52*'Pesos Globales'!$P$166)+(DT52*'Pesos Globales'!$O$187)+('Pesos Globales'!$Q$187*DV52)</f>
        <v>0</v>
      </c>
      <c r="H100">
        <f>(DG52*'Pesos Globales'!$O$169)+('Pesos Globales'!$P$169*DH52)+('Pesos Globales'!$O$172*DI52)+('Pesos Globales'!$P$172*DJ52)+('Pesos Globales'!$O$175*DK52)+('Pesos Globales'!$P$175*DL52)+('Pesos Globales'!$Q$175*DM52)+('Pesos Globales'!$O$178*DN52)+('Pesos Globales'!$P$178*DO52)+('Pesos Globales'!$Q$178*DP52)+('Pesos Globales'!$O$181*DQ52)+('Pesos Globales'!$P$181*DR52)+('Pesos Globales'!$O$184*DS52)+('Pesos Globales'!$P$187*DU52)+('Pesos Globales'!$R$187*DW52)+('Pesos Globales'!$O$193*DX52)</f>
        <v>501.83748661904309</v>
      </c>
      <c r="I100">
        <f t="shared" si="8"/>
        <v>9</v>
      </c>
      <c r="J100">
        <v>0</v>
      </c>
      <c r="K100">
        <v>0</v>
      </c>
      <c r="L100">
        <f t="shared" si="0"/>
        <v>0</v>
      </c>
      <c r="M100">
        <f t="shared" si="1"/>
        <v>4.5921683216718669E-2</v>
      </c>
      <c r="N100">
        <f t="shared" si="2"/>
        <v>1.5664288202105293E-2</v>
      </c>
      <c r="O100">
        <f t="shared" si="3"/>
        <v>0.12010575469926386</v>
      </c>
      <c r="P100">
        <f t="shared" si="4"/>
        <v>0</v>
      </c>
      <c r="Q100">
        <f t="shared" si="5"/>
        <v>0.12404982699417252</v>
      </c>
      <c r="R100">
        <f t="shared" si="6"/>
        <v>0</v>
      </c>
      <c r="S100">
        <f t="shared" si="7"/>
        <v>0</v>
      </c>
      <c r="T100">
        <f t="shared" si="9"/>
        <v>0.21651456068084102</v>
      </c>
    </row>
    <row r="101" spans="3:20" x14ac:dyDescent="0.25">
      <c r="C101">
        <f>(C53*'Pesos Globales'!$O$4)+('Pesos Globales'!$P$4*D53)+('Pesos Globales'!$O$10*M53)+('Pesos Globales'!$P$10*N53)+('Pesos Globales'!$O$13*P53)+('Pesos Globales'!$P$13*Q53)+('Pesos Globales'!$O$16*S53)+('Pesos Globales'!$P$16*T53)+('Pesos Globales'!$O$25*AC53)+('Pesos Globales'!$P$25*AD53)+('Pesos Globales'!$O$34*AM53)+('Pesos Globales'!$P$34*AN53)+('Pesos Globales'!$O$40*AU53)+('Pesos Globales'!$O$43*AW53)+('Pesos Globales'!$P$43*AX53)+('Pesos Globales'!$O$88*BV53)</f>
        <v>213.6502281992361</v>
      </c>
      <c r="D101">
        <f>(E53*'Pesos Globales'!$Q$4)+('Pesos Globales'!$R$4*F53)+('Pesos Globales'!$Q$10*O53)+('Pesos Globales'!$Q$13*R53)+('Pesos Globales'!$Q$16*U53)+('Pesos Globales'!$R$16*V53)+('Pesos Globales'!$Q$25*AE53)+('Pesos Globales'!$R$25*AF53)+('Pesos Globales'!$Q$34*AO53)+('Pesos Globales'!$R$34*AP53)+('Pesos Globales'!$P$40*AV53)+('Pesos Globales'!$Q$43*AY53)+('Pesos Globales'!$O$46*BA53)+('Pesos Globales'!$O$49*BC53)+('Pesos Globales'!$O$52*BD53)+('Pesos Globales'!$O$55*BE53)+('Pesos Globales'!$O$58*BF53)+('Pesos Globales'!$O$61*BG53)++('Pesos Globales'!$O$73*BL53)+('Pesos Globales'!$O$76*BM53)+('Pesos Globales'!$O$79*BO53)+('Pesos Globales'!$O$82*BQ53)+('Pesos Globales'!$P$82*BR53)+('Pesos Globales'!$P$88*BW53)+('Pesos Globales'!$Q$88*BX53)</f>
        <v>442.3072792182063</v>
      </c>
      <c r="E101">
        <f>(G53*'Pesos Globales'!$S$4)+('Pesos Globales'!$O$7*H53)+('Pesos Globales'!$P$7*I53)+('Pesos Globales'!$Q$7*J53)+('Pesos Globales'!$R$7*K53)+('Pesos Globales'!$S$7*L53)+('Pesos Globales'!$O$19*W53)+('Pesos Globales'!$P$19*X53)+('Pesos Globales'!$Q$19*Y53)+('Pesos Globales'!$R$19*Z53)+('Pesos Globales'!$S$19*AA53)+('Pesos Globales'!$D$22*AB53)+('Pesos Globales'!$O$28*AG53)+('Pesos Globales'!$P$28*AH53)+('Pesos Globales'!$Q$28*AI53)+('Pesos Globales'!$R$28*AJ53)+('Pesos Globales'!$S$28*AK53)+('Pesos Globales'!$O$31*AL53)+('Pesos Globales'!$O$37*AQ53)+('Pesos Globales'!$P$37*AR53)+('Pesos Globales'!$Q$37*AS53)+('Pesos Globales'!$R$37*AT53)+('Pesos Globales'!$R$43*AZ53)+('Pesos Globales'!$P$46*BB53)+('Pesos Globales'!$O$64*BH53)+('Pesos Globales'!$O$70*BI53)+('Pesos Globales'!$O$70*BJ53)+('Pesos Globales'!$P$70*BK53)+('Pesos Globales'!$P$76*BN53)+('Pesos Globales'!$P$79*BP53)+('Pesos Globales'!$Q$82*BS53)+('Pesos Globales'!$R$82*BT53)+('Pesos Globales'!$O$85*BU53)+('Pesos Globales'!$R$88*BY53)+('Pesos Globales'!$O$91*BZ53)+('Pesos Globales'!$O$94*CA53)+('Pesos Globales'!$O$97*CB53)+('Pesos Globales'!$O$100*CC53)+('Pesos Globales'!$P$100*CD53)+('Pesos Globales'!$O$103*CE53)+('Pesos Globales'!$O$106*CF53)+('Pesos Globales'!$O$109*CG53)+('Pesos Globales'!$O$112*CH53)+('Pesos Globales'!$O$115*CI53)</f>
        <v>9.1160778396977289</v>
      </c>
      <c r="F101">
        <f>(CJ53*'Pesos Globales'!$O$118)+('Pesos Globales'!$O$121*CK53)+('Pesos Globales'!$O$124*CL53)+('Pesos Globales'!$O$127*CM53)+('Pesos Globales'!$O$130*CN53)+('Pesos Globales'!$O$133*CO53)+('Pesos Globales'!$P$133*CP53)+('Pesos Globales'!$P$136*CQ53)+('Pesos Globales'!$P$136*CR53)+('Pesos Globales'!$O$139*CS53)+('Pesos Globales'!$P$139*CT53)+('Pesos Globales'!$Q$139*CU53)+('Pesos Globales'!$O$142*CV53)+('Pesos Globales'!$P$142*CW53)+('Pesos Globales'!$O$145*CX53)+('Pesos Globales'!$O$148*CY53)+('Pesos Globales'!$O$151*CZ53)+('Pesos Globales'!$O$154*DA53)+('Pesos Globales'!$O$157*DB53)+('Pesos Globales'!$O$160*DC53)+('Pesos Globales'!$O$163*DD53)</f>
        <v>1574.8271779131237</v>
      </c>
      <c r="G101">
        <f>(DE53*'Pesos Globales'!$O$166)+(DF53*'Pesos Globales'!$P$166)+(DT53*'Pesos Globales'!$O$187)+('Pesos Globales'!$Q$187*DV53)</f>
        <v>0</v>
      </c>
      <c r="H101">
        <f>(DG53*'Pesos Globales'!$O$169)+('Pesos Globales'!$P$169*DH53)+('Pesos Globales'!$O$172*DI53)+('Pesos Globales'!$P$172*DJ53)+('Pesos Globales'!$O$175*DK53)+('Pesos Globales'!$P$175*DL53)+('Pesos Globales'!$Q$175*DM53)+('Pesos Globales'!$O$178*DN53)+('Pesos Globales'!$P$178*DO53)+('Pesos Globales'!$Q$178*DP53)+('Pesos Globales'!$O$181*DQ53)+('Pesos Globales'!$P$181*DR53)+('Pesos Globales'!$O$184*DS53)+('Pesos Globales'!$P$187*DU53)+('Pesos Globales'!$R$187*DW53)+('Pesos Globales'!$O$193*DX53)</f>
        <v>406.27904518909173</v>
      </c>
      <c r="I101">
        <f t="shared" si="8"/>
        <v>22</v>
      </c>
      <c r="J101">
        <v>0</v>
      </c>
      <c r="K101">
        <v>0</v>
      </c>
      <c r="L101">
        <f t="shared" si="0"/>
        <v>3.6151531316587319E-2</v>
      </c>
      <c r="M101">
        <f t="shared" si="1"/>
        <v>4.8561728216545523E-2</v>
      </c>
      <c r="N101">
        <f t="shared" si="2"/>
        <v>3.6221837154992872E-3</v>
      </c>
      <c r="O101">
        <f t="shared" si="3"/>
        <v>8.575153879705312E-2</v>
      </c>
      <c r="P101">
        <f t="shared" si="4"/>
        <v>0</v>
      </c>
      <c r="Q101">
        <f t="shared" si="5"/>
        <v>0.10042861805045546</v>
      </c>
      <c r="R101">
        <f t="shared" si="6"/>
        <v>0</v>
      </c>
      <c r="S101">
        <f t="shared" si="7"/>
        <v>0</v>
      </c>
      <c r="T101">
        <f t="shared" si="9"/>
        <v>0.33699724630785072</v>
      </c>
    </row>
    <row r="102" spans="3:20" x14ac:dyDescent="0.25">
      <c r="C102">
        <f>(C54*'Pesos Globales'!$O$4)+('Pesos Globales'!$P$4*D54)+('Pesos Globales'!$O$10*M54)+('Pesos Globales'!$P$10*N54)+('Pesos Globales'!$O$13*P54)+('Pesos Globales'!$P$13*Q54)+('Pesos Globales'!$O$16*S54)+('Pesos Globales'!$P$16*T54)+('Pesos Globales'!$O$25*AC54)+('Pesos Globales'!$P$25*AD54)+('Pesos Globales'!$O$34*AM54)+('Pesos Globales'!$P$34*AN54)+('Pesos Globales'!$O$40*AU54)+('Pesos Globales'!$O$43*AW54)+('Pesos Globales'!$P$43*AX54)+('Pesos Globales'!$O$88*BV54)</f>
        <v>456.92929306413487</v>
      </c>
      <c r="D102">
        <f>(E54*'Pesos Globales'!$Q$4)+('Pesos Globales'!$R$4*F54)+('Pesos Globales'!$Q$10*O54)+('Pesos Globales'!$Q$13*R54)+('Pesos Globales'!$Q$16*U54)+('Pesos Globales'!$R$16*V54)+('Pesos Globales'!$Q$25*AE54)+('Pesos Globales'!$R$25*AF54)+('Pesos Globales'!$Q$34*AO54)+('Pesos Globales'!$R$34*AP54)+('Pesos Globales'!$P$40*AV54)+('Pesos Globales'!$Q$43*AY54)+('Pesos Globales'!$O$46*BA54)+('Pesos Globales'!$O$49*BC54)+('Pesos Globales'!$O$52*BD54)+('Pesos Globales'!$O$55*BE54)+('Pesos Globales'!$O$58*BF54)+('Pesos Globales'!$O$61*BG54)++('Pesos Globales'!$O$73*BL54)+('Pesos Globales'!$O$76*BM54)+('Pesos Globales'!$O$79*BO54)+('Pesos Globales'!$O$82*BQ54)+('Pesos Globales'!$P$82*BR54)+('Pesos Globales'!$P$88*BW54)+('Pesos Globales'!$Q$88*BX54)</f>
        <v>360.75148533889615</v>
      </c>
      <c r="E102">
        <f>(G54*'Pesos Globales'!$S$4)+('Pesos Globales'!$O$7*H54)+('Pesos Globales'!$P$7*I54)+('Pesos Globales'!$Q$7*J54)+('Pesos Globales'!$R$7*K54)+('Pesos Globales'!$S$7*L54)+('Pesos Globales'!$O$19*W54)+('Pesos Globales'!$P$19*X54)+('Pesos Globales'!$Q$19*Y54)+('Pesos Globales'!$R$19*Z54)+('Pesos Globales'!$S$19*AA54)+('Pesos Globales'!$D$22*AB54)+('Pesos Globales'!$O$28*AG54)+('Pesos Globales'!$P$28*AH54)+('Pesos Globales'!$Q$28*AI54)+('Pesos Globales'!$R$28*AJ54)+('Pesos Globales'!$S$28*AK54)+('Pesos Globales'!$O$31*AL54)+('Pesos Globales'!$O$37*AQ54)+('Pesos Globales'!$P$37*AR54)+('Pesos Globales'!$Q$37*AS54)+('Pesos Globales'!$R$37*AT54)+('Pesos Globales'!$R$43*AZ54)+('Pesos Globales'!$P$46*BB54)+('Pesos Globales'!$O$64*BH54)+('Pesos Globales'!$O$70*BI54)+('Pesos Globales'!$O$70*BJ54)+('Pesos Globales'!$P$70*BK54)+('Pesos Globales'!$P$76*BN54)+('Pesos Globales'!$P$79*BP54)+('Pesos Globales'!$Q$82*BS54)+('Pesos Globales'!$R$82*BT54)+('Pesos Globales'!$O$85*BU54)+('Pesos Globales'!$R$88*BY54)+('Pesos Globales'!$O$91*BZ54)+('Pesos Globales'!$O$94*CA54)+('Pesos Globales'!$O$97*CB54)+('Pesos Globales'!$O$100*CC54)+('Pesos Globales'!$P$100*CD54)+('Pesos Globales'!$O$103*CE54)+('Pesos Globales'!$O$106*CF54)+('Pesos Globales'!$O$109*CG54)+('Pesos Globales'!$O$112*CH54)+('Pesos Globales'!$O$115*CI54)</f>
        <v>64.046692273103218</v>
      </c>
      <c r="F102">
        <f>(CJ54*'Pesos Globales'!$O$118)+('Pesos Globales'!$O$121*CK54)+('Pesos Globales'!$O$124*CL54)+('Pesos Globales'!$O$127*CM54)+('Pesos Globales'!$O$130*CN54)+('Pesos Globales'!$O$133*CO54)+('Pesos Globales'!$P$133*CP54)+('Pesos Globales'!$P$136*CQ54)+('Pesos Globales'!$P$136*CR54)+('Pesos Globales'!$O$139*CS54)+('Pesos Globales'!$P$139*CT54)+('Pesos Globales'!$Q$139*CU54)+('Pesos Globales'!$O$142*CV54)+('Pesos Globales'!$P$142*CW54)+('Pesos Globales'!$O$145*CX54)+('Pesos Globales'!$O$148*CY54)+('Pesos Globales'!$O$151*CZ54)+('Pesos Globales'!$O$154*DA54)+('Pesos Globales'!$O$157*DB54)+('Pesos Globales'!$O$160*DC54)+('Pesos Globales'!$O$163*DD54)</f>
        <v>2011.9323008221629</v>
      </c>
      <c r="G102">
        <f>(DE54*'Pesos Globales'!$O$166)+(DF54*'Pesos Globales'!$P$166)+(DT54*'Pesos Globales'!$O$187)+('Pesos Globales'!$Q$187*DV54)</f>
        <v>0</v>
      </c>
      <c r="H102">
        <f>(DG54*'Pesos Globales'!$O$169)+('Pesos Globales'!$P$169*DH54)+('Pesos Globales'!$O$172*DI54)+('Pesos Globales'!$P$172*DJ54)+('Pesos Globales'!$O$175*DK54)+('Pesos Globales'!$P$175*DL54)+('Pesos Globales'!$Q$175*DM54)+('Pesos Globales'!$O$178*DN54)+('Pesos Globales'!$P$178*DO54)+('Pesos Globales'!$Q$178*DP54)+('Pesos Globales'!$O$181*DQ54)+('Pesos Globales'!$P$181*DR54)+('Pesos Globales'!$O$184*DS54)+('Pesos Globales'!$P$187*DU54)+('Pesos Globales'!$R$187*DW54)+('Pesos Globales'!$O$193*DX54)</f>
        <v>492.93301809336629</v>
      </c>
      <c r="I102">
        <f t="shared" si="8"/>
        <v>29</v>
      </c>
      <c r="J102">
        <v>0</v>
      </c>
      <c r="K102">
        <v>0</v>
      </c>
      <c r="L102">
        <f t="shared" si="0"/>
        <v>7.7316527049388101E-2</v>
      </c>
      <c r="M102">
        <f t="shared" si="1"/>
        <v>3.9607567878393334E-2</v>
      </c>
      <c r="N102">
        <f t="shared" si="2"/>
        <v>2.5448322169100829E-2</v>
      </c>
      <c r="O102">
        <f t="shared" si="3"/>
        <v>0.10955252307724243</v>
      </c>
      <c r="P102">
        <f t="shared" si="4"/>
        <v>0</v>
      </c>
      <c r="Q102">
        <f t="shared" si="5"/>
        <v>0.12184872044167661</v>
      </c>
      <c r="R102">
        <f t="shared" si="6"/>
        <v>0</v>
      </c>
      <c r="S102">
        <f t="shared" si="7"/>
        <v>0</v>
      </c>
      <c r="T102">
        <f t="shared" si="9"/>
        <v>0.51656821489892324</v>
      </c>
    </row>
    <row r="103" spans="3:20" x14ac:dyDescent="0.25">
      <c r="C103">
        <f>(C55*'Pesos Globales'!$O$4)+('Pesos Globales'!$P$4*D55)+('Pesos Globales'!$O$10*M55)+('Pesos Globales'!$P$10*N55)+('Pesos Globales'!$O$13*P55)+('Pesos Globales'!$P$13*Q55)+('Pesos Globales'!$O$16*S55)+('Pesos Globales'!$P$16*T55)+('Pesos Globales'!$O$25*AC55)+('Pesos Globales'!$P$25*AD55)+('Pesos Globales'!$O$34*AM55)+('Pesos Globales'!$P$34*AN55)+('Pesos Globales'!$O$40*AU55)+('Pesos Globales'!$O$43*AW55)+('Pesos Globales'!$P$43*AX55)+('Pesos Globales'!$O$88*BV55)</f>
        <v>80.118835574713543</v>
      </c>
      <c r="D103">
        <f>(E55*'Pesos Globales'!$Q$4)+('Pesos Globales'!$R$4*F55)+('Pesos Globales'!$Q$10*O55)+('Pesos Globales'!$Q$13*R55)+('Pesos Globales'!$Q$16*U55)+('Pesos Globales'!$R$16*V55)+('Pesos Globales'!$Q$25*AE55)+('Pesos Globales'!$R$25*AF55)+('Pesos Globales'!$Q$34*AO55)+('Pesos Globales'!$R$34*AP55)+('Pesos Globales'!$P$40*AV55)+('Pesos Globales'!$Q$43*AY55)+('Pesos Globales'!$O$46*BA55)+('Pesos Globales'!$O$49*BC55)+('Pesos Globales'!$O$52*BD55)+('Pesos Globales'!$O$55*BE55)+('Pesos Globales'!$O$58*BF55)+('Pesos Globales'!$O$61*BG55)++('Pesos Globales'!$O$73*BL55)+('Pesos Globales'!$O$76*BM55)+('Pesos Globales'!$O$79*BO55)+('Pesos Globales'!$O$82*BQ55)+('Pesos Globales'!$P$82*BR55)+('Pesos Globales'!$P$88*BW55)+('Pesos Globales'!$Q$88*BX55)</f>
        <v>313.5617919362702</v>
      </c>
      <c r="E103">
        <f>(G55*'Pesos Globales'!$S$4)+('Pesos Globales'!$O$7*H55)+('Pesos Globales'!$P$7*I55)+('Pesos Globales'!$Q$7*J55)+('Pesos Globales'!$R$7*K55)+('Pesos Globales'!$S$7*L55)+('Pesos Globales'!$O$19*W55)+('Pesos Globales'!$P$19*X55)+('Pesos Globales'!$Q$19*Y55)+('Pesos Globales'!$R$19*Z55)+('Pesos Globales'!$S$19*AA55)+('Pesos Globales'!$D$22*AB55)+('Pesos Globales'!$O$28*AG55)+('Pesos Globales'!$P$28*AH55)+('Pesos Globales'!$Q$28*AI55)+('Pesos Globales'!$R$28*AJ55)+('Pesos Globales'!$S$28*AK55)+('Pesos Globales'!$O$31*AL55)+('Pesos Globales'!$O$37*AQ55)+('Pesos Globales'!$P$37*AR55)+('Pesos Globales'!$Q$37*AS55)+('Pesos Globales'!$R$37*AT55)+('Pesos Globales'!$R$43*AZ55)+('Pesos Globales'!$P$46*BB55)+('Pesos Globales'!$O$64*BH55)+('Pesos Globales'!$O$70*BI55)+('Pesos Globales'!$O$70*BJ55)+('Pesos Globales'!$P$70*BK55)+('Pesos Globales'!$P$76*BN55)+('Pesos Globales'!$P$79*BP55)+('Pesos Globales'!$Q$82*BS55)+('Pesos Globales'!$R$82*BT55)+('Pesos Globales'!$O$85*BU55)+('Pesos Globales'!$R$88*BY55)+('Pesos Globales'!$O$91*BZ55)+('Pesos Globales'!$O$94*CA55)+('Pesos Globales'!$O$97*CB55)+('Pesos Globales'!$O$100*CC55)+('Pesos Globales'!$P$100*CD55)+('Pesos Globales'!$O$103*CE55)+('Pesos Globales'!$O$106*CF55)+('Pesos Globales'!$O$109*CG55)+('Pesos Globales'!$O$112*CH55)+('Pesos Globales'!$O$115*CI55)</f>
        <v>16.823611831060646</v>
      </c>
      <c r="F103">
        <f>(CJ55*'Pesos Globales'!$O$118)+('Pesos Globales'!$O$121*CK55)+('Pesos Globales'!$O$124*CL55)+('Pesos Globales'!$O$127*CM55)+('Pesos Globales'!$O$130*CN55)+('Pesos Globales'!$O$133*CO55)+('Pesos Globales'!$P$133*CP55)+('Pesos Globales'!$P$136*CQ55)+('Pesos Globales'!$P$136*CR55)+('Pesos Globales'!$O$139*CS55)+('Pesos Globales'!$P$139*CT55)+('Pesos Globales'!$Q$139*CU55)+('Pesos Globales'!$O$142*CV55)+('Pesos Globales'!$P$142*CW55)+('Pesos Globales'!$O$145*CX55)+('Pesos Globales'!$O$148*CY55)+('Pesos Globales'!$O$151*CZ55)+('Pesos Globales'!$O$154*DA55)+('Pesos Globales'!$O$157*DB55)+('Pesos Globales'!$O$160*DC55)+('Pesos Globales'!$O$163*DD55)</f>
        <v>3451.9510279420901</v>
      </c>
      <c r="G103">
        <f>(DE55*'Pesos Globales'!$O$166)+(DF55*'Pesos Globales'!$P$166)+(DT55*'Pesos Globales'!$O$187)+('Pesos Globales'!$Q$187*DV55)</f>
        <v>0</v>
      </c>
      <c r="H103">
        <f>(DG55*'Pesos Globales'!$O$169)+('Pesos Globales'!$P$169*DH55)+('Pesos Globales'!$O$172*DI55)+('Pesos Globales'!$P$172*DJ55)+('Pesos Globales'!$O$175*DK55)+('Pesos Globales'!$P$175*DL55)+('Pesos Globales'!$Q$175*DM55)+('Pesos Globales'!$O$178*DN55)+('Pesos Globales'!$P$178*DO55)+('Pesos Globales'!$Q$178*DP55)+('Pesos Globales'!$O$181*DQ55)+('Pesos Globales'!$P$181*DR55)+('Pesos Globales'!$O$184*DS55)+('Pesos Globales'!$P$187*DU55)+('Pesos Globales'!$R$187*DW55)+('Pesos Globales'!$O$193*DX55)</f>
        <v>324.08408184467106</v>
      </c>
      <c r="I103">
        <f t="shared" si="8"/>
        <v>8</v>
      </c>
      <c r="J103">
        <v>0</v>
      </c>
      <c r="K103">
        <v>0</v>
      </c>
      <c r="L103">
        <f t="shared" si="0"/>
        <v>1.3556824243720246E-2</v>
      </c>
      <c r="M103">
        <f t="shared" si="1"/>
        <v>3.4426524804241493E-2</v>
      </c>
      <c r="N103">
        <f t="shared" si="2"/>
        <v>6.684696410223896E-3</v>
      </c>
      <c r="O103">
        <f t="shared" si="3"/>
        <v>0.18796355349312693</v>
      </c>
      <c r="P103">
        <f t="shared" si="4"/>
        <v>0</v>
      </c>
      <c r="Q103">
        <f t="shared" si="5"/>
        <v>8.0110743729504288E-2</v>
      </c>
      <c r="R103">
        <f t="shared" si="6"/>
        <v>0</v>
      </c>
      <c r="S103">
        <f t="shared" si="7"/>
        <v>0</v>
      </c>
      <c r="T103">
        <f t="shared" si="9"/>
        <v>0.22462638795908613</v>
      </c>
    </row>
    <row r="104" spans="3:20" x14ac:dyDescent="0.25">
      <c r="C104">
        <f>(C56*'Pesos Globales'!$O$4)+('Pesos Globales'!$P$4*D56)+('Pesos Globales'!$O$10*M56)+('Pesos Globales'!$P$10*N56)+('Pesos Globales'!$O$13*P56)+('Pesos Globales'!$P$13*Q56)+('Pesos Globales'!$O$16*S56)+('Pesos Globales'!$P$16*T56)+('Pesos Globales'!$O$25*AC56)+('Pesos Globales'!$P$25*AD56)+('Pesos Globales'!$O$34*AM56)+('Pesos Globales'!$P$34*AN56)+('Pesos Globales'!$O$40*AU56)+('Pesos Globales'!$O$43*AW56)+('Pesos Globales'!$P$43*AX56)+('Pesos Globales'!$O$88*BV56)</f>
        <v>80.118835574713543</v>
      </c>
      <c r="D104">
        <f>(E56*'Pesos Globales'!$Q$4)+('Pesos Globales'!$R$4*F56)+('Pesos Globales'!$Q$10*O56)+('Pesos Globales'!$Q$13*R56)+('Pesos Globales'!$Q$16*U56)+('Pesos Globales'!$R$16*V56)+('Pesos Globales'!$Q$25*AE56)+('Pesos Globales'!$R$25*AF56)+('Pesos Globales'!$Q$34*AO56)+('Pesos Globales'!$R$34*AP56)+('Pesos Globales'!$P$40*AV56)+('Pesos Globales'!$Q$43*AY56)+('Pesos Globales'!$O$46*BA56)+('Pesos Globales'!$O$49*BC56)+('Pesos Globales'!$O$52*BD56)+('Pesos Globales'!$O$55*BE56)+('Pesos Globales'!$O$58*BF56)+('Pesos Globales'!$O$61*BG56)++('Pesos Globales'!$O$73*BL56)+('Pesos Globales'!$O$76*BM56)+('Pesos Globales'!$O$79*BO56)+('Pesos Globales'!$O$82*BQ56)+('Pesos Globales'!$P$82*BR56)+('Pesos Globales'!$P$88*BW56)+('Pesos Globales'!$Q$88*BX56)</f>
        <v>188.6487752564405</v>
      </c>
      <c r="E104">
        <f>(G56*'Pesos Globales'!$S$4)+('Pesos Globales'!$O$7*H56)+('Pesos Globales'!$P$7*I56)+('Pesos Globales'!$Q$7*J56)+('Pesos Globales'!$R$7*K56)+('Pesos Globales'!$S$7*L56)+('Pesos Globales'!$O$19*W56)+('Pesos Globales'!$P$19*X56)+('Pesos Globales'!$Q$19*Y56)+('Pesos Globales'!$R$19*Z56)+('Pesos Globales'!$S$19*AA56)+('Pesos Globales'!$D$22*AB56)+('Pesos Globales'!$O$28*AG56)+('Pesos Globales'!$P$28*AH56)+('Pesos Globales'!$Q$28*AI56)+('Pesos Globales'!$R$28*AJ56)+('Pesos Globales'!$S$28*AK56)+('Pesos Globales'!$O$31*AL56)+('Pesos Globales'!$O$37*AQ56)+('Pesos Globales'!$P$37*AR56)+('Pesos Globales'!$Q$37*AS56)+('Pesos Globales'!$R$37*AT56)+('Pesos Globales'!$R$43*AZ56)+('Pesos Globales'!$P$46*BB56)+('Pesos Globales'!$O$64*BH56)+('Pesos Globales'!$O$70*BI56)+('Pesos Globales'!$O$70*BJ56)+('Pesos Globales'!$P$70*BK56)+('Pesos Globales'!$P$76*BN56)+('Pesos Globales'!$P$79*BP56)+('Pesos Globales'!$Q$82*BS56)+('Pesos Globales'!$R$82*BT56)+('Pesos Globales'!$O$85*BU56)+('Pesos Globales'!$R$88*BY56)+('Pesos Globales'!$O$91*BZ56)+('Pesos Globales'!$O$94*CA56)+('Pesos Globales'!$O$97*CB56)+('Pesos Globales'!$O$100*CC56)+('Pesos Globales'!$P$100*CD56)+('Pesos Globales'!$O$103*CE56)+('Pesos Globales'!$O$106*CF56)+('Pesos Globales'!$O$109*CG56)+('Pesos Globales'!$O$112*CH56)+('Pesos Globales'!$O$115*CI56)</f>
        <v>9.1160778396977289</v>
      </c>
      <c r="F104">
        <f>(CJ56*'Pesos Globales'!$O$118)+('Pesos Globales'!$O$121*CK56)+('Pesos Globales'!$O$124*CL56)+('Pesos Globales'!$O$127*CM56)+('Pesos Globales'!$O$130*CN56)+('Pesos Globales'!$O$133*CO56)+('Pesos Globales'!$P$133*CP56)+('Pesos Globales'!$P$136*CQ56)+('Pesos Globales'!$P$136*CR56)+('Pesos Globales'!$O$139*CS56)+('Pesos Globales'!$P$139*CT56)+('Pesos Globales'!$Q$139*CU56)+('Pesos Globales'!$O$142*CV56)+('Pesos Globales'!$P$142*CW56)+('Pesos Globales'!$O$145*CX56)+('Pesos Globales'!$O$148*CY56)+('Pesos Globales'!$O$151*CZ56)+('Pesos Globales'!$O$154*DA56)+('Pesos Globales'!$O$157*DB56)+('Pesos Globales'!$O$160*DC56)+('Pesos Globales'!$O$163*DD56)</f>
        <v>346.57359027997262</v>
      </c>
      <c r="G104">
        <f>(DE56*'Pesos Globales'!$O$166)+(DF56*'Pesos Globales'!$P$166)+(DT56*'Pesos Globales'!$O$187)+('Pesos Globales'!$Q$187*DV56)</f>
        <v>0</v>
      </c>
      <c r="H104">
        <f>(DG56*'Pesos Globales'!$O$169)+('Pesos Globales'!$P$169*DH56)+('Pesos Globales'!$O$172*DI56)+('Pesos Globales'!$P$172*DJ56)+('Pesos Globales'!$O$175*DK56)+('Pesos Globales'!$P$175*DL56)+('Pesos Globales'!$Q$175*DM56)+('Pesos Globales'!$O$178*DN56)+('Pesos Globales'!$P$178*DO56)+('Pesos Globales'!$Q$178*DP56)+('Pesos Globales'!$O$181*DQ56)+('Pesos Globales'!$P$181*DR56)+('Pesos Globales'!$O$184*DS56)+('Pesos Globales'!$P$187*DU56)+('Pesos Globales'!$R$187*DW56)+('Pesos Globales'!$O$193*DX56)</f>
        <v>210.1911729697577</v>
      </c>
      <c r="I104">
        <f t="shared" si="8"/>
        <v>7</v>
      </c>
      <c r="J104">
        <v>0</v>
      </c>
      <c r="K104">
        <v>0</v>
      </c>
      <c r="L104">
        <f t="shared" si="0"/>
        <v>1.3556824243720246E-2</v>
      </c>
      <c r="M104">
        <f t="shared" si="1"/>
        <v>2.0712095375368965E-2</v>
      </c>
      <c r="N104">
        <f t="shared" si="2"/>
        <v>3.6221837154992872E-3</v>
      </c>
      <c r="O104">
        <f t="shared" si="3"/>
        <v>1.8871415917719538E-2</v>
      </c>
      <c r="P104">
        <f t="shared" si="4"/>
        <v>0</v>
      </c>
      <c r="Q104">
        <f t="shared" si="5"/>
        <v>5.1957415174913334E-2</v>
      </c>
      <c r="R104">
        <f t="shared" si="6"/>
        <v>0</v>
      </c>
      <c r="S104">
        <f t="shared" si="7"/>
        <v>0</v>
      </c>
      <c r="T104">
        <f t="shared" si="9"/>
        <v>0.13938270989980325</v>
      </c>
    </row>
    <row r="105" spans="3:20" x14ac:dyDescent="0.25">
      <c r="C105">
        <f>(C57*'Pesos Globales'!$O$4)+('Pesos Globales'!$P$4*D57)+('Pesos Globales'!$O$10*M57)+('Pesos Globales'!$P$10*N57)+('Pesos Globales'!$O$13*P57)+('Pesos Globales'!$P$13*Q57)+('Pesos Globales'!$O$16*S57)+('Pesos Globales'!$P$16*T57)+('Pesos Globales'!$O$25*AC57)+('Pesos Globales'!$P$25*AD57)+('Pesos Globales'!$O$34*AM57)+('Pesos Globales'!$P$34*AN57)+('Pesos Globales'!$O$40*AU57)+('Pesos Globales'!$O$43*AW57)+('Pesos Globales'!$P$43*AX57)+('Pesos Globales'!$O$88*BV57)</f>
        <v>0</v>
      </c>
      <c r="D105">
        <f>(E57*'Pesos Globales'!$Q$4)+('Pesos Globales'!$R$4*F57)+('Pesos Globales'!$Q$10*O57)+('Pesos Globales'!$Q$13*R57)+('Pesos Globales'!$Q$16*U57)+('Pesos Globales'!$R$16*V57)+('Pesos Globales'!$Q$25*AE57)+('Pesos Globales'!$R$25*AF57)+('Pesos Globales'!$Q$34*AO57)+('Pesos Globales'!$R$34*AP57)+('Pesos Globales'!$P$40*AV57)+('Pesos Globales'!$Q$43*AY57)+('Pesos Globales'!$O$46*BA57)+('Pesos Globales'!$O$49*BC57)+('Pesos Globales'!$O$52*BD57)+('Pesos Globales'!$O$55*BE57)+('Pesos Globales'!$O$58*BF57)+('Pesos Globales'!$O$61*BG57)++('Pesos Globales'!$O$73*BL57)+('Pesos Globales'!$O$76*BM57)+('Pesos Globales'!$O$79*BO57)+('Pesos Globales'!$O$82*BQ57)+('Pesos Globales'!$P$82*BR57)+('Pesos Globales'!$P$88*BW57)+('Pesos Globales'!$Q$88*BX57)</f>
        <v>1026.3604803918361</v>
      </c>
      <c r="E105">
        <f>(G57*'Pesos Globales'!$S$4)+('Pesos Globales'!$O$7*H57)+('Pesos Globales'!$P$7*I57)+('Pesos Globales'!$Q$7*J57)+('Pesos Globales'!$R$7*K57)+('Pesos Globales'!$S$7*L57)+('Pesos Globales'!$O$19*W57)+('Pesos Globales'!$P$19*X57)+('Pesos Globales'!$Q$19*Y57)+('Pesos Globales'!$R$19*Z57)+('Pesos Globales'!$S$19*AA57)+('Pesos Globales'!$D$22*AB57)+('Pesos Globales'!$O$28*AG57)+('Pesos Globales'!$P$28*AH57)+('Pesos Globales'!$Q$28*AI57)+('Pesos Globales'!$R$28*AJ57)+('Pesos Globales'!$S$28*AK57)+('Pesos Globales'!$O$31*AL57)+('Pesos Globales'!$O$37*AQ57)+('Pesos Globales'!$P$37*AR57)+('Pesos Globales'!$Q$37*AS57)+('Pesos Globales'!$R$37*AT57)+('Pesos Globales'!$R$43*AZ57)+('Pesos Globales'!$P$46*BB57)+('Pesos Globales'!$O$64*BH57)+('Pesos Globales'!$O$70*BI57)+('Pesos Globales'!$O$70*BJ57)+('Pesos Globales'!$P$70*BK57)+('Pesos Globales'!$P$76*BN57)+('Pesos Globales'!$P$79*BP57)+('Pesos Globales'!$Q$82*BS57)+('Pesos Globales'!$R$82*BT57)+('Pesos Globales'!$O$85*BU57)+('Pesos Globales'!$R$88*BY57)+('Pesos Globales'!$O$91*BZ57)+('Pesos Globales'!$O$94*CA57)+('Pesos Globales'!$O$97*CB57)+('Pesos Globales'!$O$100*CC57)+('Pesos Globales'!$P$100*CD57)+('Pesos Globales'!$O$103*CE57)+('Pesos Globales'!$O$106*CF57)+('Pesos Globales'!$O$109*CG57)+('Pesos Globales'!$O$112*CH57)+('Pesos Globales'!$O$115*CI57)</f>
        <v>0</v>
      </c>
      <c r="F105">
        <f>(CJ57*'Pesos Globales'!$O$118)+('Pesos Globales'!$O$121*CK57)+('Pesos Globales'!$O$124*CL57)+('Pesos Globales'!$O$127*CM57)+('Pesos Globales'!$O$130*CN57)+('Pesos Globales'!$O$133*CO57)+('Pesos Globales'!$P$133*CP57)+('Pesos Globales'!$P$136*CQ57)+('Pesos Globales'!$P$136*CR57)+('Pesos Globales'!$O$139*CS57)+('Pesos Globales'!$P$139*CT57)+('Pesos Globales'!$Q$139*CU57)+('Pesos Globales'!$O$142*CV57)+('Pesos Globales'!$P$142*CW57)+('Pesos Globales'!$O$145*CX57)+('Pesos Globales'!$O$148*CY57)+('Pesos Globales'!$O$151*CZ57)+('Pesos Globales'!$O$154*DA57)+('Pesos Globales'!$O$157*DB57)+('Pesos Globales'!$O$160*DC57)+('Pesos Globales'!$O$163*DD57)</f>
        <v>1918.2951381934572</v>
      </c>
      <c r="G105">
        <f>(DE57*'Pesos Globales'!$O$166)+(DF57*'Pesos Globales'!$P$166)+(DT57*'Pesos Globales'!$O$187)+('Pesos Globales'!$Q$187*DV57)</f>
        <v>0</v>
      </c>
      <c r="H105">
        <f>(DG57*'Pesos Globales'!$O$169)+('Pesos Globales'!$P$169*DH57)+('Pesos Globales'!$O$172*DI57)+('Pesos Globales'!$P$172*DJ57)+('Pesos Globales'!$O$175*DK57)+('Pesos Globales'!$P$175*DL57)+('Pesos Globales'!$Q$175*DM57)+('Pesos Globales'!$O$178*DN57)+('Pesos Globales'!$P$178*DO57)+('Pesos Globales'!$Q$178*DP57)+('Pesos Globales'!$O$181*DQ57)+('Pesos Globales'!$P$181*DR57)+('Pesos Globales'!$O$184*DS57)+('Pesos Globales'!$P$187*DU57)+('Pesos Globales'!$R$187*DW57)+('Pesos Globales'!$O$193*DX57)</f>
        <v>393.10410112639079</v>
      </c>
      <c r="I105">
        <f t="shared" si="8"/>
        <v>31</v>
      </c>
      <c r="J105">
        <v>0</v>
      </c>
      <c r="K105">
        <v>0</v>
      </c>
      <c r="L105">
        <f t="shared" si="0"/>
        <v>0</v>
      </c>
      <c r="M105">
        <f t="shared" si="1"/>
        <v>0.11268600143567306</v>
      </c>
      <c r="N105">
        <f t="shared" si="2"/>
        <v>0</v>
      </c>
      <c r="O105">
        <f t="shared" si="3"/>
        <v>0.10445384882484494</v>
      </c>
      <c r="P105">
        <f t="shared" si="4"/>
        <v>0</v>
      </c>
      <c r="Q105">
        <f t="shared" si="5"/>
        <v>9.717188738522195E-2</v>
      </c>
      <c r="R105">
        <f t="shared" si="6"/>
        <v>0</v>
      </c>
      <c r="S105">
        <f t="shared" si="7"/>
        <v>0</v>
      </c>
      <c r="T105">
        <f t="shared" si="9"/>
        <v>0.35119171704676266</v>
      </c>
    </row>
    <row r="106" spans="3:20" x14ac:dyDescent="0.25">
      <c r="C106">
        <f>(C58*'Pesos Globales'!$O$4)+('Pesos Globales'!$P$4*D58)+('Pesos Globales'!$O$10*M58)+('Pesos Globales'!$P$10*N58)+('Pesos Globales'!$O$13*P58)+('Pesos Globales'!$P$13*Q58)+('Pesos Globales'!$O$16*S58)+('Pesos Globales'!$P$16*T58)+('Pesos Globales'!$O$25*AC58)+('Pesos Globales'!$P$25*AD58)+('Pesos Globales'!$O$34*AM58)+('Pesos Globales'!$P$34*AN58)+('Pesos Globales'!$O$40*AU58)+('Pesos Globales'!$O$43*AW58)+('Pesos Globales'!$P$43*AX58)+('Pesos Globales'!$O$88*BV58)</f>
        <v>0</v>
      </c>
      <c r="D106">
        <f>(E58*'Pesos Globales'!$Q$4)+('Pesos Globales'!$R$4*F58)+('Pesos Globales'!$Q$10*O58)+('Pesos Globales'!$Q$13*R58)+('Pesos Globales'!$Q$16*U58)+('Pesos Globales'!$R$16*V58)+('Pesos Globales'!$Q$25*AE58)+('Pesos Globales'!$R$25*AF58)+('Pesos Globales'!$Q$34*AO58)+('Pesos Globales'!$R$34*AP58)+('Pesos Globales'!$P$40*AV58)+('Pesos Globales'!$Q$43*AY58)+('Pesos Globales'!$O$46*BA58)+('Pesos Globales'!$O$49*BC58)+('Pesos Globales'!$O$52*BD58)+('Pesos Globales'!$O$55*BE58)+('Pesos Globales'!$O$58*BF58)+('Pesos Globales'!$O$61*BG58)++('Pesos Globales'!$O$73*BL58)+('Pesos Globales'!$O$76*BM58)+('Pesos Globales'!$O$79*BO58)+('Pesos Globales'!$O$82*BQ58)+('Pesos Globales'!$P$82*BR58)+('Pesos Globales'!$P$88*BW58)+('Pesos Globales'!$Q$88*BX58)</f>
        <v>793.15314415347996</v>
      </c>
      <c r="E106">
        <f>(G58*'Pesos Globales'!$S$4)+('Pesos Globales'!$O$7*H58)+('Pesos Globales'!$P$7*I58)+('Pesos Globales'!$Q$7*J58)+('Pesos Globales'!$R$7*K58)+('Pesos Globales'!$S$7*L58)+('Pesos Globales'!$O$19*W58)+('Pesos Globales'!$P$19*X58)+('Pesos Globales'!$Q$19*Y58)+('Pesos Globales'!$R$19*Z58)+('Pesos Globales'!$S$19*AA58)+('Pesos Globales'!$D$22*AB58)+('Pesos Globales'!$O$28*AG58)+('Pesos Globales'!$P$28*AH58)+('Pesos Globales'!$Q$28*AI58)+('Pesos Globales'!$R$28*AJ58)+('Pesos Globales'!$S$28*AK58)+('Pesos Globales'!$O$31*AL58)+('Pesos Globales'!$O$37*AQ58)+('Pesos Globales'!$P$37*AR58)+('Pesos Globales'!$Q$37*AS58)+('Pesos Globales'!$R$37*AT58)+('Pesos Globales'!$R$43*AZ58)+('Pesos Globales'!$P$46*BB58)+('Pesos Globales'!$O$64*BH58)+('Pesos Globales'!$O$70*BI58)+('Pesos Globales'!$O$70*BJ58)+('Pesos Globales'!$P$70*BK58)+('Pesos Globales'!$P$76*BN58)+('Pesos Globales'!$P$79*BP58)+('Pesos Globales'!$Q$82*BS58)+('Pesos Globales'!$R$82*BT58)+('Pesos Globales'!$O$85*BU58)+('Pesos Globales'!$R$88*BY58)+('Pesos Globales'!$O$91*BZ58)+('Pesos Globales'!$O$94*CA58)+('Pesos Globales'!$O$97*CB58)+('Pesos Globales'!$O$100*CC58)+('Pesos Globales'!$P$100*CD58)+('Pesos Globales'!$O$103*CE58)+('Pesos Globales'!$O$106*CF58)+('Pesos Globales'!$O$109*CG58)+('Pesos Globales'!$O$112*CH58)+('Pesos Globales'!$O$115*CI58)</f>
        <v>51.480970859057905</v>
      </c>
      <c r="F106">
        <f>(CJ58*'Pesos Globales'!$O$118)+('Pesos Globales'!$O$121*CK58)+('Pesos Globales'!$O$124*CL58)+('Pesos Globales'!$O$127*CM58)+('Pesos Globales'!$O$130*CN58)+('Pesos Globales'!$O$133*CO58)+('Pesos Globales'!$P$133*CP58)+('Pesos Globales'!$P$136*CQ58)+('Pesos Globales'!$P$136*CR58)+('Pesos Globales'!$O$139*CS58)+('Pesos Globales'!$P$139*CT58)+('Pesos Globales'!$Q$139*CU58)+('Pesos Globales'!$O$142*CV58)+('Pesos Globales'!$P$142*CW58)+('Pesos Globales'!$O$145*CX58)+('Pesos Globales'!$O$148*CY58)+('Pesos Globales'!$O$151*CZ58)+('Pesos Globales'!$O$154*DA58)+('Pesos Globales'!$O$157*DB58)+('Pesos Globales'!$O$160*DC58)+('Pesos Globales'!$O$163*DD58)</f>
        <v>2166.192475753377</v>
      </c>
      <c r="G106">
        <f>(DE58*'Pesos Globales'!$O$166)+(DF58*'Pesos Globales'!$P$166)+(DT58*'Pesos Globales'!$O$187)+('Pesos Globales'!$Q$187*DV58)</f>
        <v>0</v>
      </c>
      <c r="H106">
        <f>(DG58*'Pesos Globales'!$O$169)+('Pesos Globales'!$P$169*DH58)+('Pesos Globales'!$O$172*DI58)+('Pesos Globales'!$P$172*DJ58)+('Pesos Globales'!$O$175*DK58)+('Pesos Globales'!$P$175*DL58)+('Pesos Globales'!$Q$175*DM58)+('Pesos Globales'!$O$178*DN58)+('Pesos Globales'!$P$178*DO58)+('Pesos Globales'!$Q$178*DP58)+('Pesos Globales'!$O$181*DQ58)+('Pesos Globales'!$P$181*DR58)+('Pesos Globales'!$O$184*DS58)+('Pesos Globales'!$P$187*DU58)+('Pesos Globales'!$R$187*DW58)+('Pesos Globales'!$O$193*DX58)</f>
        <v>329.31191176924534</v>
      </c>
      <c r="I106">
        <f t="shared" si="8"/>
        <v>26</v>
      </c>
      <c r="J106">
        <v>0</v>
      </c>
      <c r="K106">
        <v>0</v>
      </c>
      <c r="L106">
        <f t="shared" si="0"/>
        <v>0</v>
      </c>
      <c r="M106">
        <f t="shared" si="1"/>
        <v>8.7081739845113554E-2</v>
      </c>
      <c r="N106">
        <f t="shared" si="2"/>
        <v>2.0455456566171225E-2</v>
      </c>
      <c r="O106">
        <f t="shared" si="3"/>
        <v>0.11795220499852048</v>
      </c>
      <c r="P106">
        <f t="shared" si="4"/>
        <v>0</v>
      </c>
      <c r="Q106">
        <f t="shared" si="5"/>
        <v>8.1403017453548929E-2</v>
      </c>
      <c r="R106">
        <f t="shared" si="6"/>
        <v>0</v>
      </c>
      <c r="S106">
        <f t="shared" si="7"/>
        <v>0</v>
      </c>
      <c r="T106">
        <f t="shared" si="9"/>
        <v>0.30245175590543372</v>
      </c>
    </row>
    <row r="107" spans="3:20" x14ac:dyDescent="0.25">
      <c r="C107">
        <f>(C59*'Pesos Globales'!$O$4)+('Pesos Globales'!$P$4*D59)+('Pesos Globales'!$O$10*M59)+('Pesos Globales'!$P$10*N59)+('Pesos Globales'!$O$13*P59)+('Pesos Globales'!$P$13*Q59)+('Pesos Globales'!$O$16*S59)+('Pesos Globales'!$P$16*T59)+('Pesos Globales'!$O$25*AC59)+('Pesos Globales'!$P$25*AD59)+('Pesos Globales'!$O$34*AM59)+('Pesos Globales'!$P$34*AN59)+('Pesos Globales'!$O$40*AU59)+('Pesos Globales'!$O$43*AW59)+('Pesos Globales'!$P$43*AX59)+('Pesos Globales'!$O$88*BV59)</f>
        <v>80.118835574713543</v>
      </c>
      <c r="D107">
        <f>(E59*'Pesos Globales'!$Q$4)+('Pesos Globales'!$R$4*F59)+('Pesos Globales'!$Q$10*O59)+('Pesos Globales'!$Q$13*R59)+('Pesos Globales'!$Q$16*U59)+('Pesos Globales'!$R$16*V59)+('Pesos Globales'!$Q$25*AE59)+('Pesos Globales'!$R$25*AF59)+('Pesos Globales'!$Q$34*AO59)+('Pesos Globales'!$R$34*AP59)+('Pesos Globales'!$P$40*AV59)+('Pesos Globales'!$Q$43*AY59)+('Pesos Globales'!$O$46*BA59)+('Pesos Globales'!$O$49*BC59)+('Pesos Globales'!$O$52*BD59)+('Pesos Globales'!$O$55*BE59)+('Pesos Globales'!$O$58*BF59)+('Pesos Globales'!$O$61*BG59)++('Pesos Globales'!$O$73*BL59)+('Pesos Globales'!$O$76*BM59)+('Pesos Globales'!$O$79*BO59)+('Pesos Globales'!$O$82*BQ59)+('Pesos Globales'!$P$82*BR59)+('Pesos Globales'!$P$88*BW59)+('Pesos Globales'!$Q$88*BX59)</f>
        <v>750.45731279632264</v>
      </c>
      <c r="E107">
        <f>(G59*'Pesos Globales'!$S$4)+('Pesos Globales'!$O$7*H59)+('Pesos Globales'!$P$7*I59)+('Pesos Globales'!$Q$7*J59)+('Pesos Globales'!$R$7*K59)+('Pesos Globales'!$S$7*L59)+('Pesos Globales'!$O$19*W59)+('Pesos Globales'!$P$19*X59)+('Pesos Globales'!$Q$19*Y59)+('Pesos Globales'!$R$19*Z59)+('Pesos Globales'!$S$19*AA59)+('Pesos Globales'!$D$22*AB59)+('Pesos Globales'!$O$28*AG59)+('Pesos Globales'!$P$28*AH59)+('Pesos Globales'!$Q$28*AI59)+('Pesos Globales'!$R$28*AJ59)+('Pesos Globales'!$S$28*AK59)+('Pesos Globales'!$O$31*AL59)+('Pesos Globales'!$O$37*AQ59)+('Pesos Globales'!$P$37*AR59)+('Pesos Globales'!$Q$37*AS59)+('Pesos Globales'!$R$37*AT59)+('Pesos Globales'!$R$43*AZ59)+('Pesos Globales'!$P$46*BB59)+('Pesos Globales'!$O$64*BH59)+('Pesos Globales'!$O$70*BI59)+('Pesos Globales'!$O$70*BJ59)+('Pesos Globales'!$P$70*BK59)+('Pesos Globales'!$P$76*BN59)+('Pesos Globales'!$P$79*BP59)+('Pesos Globales'!$Q$82*BS59)+('Pesos Globales'!$R$82*BT59)+('Pesos Globales'!$O$85*BU59)+('Pesos Globales'!$R$88*BY59)+('Pesos Globales'!$O$91*BZ59)+('Pesos Globales'!$O$94*CA59)+('Pesos Globales'!$O$97*CB59)+('Pesos Globales'!$O$100*CC59)+('Pesos Globales'!$P$100*CD59)+('Pesos Globales'!$O$103*CE59)+('Pesos Globales'!$O$106*CF59)+('Pesos Globales'!$O$109*CG59)+('Pesos Globales'!$O$112*CH59)+('Pesos Globales'!$O$115*CI59)</f>
        <v>23.500181462286783</v>
      </c>
      <c r="F107">
        <f>(CJ59*'Pesos Globales'!$O$118)+('Pesos Globales'!$O$121*CK59)+('Pesos Globales'!$O$124*CL59)+('Pesos Globales'!$O$127*CM59)+('Pesos Globales'!$O$130*CN59)+('Pesos Globales'!$O$133*CO59)+('Pesos Globales'!$P$133*CP59)+('Pesos Globales'!$P$136*CQ59)+('Pesos Globales'!$P$136*CR59)+('Pesos Globales'!$O$139*CS59)+('Pesos Globales'!$P$139*CT59)+('Pesos Globales'!$Q$139*CU59)+('Pesos Globales'!$O$142*CV59)+('Pesos Globales'!$P$142*CW59)+('Pesos Globales'!$O$145*CX59)+('Pesos Globales'!$O$148*CY59)+('Pesos Globales'!$O$151*CZ59)+('Pesos Globales'!$O$154*DA59)+('Pesos Globales'!$O$157*DB59)+('Pesos Globales'!$O$160*DC59)+('Pesos Globales'!$O$163*DD59)</f>
        <v>4093.2814441140117</v>
      </c>
      <c r="G107">
        <f>(DE59*'Pesos Globales'!$O$166)+(DF59*'Pesos Globales'!$P$166)+(DT59*'Pesos Globales'!$O$187)+('Pesos Globales'!$Q$187*DV59)</f>
        <v>0</v>
      </c>
      <c r="H107">
        <f>(DG59*'Pesos Globales'!$O$169)+('Pesos Globales'!$P$169*DH59)+('Pesos Globales'!$O$172*DI59)+('Pesos Globales'!$P$172*DJ59)+('Pesos Globales'!$O$175*DK59)+('Pesos Globales'!$P$175*DL59)+('Pesos Globales'!$Q$175*DM59)+('Pesos Globales'!$O$178*DN59)+('Pesos Globales'!$P$178*DO59)+('Pesos Globales'!$Q$178*DP59)+('Pesos Globales'!$O$181*DQ59)+('Pesos Globales'!$P$181*DR59)+('Pesos Globales'!$O$184*DS59)+('Pesos Globales'!$P$187*DU59)+('Pesos Globales'!$R$187*DW59)+('Pesos Globales'!$O$193*DX59)</f>
        <v>224.95285608054479</v>
      </c>
      <c r="I107">
        <f t="shared" si="8"/>
        <v>19</v>
      </c>
      <c r="J107">
        <v>0</v>
      </c>
      <c r="K107">
        <v>0</v>
      </c>
      <c r="L107">
        <f t="shared" si="0"/>
        <v>1.3556824243720246E-2</v>
      </c>
      <c r="M107">
        <f t="shared" si="1"/>
        <v>8.2394086135207378E-2</v>
      </c>
      <c r="N107">
        <f t="shared" si="2"/>
        <v>9.3375655737924119E-3</v>
      </c>
      <c r="O107">
        <f t="shared" si="3"/>
        <v>0.22288489015495241</v>
      </c>
      <c r="P107">
        <f t="shared" si="4"/>
        <v>0</v>
      </c>
      <c r="Q107">
        <f t="shared" si="5"/>
        <v>5.560637382161171E-2</v>
      </c>
      <c r="R107">
        <f t="shared" si="6"/>
        <v>0</v>
      </c>
      <c r="S107">
        <f t="shared" si="7"/>
        <v>0</v>
      </c>
      <c r="T107">
        <f t="shared" si="9"/>
        <v>0.34193024282848816</v>
      </c>
    </row>
    <row r="108" spans="3:20" x14ac:dyDescent="0.25">
      <c r="C108">
        <f>(C60*'Pesos Globales'!$O$4)+('Pesos Globales'!$P$4*D60)+('Pesos Globales'!$O$10*M60)+('Pesos Globales'!$P$10*N60)+('Pesos Globales'!$O$13*P60)+('Pesos Globales'!$P$13*Q60)+('Pesos Globales'!$O$16*S60)+('Pesos Globales'!$P$16*T60)+('Pesos Globales'!$O$25*AC60)+('Pesos Globales'!$P$25*AD60)+('Pesos Globales'!$O$34*AM60)+('Pesos Globales'!$P$34*AN60)+('Pesos Globales'!$O$40*AU60)+('Pesos Globales'!$O$43*AW60)+('Pesos Globales'!$P$43*AX60)+('Pesos Globales'!$O$88*BV60)</f>
        <v>80.118835574713543</v>
      </c>
      <c r="D108">
        <f>(E60*'Pesos Globales'!$Q$4)+('Pesos Globales'!$R$4*F60)+('Pesos Globales'!$Q$10*O60)+('Pesos Globales'!$Q$13*R60)+('Pesos Globales'!$Q$16*U60)+('Pesos Globales'!$R$16*V60)+('Pesos Globales'!$Q$25*AE60)+('Pesos Globales'!$R$25*AF60)+('Pesos Globales'!$Q$34*AO60)+('Pesos Globales'!$R$34*AP60)+('Pesos Globales'!$P$40*AV60)+('Pesos Globales'!$Q$43*AY60)+('Pesos Globales'!$O$46*BA60)+('Pesos Globales'!$O$49*BC60)+('Pesos Globales'!$O$52*BD60)+('Pesos Globales'!$O$55*BE60)+('Pesos Globales'!$O$58*BF60)+('Pesos Globales'!$O$61*BG60)++('Pesos Globales'!$O$73*BL60)+('Pesos Globales'!$O$76*BM60)+('Pesos Globales'!$O$79*BO60)+('Pesos Globales'!$O$82*BQ60)+('Pesos Globales'!$P$82*BR60)+('Pesos Globales'!$P$88*BW60)+('Pesos Globales'!$Q$88*BX60)</f>
        <v>279.54127493540773</v>
      </c>
      <c r="E108">
        <f>(G60*'Pesos Globales'!$S$4)+('Pesos Globales'!$O$7*H60)+('Pesos Globales'!$P$7*I60)+('Pesos Globales'!$Q$7*J60)+('Pesos Globales'!$R$7*K60)+('Pesos Globales'!$S$7*L60)+('Pesos Globales'!$O$19*W60)+('Pesos Globales'!$P$19*X60)+('Pesos Globales'!$Q$19*Y60)+('Pesos Globales'!$R$19*Z60)+('Pesos Globales'!$S$19*AA60)+('Pesos Globales'!$D$22*AB60)+('Pesos Globales'!$O$28*AG60)+('Pesos Globales'!$P$28*AH60)+('Pesos Globales'!$Q$28*AI60)+('Pesos Globales'!$R$28*AJ60)+('Pesos Globales'!$S$28*AK60)+('Pesos Globales'!$O$31*AL60)+('Pesos Globales'!$O$37*AQ60)+('Pesos Globales'!$P$37*AR60)+('Pesos Globales'!$Q$37*AS60)+('Pesos Globales'!$R$37*AT60)+('Pesos Globales'!$R$43*AZ60)+('Pesos Globales'!$P$46*BB60)+('Pesos Globales'!$O$64*BH60)+('Pesos Globales'!$O$70*BI60)+('Pesos Globales'!$O$70*BJ60)+('Pesos Globales'!$P$70*BK60)+('Pesos Globales'!$P$76*BN60)+('Pesos Globales'!$P$79*BP60)+('Pesos Globales'!$Q$82*BS60)+('Pesos Globales'!$R$82*BT60)+('Pesos Globales'!$O$85*BU60)+('Pesos Globales'!$R$88*BY60)+('Pesos Globales'!$O$91*BZ60)+('Pesos Globales'!$O$94*CA60)+('Pesos Globales'!$O$97*CB60)+('Pesos Globales'!$O$100*CC60)+('Pesos Globales'!$P$100*CD60)+('Pesos Globales'!$O$103*CE60)+('Pesos Globales'!$O$106*CF60)+('Pesos Globales'!$O$109*CG60)+('Pesos Globales'!$O$112*CH60)+('Pesos Globales'!$O$115*CI60)</f>
        <v>23.500181462286783</v>
      </c>
      <c r="F108">
        <f>(CJ60*'Pesos Globales'!$O$118)+('Pesos Globales'!$O$121*CK60)+('Pesos Globales'!$O$124*CL60)+('Pesos Globales'!$O$127*CM60)+('Pesos Globales'!$O$130*CN60)+('Pesos Globales'!$O$133*CO60)+('Pesos Globales'!$P$133*CP60)+('Pesos Globales'!$P$136*CQ60)+('Pesos Globales'!$P$136*CR60)+('Pesos Globales'!$O$139*CS60)+('Pesos Globales'!$P$139*CT60)+('Pesos Globales'!$Q$139*CU60)+('Pesos Globales'!$O$142*CV60)+('Pesos Globales'!$P$142*CW60)+('Pesos Globales'!$O$145*CX60)+('Pesos Globales'!$O$148*CY60)+('Pesos Globales'!$O$151*CZ60)+('Pesos Globales'!$O$154*DA60)+('Pesos Globales'!$O$157*DB60)+('Pesos Globales'!$O$160*DC60)+('Pesos Globales'!$O$163*DD60)</f>
        <v>868.26472784641714</v>
      </c>
      <c r="G108">
        <f>(DE60*'Pesos Globales'!$O$166)+(DF60*'Pesos Globales'!$P$166)+(DT60*'Pesos Globales'!$O$187)+('Pesos Globales'!$Q$187*DV60)</f>
        <v>0</v>
      </c>
      <c r="H108">
        <f>(DG60*'Pesos Globales'!$O$169)+('Pesos Globales'!$P$169*DH60)+('Pesos Globales'!$O$172*DI60)+('Pesos Globales'!$P$172*DJ60)+('Pesos Globales'!$O$175*DK60)+('Pesos Globales'!$P$175*DL60)+('Pesos Globales'!$Q$175*DM60)+('Pesos Globales'!$O$178*DN60)+('Pesos Globales'!$P$178*DO60)+('Pesos Globales'!$Q$178*DP60)+('Pesos Globales'!$O$181*DQ60)+('Pesos Globales'!$P$181*DR60)+('Pesos Globales'!$O$184*DS60)+('Pesos Globales'!$P$187*DU60)+('Pesos Globales'!$R$187*DW60)+('Pesos Globales'!$O$193*DX60)</f>
        <v>475.30689905912845</v>
      </c>
      <c r="I108">
        <f t="shared" si="8"/>
        <v>12</v>
      </c>
      <c r="J108">
        <v>0</v>
      </c>
      <c r="K108">
        <v>0</v>
      </c>
      <c r="L108">
        <f t="shared" si="0"/>
        <v>1.3556824243720246E-2</v>
      </c>
      <c r="M108">
        <f t="shared" si="1"/>
        <v>3.0691349784507733E-2</v>
      </c>
      <c r="N108">
        <f t="shared" si="2"/>
        <v>9.3375655737924119E-3</v>
      </c>
      <c r="O108">
        <f t="shared" si="3"/>
        <v>4.727822680498734E-2</v>
      </c>
      <c r="P108">
        <f t="shared" si="4"/>
        <v>0</v>
      </c>
      <c r="Q108">
        <f t="shared" si="5"/>
        <v>0.11749169834771786</v>
      </c>
      <c r="R108">
        <f t="shared" si="6"/>
        <v>0</v>
      </c>
      <c r="S108">
        <f t="shared" si="7"/>
        <v>0</v>
      </c>
      <c r="T108">
        <f t="shared" si="9"/>
        <v>0.20849473154479914</v>
      </c>
    </row>
    <row r="109" spans="3:20" x14ac:dyDescent="0.25">
      <c r="C109">
        <f>(C61*'Pesos Globales'!$O$4)+('Pesos Globales'!$P$4*D61)+('Pesos Globales'!$O$10*M61)+('Pesos Globales'!$P$10*N61)+('Pesos Globales'!$O$13*P61)+('Pesos Globales'!$P$13*Q61)+('Pesos Globales'!$O$16*S61)+('Pesos Globales'!$P$16*T61)+('Pesos Globales'!$O$25*AC61)+('Pesos Globales'!$P$25*AD61)+('Pesos Globales'!$O$34*AM61)+('Pesos Globales'!$P$34*AN61)+('Pesos Globales'!$O$40*AU61)+('Pesos Globales'!$O$43*AW61)+('Pesos Globales'!$P$43*AX61)+('Pesos Globales'!$O$88*BV61)</f>
        <v>0</v>
      </c>
      <c r="D109">
        <f>(E61*'Pesos Globales'!$Q$4)+('Pesos Globales'!$R$4*F61)+('Pesos Globales'!$Q$10*O61)+('Pesos Globales'!$Q$13*R61)+('Pesos Globales'!$Q$16*U61)+('Pesos Globales'!$R$16*V61)+('Pesos Globales'!$Q$25*AE61)+('Pesos Globales'!$R$25*AF61)+('Pesos Globales'!$Q$34*AO61)+('Pesos Globales'!$R$34*AP61)+('Pesos Globales'!$P$40*AV61)+('Pesos Globales'!$Q$43*AY61)+('Pesos Globales'!$O$46*BA61)+('Pesos Globales'!$O$49*BC61)+('Pesos Globales'!$O$52*BD61)+('Pesos Globales'!$O$55*BE61)+('Pesos Globales'!$O$58*BF61)+('Pesos Globales'!$O$61*BG61)++('Pesos Globales'!$O$73*BL61)+('Pesos Globales'!$O$76*BM61)+('Pesos Globales'!$O$79*BO61)+('Pesos Globales'!$O$82*BQ61)+('Pesos Globales'!$P$82*BR61)+('Pesos Globales'!$P$88*BW61)+('Pesos Globales'!$Q$88*BX61)</f>
        <v>320.91192184227805</v>
      </c>
      <c r="E109">
        <f>(G61*'Pesos Globales'!$S$4)+('Pesos Globales'!$O$7*H61)+('Pesos Globales'!$P$7*I61)+('Pesos Globales'!$Q$7*J61)+('Pesos Globales'!$R$7*K61)+('Pesos Globales'!$S$7*L61)+('Pesos Globales'!$O$19*W61)+('Pesos Globales'!$P$19*X61)+('Pesos Globales'!$Q$19*Y61)+('Pesos Globales'!$R$19*Z61)+('Pesos Globales'!$S$19*AA61)+('Pesos Globales'!$D$22*AB61)+('Pesos Globales'!$O$28*AG61)+('Pesos Globales'!$P$28*AH61)+('Pesos Globales'!$Q$28*AI61)+('Pesos Globales'!$R$28*AJ61)+('Pesos Globales'!$S$28*AK61)+('Pesos Globales'!$O$31*AL61)+('Pesos Globales'!$O$37*AQ61)+('Pesos Globales'!$P$37*AR61)+('Pesos Globales'!$Q$37*AS61)+('Pesos Globales'!$R$37*AT61)+('Pesos Globales'!$R$43*AZ61)+('Pesos Globales'!$P$46*BB61)+('Pesos Globales'!$O$64*BH61)+('Pesos Globales'!$O$70*BI61)+('Pesos Globales'!$O$70*BJ61)+('Pesos Globales'!$P$70*BK61)+('Pesos Globales'!$P$76*BN61)+('Pesos Globales'!$P$79*BP61)+('Pesos Globales'!$Q$82*BS61)+('Pesos Globales'!$R$82*BT61)+('Pesos Globales'!$O$85*BU61)+('Pesos Globales'!$R$88*BY61)+('Pesos Globales'!$O$91*BZ61)+('Pesos Globales'!$O$94*CA61)+('Pesos Globales'!$O$97*CB61)+('Pesos Globales'!$O$100*CC61)+('Pesos Globales'!$P$100*CD61)+('Pesos Globales'!$O$103*CE61)+('Pesos Globales'!$O$106*CF61)+('Pesos Globales'!$O$109*CG61)+('Pesos Globales'!$O$112*CH61)+('Pesos Globales'!$O$115*CI61)</f>
        <v>16.823611831060646</v>
      </c>
      <c r="F109">
        <f>(CJ61*'Pesos Globales'!$O$118)+('Pesos Globales'!$O$121*CK61)+('Pesos Globales'!$O$124*CL61)+('Pesos Globales'!$O$127*CM61)+('Pesos Globales'!$O$130*CN61)+('Pesos Globales'!$O$133*CO61)+('Pesos Globales'!$P$133*CP61)+('Pesos Globales'!$P$136*CQ61)+('Pesos Globales'!$P$136*CR61)+('Pesos Globales'!$O$139*CS61)+('Pesos Globales'!$P$139*CT61)+('Pesos Globales'!$Q$139*CU61)+('Pesos Globales'!$O$142*CV61)+('Pesos Globales'!$P$142*CW61)+('Pesos Globales'!$O$145*CX61)+('Pesos Globales'!$O$148*CY61)+('Pesos Globales'!$O$151*CZ61)+('Pesos Globales'!$O$154*DA61)+('Pesos Globales'!$O$157*DB61)+('Pesos Globales'!$O$160*DC61)+('Pesos Globales'!$O$163*DD61)</f>
        <v>3624.6051678292351</v>
      </c>
      <c r="G109">
        <f>(DE61*'Pesos Globales'!$O$166)+(DF61*'Pesos Globales'!$P$166)+(DT61*'Pesos Globales'!$O$187)+('Pesos Globales'!$Q$187*DV61)</f>
        <v>0</v>
      </c>
      <c r="H109">
        <f>(DG61*'Pesos Globales'!$O$169)+('Pesos Globales'!$P$169*DH61)+('Pesos Globales'!$O$172*DI61)+('Pesos Globales'!$P$172*DJ61)+('Pesos Globales'!$O$175*DK61)+('Pesos Globales'!$P$175*DL61)+('Pesos Globales'!$Q$175*DM61)+('Pesos Globales'!$O$178*DN61)+('Pesos Globales'!$P$178*DO61)+('Pesos Globales'!$Q$178*DP61)+('Pesos Globales'!$O$181*DQ61)+('Pesos Globales'!$P$181*DR61)+('Pesos Globales'!$O$184*DS61)+('Pesos Globales'!$P$187*DU61)+('Pesos Globales'!$R$187*DW61)+('Pesos Globales'!$O$193*DX61)</f>
        <v>795.34822366217463</v>
      </c>
      <c r="I109">
        <f t="shared" si="8"/>
        <v>6</v>
      </c>
      <c r="J109">
        <v>0</v>
      </c>
      <c r="K109">
        <v>0</v>
      </c>
      <c r="L109">
        <f t="shared" si="0"/>
        <v>0</v>
      </c>
      <c r="M109">
        <f t="shared" si="1"/>
        <v>3.5233509060713042E-2</v>
      </c>
      <c r="N109">
        <f t="shared" si="2"/>
        <v>6.684696410223896E-3</v>
      </c>
      <c r="O109">
        <f t="shared" si="3"/>
        <v>0.1973648124900815</v>
      </c>
      <c r="P109">
        <f t="shared" si="4"/>
        <v>0</v>
      </c>
      <c r="Q109">
        <f t="shared" si="5"/>
        <v>0.19660310793066066</v>
      </c>
      <c r="R109">
        <f t="shared" si="6"/>
        <v>0</v>
      </c>
      <c r="S109">
        <f t="shared" si="7"/>
        <v>0</v>
      </c>
      <c r="T109">
        <f t="shared" si="9"/>
        <v>0.23254298552535313</v>
      </c>
    </row>
    <row r="110" spans="3:20" x14ac:dyDescent="0.25">
      <c r="C110">
        <f>(C62*'Pesos Globales'!$O$4)+('Pesos Globales'!$P$4*D62)+('Pesos Globales'!$O$10*M62)+('Pesos Globales'!$P$10*N62)+('Pesos Globales'!$O$13*P62)+('Pesos Globales'!$P$13*Q62)+('Pesos Globales'!$O$16*S62)+('Pesos Globales'!$P$16*T62)+('Pesos Globales'!$O$25*AC62)+('Pesos Globales'!$P$25*AD62)+('Pesos Globales'!$O$34*AM62)+('Pesos Globales'!$P$34*AN62)+('Pesos Globales'!$O$40*AU62)+('Pesos Globales'!$O$43*AW62)+('Pesos Globales'!$P$43*AX62)+('Pesos Globales'!$O$88*BV62)</f>
        <v>80.118835574713543</v>
      </c>
      <c r="D110">
        <f>(E62*'Pesos Globales'!$Q$4)+('Pesos Globales'!$R$4*F62)+('Pesos Globales'!$Q$10*O62)+('Pesos Globales'!$Q$13*R62)+('Pesos Globales'!$Q$16*U62)+('Pesos Globales'!$R$16*V62)+('Pesos Globales'!$Q$25*AE62)+('Pesos Globales'!$R$25*AF62)+('Pesos Globales'!$Q$34*AO62)+('Pesos Globales'!$R$34*AP62)+('Pesos Globales'!$P$40*AV62)+('Pesos Globales'!$Q$43*AY62)+('Pesos Globales'!$O$46*BA62)+('Pesos Globales'!$O$49*BC62)+('Pesos Globales'!$O$52*BD62)+('Pesos Globales'!$O$55*BE62)+('Pesos Globales'!$O$58*BF62)+('Pesos Globales'!$O$61*BG62)++('Pesos Globales'!$O$73*BL62)+('Pesos Globales'!$O$76*BM62)+('Pesos Globales'!$O$79*BO62)+('Pesos Globales'!$O$82*BQ62)+('Pesos Globales'!$P$82*BR62)+('Pesos Globales'!$P$88*BW62)+('Pesos Globales'!$Q$88*BX62)</f>
        <v>26.706278524904516</v>
      </c>
      <c r="E110">
        <f>(G62*'Pesos Globales'!$S$4)+('Pesos Globales'!$O$7*H62)+('Pesos Globales'!$P$7*I62)+('Pesos Globales'!$Q$7*J62)+('Pesos Globales'!$R$7*K62)+('Pesos Globales'!$S$7*L62)+('Pesos Globales'!$O$19*W62)+('Pesos Globales'!$P$19*X62)+('Pesos Globales'!$Q$19*Y62)+('Pesos Globales'!$R$19*Z62)+('Pesos Globales'!$S$19*AA62)+('Pesos Globales'!$D$22*AB62)+('Pesos Globales'!$O$28*AG62)+('Pesos Globales'!$P$28*AH62)+('Pesos Globales'!$Q$28*AI62)+('Pesos Globales'!$R$28*AJ62)+('Pesos Globales'!$S$28*AK62)+('Pesos Globales'!$O$31*AL62)+('Pesos Globales'!$O$37*AQ62)+('Pesos Globales'!$P$37*AR62)+('Pesos Globales'!$Q$37*AS62)+('Pesos Globales'!$R$37*AT62)+('Pesos Globales'!$R$43*AZ62)+('Pesos Globales'!$P$46*BB62)+('Pesos Globales'!$O$64*BH62)+('Pesos Globales'!$O$70*BI62)+('Pesos Globales'!$O$70*BJ62)+('Pesos Globales'!$P$70*BK62)+('Pesos Globales'!$P$76*BN62)+('Pesos Globales'!$P$79*BP62)+('Pesos Globales'!$Q$82*BS62)+('Pesos Globales'!$R$82*BT62)+('Pesos Globales'!$O$85*BU62)+('Pesos Globales'!$R$88*BY62)+('Pesos Globales'!$O$91*BZ62)+('Pesos Globales'!$O$94*CA62)+('Pesos Globales'!$O$97*CB62)+('Pesos Globales'!$O$100*CC62)+('Pesos Globales'!$P$100*CD62)+('Pesos Globales'!$O$103*CE62)+('Pesos Globales'!$O$106*CF62)+('Pesos Globales'!$O$109*CG62)+('Pesos Globales'!$O$112*CH62)+('Pesos Globales'!$O$115*CI62)</f>
        <v>47.77557225137182</v>
      </c>
      <c r="F110">
        <f>(CJ62*'Pesos Globales'!$O$118)+('Pesos Globales'!$O$121*CK62)+('Pesos Globales'!$O$124*CL62)+('Pesos Globales'!$O$127*CM62)+('Pesos Globales'!$O$130*CN62)+('Pesos Globales'!$O$133*CO62)+('Pesos Globales'!$P$133*CP62)+('Pesos Globales'!$P$136*CQ62)+('Pesos Globales'!$P$136*CR62)+('Pesos Globales'!$O$139*CS62)+('Pesos Globales'!$P$139*CT62)+('Pesos Globales'!$Q$139*CU62)+('Pesos Globales'!$O$142*CV62)+('Pesos Globales'!$P$142*CW62)+('Pesos Globales'!$O$145*CX62)+('Pesos Globales'!$O$148*CY62)+('Pesos Globales'!$O$151*CZ62)+('Pesos Globales'!$O$154*DA62)+('Pesos Globales'!$O$157*DB62)+('Pesos Globales'!$O$160*DC62)+('Pesos Globales'!$O$163*DD62)</f>
        <v>731.62770112800945</v>
      </c>
      <c r="G110">
        <f>(DE62*'Pesos Globales'!$O$166)+(DF62*'Pesos Globales'!$P$166)+(DT62*'Pesos Globales'!$O$187)+('Pesos Globales'!$Q$187*DV62)</f>
        <v>0</v>
      </c>
      <c r="H110">
        <f>(DG62*'Pesos Globales'!$O$169)+('Pesos Globales'!$P$169*DH62)+('Pesos Globales'!$O$172*DI62)+('Pesos Globales'!$P$172*DJ62)+('Pesos Globales'!$O$175*DK62)+('Pesos Globales'!$P$175*DL62)+('Pesos Globales'!$Q$175*DM62)+('Pesos Globales'!$O$178*DN62)+('Pesos Globales'!$P$178*DO62)+('Pesos Globales'!$Q$178*DP62)+('Pesos Globales'!$O$181*DQ62)+('Pesos Globales'!$P$181*DR62)+('Pesos Globales'!$O$184*DS62)+('Pesos Globales'!$P$187*DU62)+('Pesos Globales'!$R$187*DW62)+('Pesos Globales'!$O$193*DX62)</f>
        <v>390.98361357789872</v>
      </c>
      <c r="I110">
        <f t="shared" si="8"/>
        <v>10</v>
      </c>
      <c r="J110">
        <v>0</v>
      </c>
      <c r="K110">
        <v>0</v>
      </c>
      <c r="L110">
        <f t="shared" si="0"/>
        <v>1.3556824243720246E-2</v>
      </c>
      <c r="M110">
        <f t="shared" si="1"/>
        <v>2.9321313492604081E-3</v>
      </c>
      <c r="N110">
        <f t="shared" si="2"/>
        <v>1.8983152936012743E-2</v>
      </c>
      <c r="O110">
        <f t="shared" si="3"/>
        <v>3.9838149911417313E-2</v>
      </c>
      <c r="P110">
        <f t="shared" si="4"/>
        <v>0</v>
      </c>
      <c r="Q110">
        <f t="shared" si="5"/>
        <v>9.6647721453924307E-2</v>
      </c>
      <c r="R110">
        <f t="shared" si="6"/>
        <v>0</v>
      </c>
      <c r="S110">
        <f t="shared" si="7"/>
        <v>0</v>
      </c>
      <c r="T110">
        <f t="shared" si="9"/>
        <v>0.13683226899329037</v>
      </c>
    </row>
    <row r="111" spans="3:20" x14ac:dyDescent="0.25">
      <c r="C111">
        <f>(C63*'Pesos Globales'!$O$4)+('Pesos Globales'!$P$4*D63)+('Pesos Globales'!$O$10*M63)+('Pesos Globales'!$P$10*N63)+('Pesos Globales'!$O$13*P63)+('Pesos Globales'!$P$13*Q63)+('Pesos Globales'!$O$16*S63)+('Pesos Globales'!$P$16*T63)+('Pesos Globales'!$O$25*AC63)+('Pesos Globales'!$P$25*AD63)+('Pesos Globales'!$O$34*AM63)+('Pesos Globales'!$P$34*AN63)+('Pesos Globales'!$O$40*AU63)+('Pesos Globales'!$O$43*AW63)+('Pesos Globales'!$P$43*AX63)+('Pesos Globales'!$O$88*BV63)</f>
        <v>80.118835574713543</v>
      </c>
      <c r="D111">
        <f>(E63*'Pesos Globales'!$Q$4)+('Pesos Globales'!$R$4*F63)+('Pesos Globales'!$Q$10*O63)+('Pesos Globales'!$Q$13*R63)+('Pesos Globales'!$Q$16*U63)+('Pesos Globales'!$R$16*V63)+('Pesos Globales'!$Q$25*AE63)+('Pesos Globales'!$R$25*AF63)+('Pesos Globales'!$Q$34*AO63)+('Pesos Globales'!$R$34*AP63)+('Pesos Globales'!$P$40*AV63)+('Pesos Globales'!$Q$43*AY63)+('Pesos Globales'!$O$46*BA63)+('Pesos Globales'!$O$49*BC63)+('Pesos Globales'!$O$52*BD63)+('Pesos Globales'!$O$55*BE63)+('Pesos Globales'!$O$58*BF63)+('Pesos Globales'!$O$61*BG63)++('Pesos Globales'!$O$73*BL63)+('Pesos Globales'!$O$76*BM63)+('Pesos Globales'!$O$79*BO63)+('Pesos Globales'!$O$82*BQ63)+('Pesos Globales'!$P$82*BR63)+('Pesos Globales'!$P$88*BW63)+('Pesos Globales'!$Q$88*BX63)</f>
        <v>51.050035902307286</v>
      </c>
      <c r="E111">
        <f>(G63*'Pesos Globales'!$S$4)+('Pesos Globales'!$O$7*H63)+('Pesos Globales'!$P$7*I63)+('Pesos Globales'!$Q$7*J63)+('Pesos Globales'!$R$7*K63)+('Pesos Globales'!$S$7*L63)+('Pesos Globales'!$O$19*W63)+('Pesos Globales'!$P$19*X63)+('Pesos Globales'!$Q$19*Y63)+('Pesos Globales'!$R$19*Z63)+('Pesos Globales'!$S$19*AA63)+('Pesos Globales'!$D$22*AB63)+('Pesos Globales'!$O$28*AG63)+('Pesos Globales'!$P$28*AH63)+('Pesos Globales'!$Q$28*AI63)+('Pesos Globales'!$R$28*AJ63)+('Pesos Globales'!$S$28*AK63)+('Pesos Globales'!$O$31*AL63)+('Pesos Globales'!$O$37*AQ63)+('Pesos Globales'!$P$37*AR63)+('Pesos Globales'!$Q$37*AS63)+('Pesos Globales'!$R$37*AT63)+('Pesos Globales'!$R$43*AZ63)+('Pesos Globales'!$P$46*BB63)+('Pesos Globales'!$O$64*BH63)+('Pesos Globales'!$O$70*BI63)+('Pesos Globales'!$O$70*BJ63)+('Pesos Globales'!$P$70*BK63)+('Pesos Globales'!$P$76*BN63)+('Pesos Globales'!$P$79*BP63)+('Pesos Globales'!$Q$82*BS63)+('Pesos Globales'!$R$82*BT63)+('Pesos Globales'!$O$85*BU63)+('Pesos Globales'!$R$88*BY63)+('Pesos Globales'!$O$91*BZ63)+('Pesos Globales'!$O$94*CA63)+('Pesos Globales'!$O$97*CB63)+('Pesos Globales'!$O$100*CC63)+('Pesos Globales'!$P$100*CD63)+('Pesos Globales'!$O$103*CE63)+('Pesos Globales'!$O$106*CF63)+('Pesos Globales'!$O$109*CG63)+('Pesos Globales'!$O$112*CH63)+('Pesos Globales'!$O$115*CI63)</f>
        <v>43.77343686769499</v>
      </c>
      <c r="F111">
        <f>(CJ63*'Pesos Globales'!$O$118)+('Pesos Globales'!$O$121*CK63)+('Pesos Globales'!$O$124*CL63)+('Pesos Globales'!$O$127*CM63)+('Pesos Globales'!$O$130*CN63)+('Pesos Globales'!$O$133*CO63)+('Pesos Globales'!$P$133*CP63)+('Pesos Globales'!$P$136*CQ63)+('Pesos Globales'!$P$136*CR63)+('Pesos Globales'!$O$139*CS63)+('Pesos Globales'!$P$139*CT63)+('Pesos Globales'!$Q$139*CU63)+('Pesos Globales'!$O$142*CV63)+('Pesos Globales'!$P$142*CW63)+('Pesos Globales'!$O$145*CX63)+('Pesos Globales'!$O$148*CY63)+('Pesos Globales'!$O$151*CZ63)+('Pesos Globales'!$O$154*DA63)+('Pesos Globales'!$O$157*DB63)+('Pesos Globales'!$O$160*DC63)+('Pesos Globales'!$O$163*DD63)</f>
        <v>1063.904886959217</v>
      </c>
      <c r="G111">
        <f>(DE63*'Pesos Globales'!$O$166)+(DF63*'Pesos Globales'!$P$166)+(DT63*'Pesos Globales'!$O$187)+('Pesos Globales'!$Q$187*DV63)</f>
        <v>0</v>
      </c>
      <c r="H111">
        <f>(DG63*'Pesos Globales'!$O$169)+('Pesos Globales'!$P$169*DH63)+('Pesos Globales'!$O$172*DI63)+('Pesos Globales'!$P$172*DJ63)+('Pesos Globales'!$O$175*DK63)+('Pesos Globales'!$P$175*DL63)+('Pesos Globales'!$Q$175*DM63)+('Pesos Globales'!$O$178*DN63)+('Pesos Globales'!$P$178*DO63)+('Pesos Globales'!$Q$178*DP63)+('Pesos Globales'!$O$181*DQ63)+('Pesos Globales'!$P$181*DR63)+('Pesos Globales'!$O$184*DS63)+('Pesos Globales'!$P$187*DU63)+('Pesos Globales'!$R$187*DW63)+('Pesos Globales'!$O$193*DX63)</f>
        <v>443.90071874578456</v>
      </c>
      <c r="I111">
        <f t="shared" si="8"/>
        <v>9</v>
      </c>
      <c r="J111">
        <v>0</v>
      </c>
      <c r="K111">
        <v>0</v>
      </c>
      <c r="L111">
        <f t="shared" si="0"/>
        <v>1.3556824243720246E-2</v>
      </c>
      <c r="M111">
        <f t="shared" si="1"/>
        <v>5.604877164388059E-3</v>
      </c>
      <c r="N111">
        <f t="shared" si="2"/>
        <v>1.7392943871446617E-2</v>
      </c>
      <c r="O111">
        <f t="shared" si="3"/>
        <v>5.7931106644573384E-2</v>
      </c>
      <c r="P111">
        <f t="shared" si="4"/>
        <v>0</v>
      </c>
      <c r="Q111">
        <f t="shared" si="5"/>
        <v>0.10972836591779998</v>
      </c>
      <c r="R111">
        <f t="shared" si="6"/>
        <v>0</v>
      </c>
      <c r="S111">
        <f t="shared" si="7"/>
        <v>0</v>
      </c>
      <c r="T111">
        <f t="shared" si="9"/>
        <v>0.15208283804511241</v>
      </c>
    </row>
    <row r="112" spans="3:20" x14ac:dyDescent="0.25">
      <c r="C112">
        <f>(C64*'Pesos Globales'!$O$4)+('Pesos Globales'!$P$4*D64)+('Pesos Globales'!$O$10*M64)+('Pesos Globales'!$P$10*N64)+('Pesos Globales'!$O$13*P64)+('Pesos Globales'!$P$13*Q64)+('Pesos Globales'!$O$16*S64)+('Pesos Globales'!$P$16*T64)+('Pesos Globales'!$O$25*AC64)+('Pesos Globales'!$P$25*AD64)+('Pesos Globales'!$O$34*AM64)+('Pesos Globales'!$P$34*AN64)+('Pesos Globales'!$O$40*AU64)+('Pesos Globales'!$O$43*AW64)+('Pesos Globales'!$P$43*AX64)+('Pesos Globales'!$O$88*BV64)</f>
        <v>284.32004959306619</v>
      </c>
      <c r="D112">
        <f>(E64*'Pesos Globales'!$Q$4)+('Pesos Globales'!$R$4*F64)+('Pesos Globales'!$Q$10*O64)+('Pesos Globales'!$Q$13*R64)+('Pesos Globales'!$Q$16*U64)+('Pesos Globales'!$R$16*V64)+('Pesos Globales'!$Q$25*AE64)+('Pesos Globales'!$R$25*AF64)+('Pesos Globales'!$Q$34*AO64)+('Pesos Globales'!$R$34*AP64)+('Pesos Globales'!$P$40*AV64)+('Pesos Globales'!$Q$43*AY64)+('Pesos Globales'!$O$46*BA64)+('Pesos Globales'!$O$49*BC64)+('Pesos Globales'!$O$52*BD64)+('Pesos Globales'!$O$55*BE64)+('Pesos Globales'!$O$58*BF64)+('Pesos Globales'!$O$61*BG64)++('Pesos Globales'!$O$73*BL64)+('Pesos Globales'!$O$76*BM64)+('Pesos Globales'!$O$79*BO64)+('Pesos Globales'!$O$82*BQ64)+('Pesos Globales'!$P$82*BR64)+('Pesos Globales'!$P$88*BW64)+('Pesos Globales'!$Q$88*BX64)</f>
        <v>376.35662634471902</v>
      </c>
      <c r="E112">
        <f>(G64*'Pesos Globales'!$S$4)+('Pesos Globales'!$O$7*H64)+('Pesos Globales'!$P$7*I64)+('Pesos Globales'!$Q$7*J64)+('Pesos Globales'!$R$7*K64)+('Pesos Globales'!$S$7*L64)+('Pesos Globales'!$O$19*W64)+('Pesos Globales'!$P$19*X64)+('Pesos Globales'!$Q$19*Y64)+('Pesos Globales'!$R$19*Z64)+('Pesos Globales'!$S$19*AA64)+('Pesos Globales'!$D$22*AB64)+('Pesos Globales'!$O$28*AG64)+('Pesos Globales'!$P$28*AH64)+('Pesos Globales'!$Q$28*AI64)+('Pesos Globales'!$R$28*AJ64)+('Pesos Globales'!$S$28*AK64)+('Pesos Globales'!$O$31*AL64)+('Pesos Globales'!$O$37*AQ64)+('Pesos Globales'!$P$37*AR64)+('Pesos Globales'!$Q$37*AS64)+('Pesos Globales'!$R$37*AT64)+('Pesos Globales'!$R$43*AZ64)+('Pesos Globales'!$P$46*BB64)+('Pesos Globales'!$O$64*BH64)+('Pesos Globales'!$O$70*BI64)+('Pesos Globales'!$O$70*BJ64)+('Pesos Globales'!$P$70*BK64)+('Pesos Globales'!$P$76*BN64)+('Pesos Globales'!$P$79*BP64)+('Pesos Globales'!$Q$82*BS64)+('Pesos Globales'!$R$82*BT64)+('Pesos Globales'!$O$85*BU64)+('Pesos Globales'!$R$88*BY64)+('Pesos Globales'!$O$91*BZ64)+('Pesos Globales'!$O$94*CA64)+('Pesos Globales'!$O$97*CB64)+('Pesos Globales'!$O$100*CC64)+('Pesos Globales'!$P$100*CD64)+('Pesos Globales'!$O$103*CE64)+('Pesos Globales'!$O$106*CF64)+('Pesos Globales'!$O$109*CG64)+('Pesos Globales'!$O$112*CH64)+('Pesos Globales'!$O$115*CI64)</f>
        <v>16.823611831060646</v>
      </c>
      <c r="F112">
        <f>(CJ64*'Pesos Globales'!$O$118)+('Pesos Globales'!$O$121*CK64)+('Pesos Globales'!$O$124*CL64)+('Pesos Globales'!$O$127*CM64)+('Pesos Globales'!$O$130*CN64)+('Pesos Globales'!$O$133*CO64)+('Pesos Globales'!$P$133*CP64)+('Pesos Globales'!$P$136*CQ64)+('Pesos Globales'!$P$136*CR64)+('Pesos Globales'!$O$139*CS64)+('Pesos Globales'!$P$139*CT64)+('Pesos Globales'!$Q$139*CU64)+('Pesos Globales'!$O$142*CV64)+('Pesos Globales'!$P$142*CW64)+('Pesos Globales'!$O$145*CX64)+('Pesos Globales'!$O$148*CY64)+('Pesos Globales'!$O$151*CZ64)+('Pesos Globales'!$O$154*DA64)+('Pesos Globales'!$O$157*DB64)+('Pesos Globales'!$O$160*DC64)+('Pesos Globales'!$O$163*DD64)</f>
        <v>587.78666490211901</v>
      </c>
      <c r="G112">
        <f>(DE64*'Pesos Globales'!$O$166)+(DF64*'Pesos Globales'!$P$166)+(DT64*'Pesos Globales'!$O$187)+('Pesos Globales'!$Q$187*DV64)</f>
        <v>0</v>
      </c>
      <c r="H112">
        <f>(DG64*'Pesos Globales'!$O$169)+('Pesos Globales'!$P$169*DH64)+('Pesos Globales'!$O$172*DI64)+('Pesos Globales'!$P$172*DJ64)+('Pesos Globales'!$O$175*DK64)+('Pesos Globales'!$P$175*DL64)+('Pesos Globales'!$Q$175*DM64)+('Pesos Globales'!$O$178*DN64)+('Pesos Globales'!$P$178*DO64)+('Pesos Globales'!$Q$178*DP64)+('Pesos Globales'!$O$181*DQ64)+('Pesos Globales'!$P$181*DR64)+('Pesos Globales'!$O$184*DS64)+('Pesos Globales'!$P$187*DU64)+('Pesos Globales'!$R$187*DW64)+('Pesos Globales'!$O$193*DX64)</f>
        <v>347.29112182040029</v>
      </c>
      <c r="I112">
        <f t="shared" si="8"/>
        <v>18</v>
      </c>
      <c r="J112">
        <v>0</v>
      </c>
      <c r="K112">
        <v>0</v>
      </c>
      <c r="L112">
        <f t="shared" si="0"/>
        <v>4.810949776853149E-2</v>
      </c>
      <c r="M112">
        <f t="shared" si="1"/>
        <v>4.1320884958874357E-2</v>
      </c>
      <c r="N112">
        <f t="shared" si="2"/>
        <v>6.684696410223896E-3</v>
      </c>
      <c r="O112">
        <f t="shared" si="3"/>
        <v>3.2005804641076031E-2</v>
      </c>
      <c r="P112">
        <f t="shared" si="4"/>
        <v>0</v>
      </c>
      <c r="Q112">
        <f t="shared" si="5"/>
        <v>8.5847320551278153E-2</v>
      </c>
      <c r="R112">
        <f t="shared" si="6"/>
        <v>0</v>
      </c>
      <c r="S112">
        <f t="shared" si="7"/>
        <v>0</v>
      </c>
      <c r="T112">
        <f t="shared" si="9"/>
        <v>0.35174972108539004</v>
      </c>
    </row>
    <row r="113" spans="3:20" x14ac:dyDescent="0.25">
      <c r="C113">
        <f>(C65*'Pesos Globales'!$O$4)+('Pesos Globales'!$P$4*D65)+('Pesos Globales'!$O$10*M65)+('Pesos Globales'!$P$10*N65)+('Pesos Globales'!$O$13*P65)+('Pesos Globales'!$P$13*Q65)+('Pesos Globales'!$O$16*S65)+('Pesos Globales'!$P$16*T65)+('Pesos Globales'!$O$25*AC65)+('Pesos Globales'!$P$25*AD65)+('Pesos Globales'!$O$34*AM65)+('Pesos Globales'!$P$34*AN65)+('Pesos Globales'!$O$40*AU65)+('Pesos Globales'!$O$43*AW65)+('Pesos Globales'!$P$43*AX65)+('Pesos Globales'!$O$88*BV65)</f>
        <v>0</v>
      </c>
      <c r="D113">
        <f>(E65*'Pesos Globales'!$Q$4)+('Pesos Globales'!$R$4*F65)+('Pesos Globales'!$Q$10*O65)+('Pesos Globales'!$Q$13*R65)+('Pesos Globales'!$Q$16*U65)+('Pesos Globales'!$R$16*V65)+('Pesos Globales'!$Q$25*AE65)+('Pesos Globales'!$R$25*AF65)+('Pesos Globales'!$Q$34*AO65)+('Pesos Globales'!$R$34*AP65)+('Pesos Globales'!$P$40*AV65)+('Pesos Globales'!$Q$43*AY65)+('Pesos Globales'!$O$46*BA65)+('Pesos Globales'!$O$49*BC65)+('Pesos Globales'!$O$52*BD65)+('Pesos Globales'!$O$55*BE65)+('Pesos Globales'!$O$58*BF65)+('Pesos Globales'!$O$61*BG65)++('Pesos Globales'!$O$73*BL65)+('Pesos Globales'!$O$76*BM65)+('Pesos Globales'!$O$79*BO65)+('Pesos Globales'!$O$82*BQ65)+('Pesos Globales'!$P$82*BR65)+('Pesos Globales'!$P$88*BW65)+('Pesos Globales'!$Q$88*BX65)</f>
        <v>459.10477841084321</v>
      </c>
      <c r="E113">
        <f>(G65*'Pesos Globales'!$S$4)+('Pesos Globales'!$O$7*H65)+('Pesos Globales'!$P$7*I65)+('Pesos Globales'!$Q$7*J65)+('Pesos Globales'!$R$7*K65)+('Pesos Globales'!$S$7*L65)+('Pesos Globales'!$O$19*W65)+('Pesos Globales'!$P$19*X65)+('Pesos Globales'!$Q$19*Y65)+('Pesos Globales'!$R$19*Z65)+('Pesos Globales'!$S$19*AA65)+('Pesos Globales'!$D$22*AB65)+('Pesos Globales'!$O$28*AG65)+('Pesos Globales'!$P$28*AH65)+('Pesos Globales'!$Q$28*AI65)+('Pesos Globales'!$R$28*AJ65)+('Pesos Globales'!$S$28*AK65)+('Pesos Globales'!$O$31*AL65)+('Pesos Globales'!$O$37*AQ65)+('Pesos Globales'!$P$37*AR65)+('Pesos Globales'!$Q$37*AS65)+('Pesos Globales'!$R$37*AT65)+('Pesos Globales'!$R$43*AZ65)+('Pesos Globales'!$P$46*BB65)+('Pesos Globales'!$O$64*BH65)+('Pesos Globales'!$O$70*BI65)+('Pesos Globales'!$O$70*BJ65)+('Pesos Globales'!$P$70*BK65)+('Pesos Globales'!$P$76*BN65)+('Pesos Globales'!$P$79*BP65)+('Pesos Globales'!$Q$82*BS65)+('Pesos Globales'!$R$82*BT65)+('Pesos Globales'!$O$85*BU65)+('Pesos Globales'!$R$88*BY65)+('Pesos Globales'!$O$91*BZ65)+('Pesos Globales'!$O$94*CA65)+('Pesos Globales'!$O$97*CB65)+('Pesos Globales'!$O$100*CC65)+('Pesos Globales'!$P$100*CD65)+('Pesos Globales'!$O$103*CE65)+('Pesos Globales'!$O$106*CF65)+('Pesos Globales'!$O$109*CG65)+('Pesos Globales'!$O$112*CH65)+('Pesos Globales'!$O$115*CI65)</f>
        <v>9.1160778396977289</v>
      </c>
      <c r="F113">
        <f>(CJ65*'Pesos Globales'!$O$118)+('Pesos Globales'!$O$121*CK65)+('Pesos Globales'!$O$124*CL65)+('Pesos Globales'!$O$127*CM65)+('Pesos Globales'!$O$130*CN65)+('Pesos Globales'!$O$133*CO65)+('Pesos Globales'!$P$133*CP65)+('Pesos Globales'!$P$136*CQ65)+('Pesos Globales'!$P$136*CR65)+('Pesos Globales'!$O$139*CS65)+('Pesos Globales'!$P$139*CT65)+('Pesos Globales'!$Q$139*CU65)+('Pesos Globales'!$O$142*CV65)+('Pesos Globales'!$P$142*CW65)+('Pesos Globales'!$O$145*CX65)+('Pesos Globales'!$O$148*CY65)+('Pesos Globales'!$O$151*CZ65)+('Pesos Globales'!$O$154*DA65)+('Pesos Globales'!$O$157*DB65)+('Pesos Globales'!$O$160*DC65)+('Pesos Globales'!$O$163*DD65)</f>
        <v>1155.9404214043491</v>
      </c>
      <c r="G113">
        <f>(DE65*'Pesos Globales'!$O$166)+(DF65*'Pesos Globales'!$P$166)+(DT65*'Pesos Globales'!$O$187)+('Pesos Globales'!$Q$187*DV65)</f>
        <v>0</v>
      </c>
      <c r="H113">
        <f>(DG65*'Pesos Globales'!$O$169)+('Pesos Globales'!$P$169*DH65)+('Pesos Globales'!$O$172*DI65)+('Pesos Globales'!$P$172*DJ65)+('Pesos Globales'!$O$175*DK65)+('Pesos Globales'!$P$175*DL65)+('Pesos Globales'!$Q$175*DM65)+('Pesos Globales'!$O$178*DN65)+('Pesos Globales'!$P$178*DO65)+('Pesos Globales'!$Q$178*DP65)+('Pesos Globales'!$O$181*DQ65)+('Pesos Globales'!$P$181*DR65)+('Pesos Globales'!$O$184*DS65)+('Pesos Globales'!$P$187*DU65)+('Pesos Globales'!$R$187*DW65)+('Pesos Globales'!$O$193*DX65)</f>
        <v>182.73342591540293</v>
      </c>
      <c r="I113">
        <f t="shared" si="8"/>
        <v>9</v>
      </c>
      <c r="J113">
        <v>0</v>
      </c>
      <c r="K113">
        <v>0</v>
      </c>
      <c r="L113">
        <f t="shared" si="0"/>
        <v>0</v>
      </c>
      <c r="M113">
        <f t="shared" si="1"/>
        <v>5.040595649140521E-2</v>
      </c>
      <c r="N113">
        <f t="shared" si="2"/>
        <v>3.6221837154992872E-3</v>
      </c>
      <c r="O113">
        <f t="shared" si="3"/>
        <v>6.2942570005992862E-2</v>
      </c>
      <c r="P113">
        <f t="shared" si="4"/>
        <v>0</v>
      </c>
      <c r="Q113">
        <f t="shared" si="5"/>
        <v>4.5170100830004431E-2</v>
      </c>
      <c r="R113">
        <f t="shared" si="6"/>
        <v>0</v>
      </c>
      <c r="S113">
        <f t="shared" si="7"/>
        <v>0</v>
      </c>
      <c r="T113">
        <f t="shared" si="9"/>
        <v>0.16481063936021312</v>
      </c>
    </row>
    <row r="114" spans="3:20" x14ac:dyDescent="0.25">
      <c r="C114">
        <f>(C66*'Pesos Globales'!$O$4)+('Pesos Globales'!$P$4*D66)+('Pesos Globales'!$O$10*M66)+('Pesos Globales'!$P$10*N66)+('Pesos Globales'!$O$13*P66)+('Pesos Globales'!$P$13*Q66)+('Pesos Globales'!$O$16*S66)+('Pesos Globales'!$P$16*T66)+('Pesos Globales'!$O$25*AC66)+('Pesos Globales'!$P$25*AD66)+('Pesos Globales'!$O$34*AM66)+('Pesos Globales'!$P$34*AN66)+('Pesos Globales'!$O$40*AU66)+('Pesos Globales'!$O$43*AW66)+('Pesos Globales'!$P$43*AX66)+('Pesos Globales'!$O$88*BV66)</f>
        <v>0</v>
      </c>
      <c r="D114">
        <f>(E66*'Pesos Globales'!$Q$4)+('Pesos Globales'!$R$4*F66)+('Pesos Globales'!$Q$10*O66)+('Pesos Globales'!$Q$13*R66)+('Pesos Globales'!$Q$16*U66)+('Pesos Globales'!$R$16*V66)+('Pesos Globales'!$Q$25*AE66)+('Pesos Globales'!$R$25*AF66)+('Pesos Globales'!$Q$34*AO66)+('Pesos Globales'!$R$34*AP66)+('Pesos Globales'!$P$40*AV66)+('Pesos Globales'!$Q$43*AY66)+('Pesos Globales'!$O$46*BA66)+('Pesos Globales'!$O$49*BC66)+('Pesos Globales'!$O$52*BD66)+('Pesos Globales'!$O$55*BE66)+('Pesos Globales'!$O$58*BF66)+('Pesos Globales'!$O$61*BG66)++('Pesos Globales'!$O$73*BL66)+('Pesos Globales'!$O$76*BM66)+('Pesos Globales'!$O$79*BO66)+('Pesos Globales'!$O$82*BQ66)+('Pesos Globales'!$P$82*BR66)+('Pesos Globales'!$P$88*BW66)+('Pesos Globales'!$Q$88*BX66)</f>
        <v>418.26136561974437</v>
      </c>
      <c r="E114">
        <f>(G66*'Pesos Globales'!$S$4)+('Pesos Globales'!$O$7*H66)+('Pesos Globales'!$P$7*I66)+('Pesos Globales'!$Q$7*J66)+('Pesos Globales'!$R$7*K66)+('Pesos Globales'!$S$7*L66)+('Pesos Globales'!$O$19*W66)+('Pesos Globales'!$P$19*X66)+('Pesos Globales'!$Q$19*Y66)+('Pesos Globales'!$R$19*Z66)+('Pesos Globales'!$S$19*AA66)+('Pesos Globales'!$D$22*AB66)+('Pesos Globales'!$O$28*AG66)+('Pesos Globales'!$P$28*AH66)+('Pesos Globales'!$Q$28*AI66)+('Pesos Globales'!$R$28*AJ66)+('Pesos Globales'!$S$28*AK66)+('Pesos Globales'!$O$31*AL66)+('Pesos Globales'!$O$37*AQ66)+('Pesos Globales'!$P$37*AR66)+('Pesos Globales'!$Q$37*AS66)+('Pesos Globales'!$R$37*AT66)+('Pesos Globales'!$R$43*AZ66)+('Pesos Globales'!$P$46*BB66)+('Pesos Globales'!$O$64*BH66)+('Pesos Globales'!$O$70*BI66)+('Pesos Globales'!$O$70*BJ66)+('Pesos Globales'!$P$70*BK66)+('Pesos Globales'!$P$76*BN66)+('Pesos Globales'!$P$79*BP66)+('Pesos Globales'!$Q$82*BS66)+('Pesos Globales'!$R$82*BT66)+('Pesos Globales'!$O$85*BU66)+('Pesos Globales'!$R$88*BY66)+('Pesos Globales'!$O$91*BZ66)+('Pesos Globales'!$O$94*CA66)+('Pesos Globales'!$O$97*CB66)+('Pesos Globales'!$O$100*CC66)+('Pesos Globales'!$P$100*CD66)+('Pesos Globales'!$O$103*CE66)+('Pesos Globales'!$O$106*CF66)+('Pesos Globales'!$O$109*CG66)+('Pesos Globales'!$O$112*CH66)+('Pesos Globales'!$O$115*CI66)</f>
        <v>39.422868018213514</v>
      </c>
      <c r="F114">
        <f>(CJ66*'Pesos Globales'!$O$118)+('Pesos Globales'!$O$121*CK66)+('Pesos Globales'!$O$124*CL66)+('Pesos Globales'!$O$127*CM66)+('Pesos Globales'!$O$130*CN66)+('Pesos Globales'!$O$133*CO66)+('Pesos Globales'!$P$133*CP66)+('Pesos Globales'!$P$136*CQ66)+('Pesos Globales'!$P$136*CR66)+('Pesos Globales'!$O$139*CS66)+('Pesos Globales'!$P$139*CT66)+('Pesos Globales'!$Q$139*CU66)+('Pesos Globales'!$O$142*CV66)+('Pesos Globales'!$P$142*CW66)+('Pesos Globales'!$O$145*CX66)+('Pesos Globales'!$O$148*CY66)+('Pesos Globales'!$O$151*CZ66)+('Pesos Globales'!$O$154*DA66)+('Pesos Globales'!$O$157*DB66)+('Pesos Globales'!$O$160*DC66)+('Pesos Globales'!$O$163*DD66)</f>
        <v>2205.7424202242732</v>
      </c>
      <c r="G114">
        <f>(DE66*'Pesos Globales'!$O$166)+(DF66*'Pesos Globales'!$P$166)+(DT66*'Pesos Globales'!$O$187)+('Pesos Globales'!$Q$187*DV66)</f>
        <v>0</v>
      </c>
      <c r="H114">
        <f>(DG66*'Pesos Globales'!$O$169)+('Pesos Globales'!$P$169*DH66)+('Pesos Globales'!$O$172*DI66)+('Pesos Globales'!$P$172*DJ66)+('Pesos Globales'!$O$175*DK66)+('Pesos Globales'!$P$175*DL66)+('Pesos Globales'!$Q$175*DM66)+('Pesos Globales'!$O$178*DN66)+('Pesos Globales'!$P$178*DO66)+('Pesos Globales'!$Q$178*DP66)+('Pesos Globales'!$O$181*DQ66)+('Pesos Globales'!$P$181*DR66)+('Pesos Globales'!$O$184*DS66)+('Pesos Globales'!$P$187*DU66)+('Pesos Globales'!$R$187*DW66)+('Pesos Globales'!$O$193*DX66)</f>
        <v>501.83748661904309</v>
      </c>
      <c r="I114">
        <f t="shared" si="8"/>
        <v>9</v>
      </c>
      <c r="J114">
        <v>0</v>
      </c>
      <c r="K114">
        <v>0</v>
      </c>
      <c r="L114">
        <f t="shared" si="0"/>
        <v>0</v>
      </c>
      <c r="M114">
        <f t="shared" si="1"/>
        <v>4.5921683216718669E-2</v>
      </c>
      <c r="N114">
        <f t="shared" si="2"/>
        <v>1.5664288202105293E-2</v>
      </c>
      <c r="O114">
        <f t="shared" si="3"/>
        <v>0.12010575469926386</v>
      </c>
      <c r="P114">
        <f t="shared" si="4"/>
        <v>0</v>
      </c>
      <c r="Q114">
        <f t="shared" si="5"/>
        <v>0.12404982699417252</v>
      </c>
      <c r="R114">
        <f t="shared" si="6"/>
        <v>0</v>
      </c>
      <c r="S114">
        <f t="shared" si="7"/>
        <v>0</v>
      </c>
      <c r="T114">
        <f t="shared" si="9"/>
        <v>0.21651456068084102</v>
      </c>
    </row>
    <row r="115" spans="3:20" x14ac:dyDescent="0.25">
      <c r="C115">
        <f>(C67*'Pesos Globales'!$O$4)+('Pesos Globales'!$P$4*D67)+('Pesos Globales'!$O$10*M67)+('Pesos Globales'!$P$10*N67)+('Pesos Globales'!$O$13*P67)+('Pesos Globales'!$P$13*Q67)+('Pesos Globales'!$O$16*S67)+('Pesos Globales'!$P$16*T67)+('Pesos Globales'!$O$25*AC67)+('Pesos Globales'!$P$25*AD67)+('Pesos Globales'!$O$34*AM67)+('Pesos Globales'!$P$34*AN67)+('Pesos Globales'!$O$40*AU67)+('Pesos Globales'!$O$43*AW67)+('Pesos Globales'!$P$43*AX67)+('Pesos Globales'!$O$88*BV67)</f>
        <v>213.6502281992361</v>
      </c>
      <c r="D115">
        <f>(E67*'Pesos Globales'!$Q$4)+('Pesos Globales'!$R$4*F67)+('Pesos Globales'!$Q$10*O67)+('Pesos Globales'!$Q$13*R67)+('Pesos Globales'!$Q$16*U67)+('Pesos Globales'!$R$16*V67)+('Pesos Globales'!$Q$25*AE67)+('Pesos Globales'!$R$25*AF67)+('Pesos Globales'!$Q$34*AO67)+('Pesos Globales'!$R$34*AP67)+('Pesos Globales'!$P$40*AV67)+('Pesos Globales'!$Q$43*AY67)+('Pesos Globales'!$O$46*BA67)+('Pesos Globales'!$O$49*BC67)+('Pesos Globales'!$O$52*BD67)+('Pesos Globales'!$O$55*BE67)+('Pesos Globales'!$O$58*BF67)+('Pesos Globales'!$O$61*BG67)++('Pesos Globales'!$O$73*BL67)+('Pesos Globales'!$O$76*BM67)+('Pesos Globales'!$O$79*BO67)+('Pesos Globales'!$O$82*BQ67)+('Pesos Globales'!$P$82*BR67)+('Pesos Globales'!$P$88*BW67)+('Pesos Globales'!$Q$88*BX67)</f>
        <v>442.3072792182063</v>
      </c>
      <c r="E115">
        <f>(G67*'Pesos Globales'!$S$4)+('Pesos Globales'!$O$7*H67)+('Pesos Globales'!$P$7*I67)+('Pesos Globales'!$Q$7*J67)+('Pesos Globales'!$R$7*K67)+('Pesos Globales'!$S$7*L67)+('Pesos Globales'!$O$19*W67)+('Pesos Globales'!$P$19*X67)+('Pesos Globales'!$Q$19*Y67)+('Pesos Globales'!$R$19*Z67)+('Pesos Globales'!$S$19*AA67)+('Pesos Globales'!$D$22*AB67)+('Pesos Globales'!$O$28*AG67)+('Pesos Globales'!$P$28*AH67)+('Pesos Globales'!$Q$28*AI67)+('Pesos Globales'!$R$28*AJ67)+('Pesos Globales'!$S$28*AK67)+('Pesos Globales'!$O$31*AL67)+('Pesos Globales'!$O$37*AQ67)+('Pesos Globales'!$P$37*AR67)+('Pesos Globales'!$Q$37*AS67)+('Pesos Globales'!$R$37*AT67)+('Pesos Globales'!$R$43*AZ67)+('Pesos Globales'!$P$46*BB67)+('Pesos Globales'!$O$64*BH67)+('Pesos Globales'!$O$70*BI67)+('Pesos Globales'!$O$70*BJ67)+('Pesos Globales'!$P$70*BK67)+('Pesos Globales'!$P$76*BN67)+('Pesos Globales'!$P$79*BP67)+('Pesos Globales'!$Q$82*BS67)+('Pesos Globales'!$R$82*BT67)+('Pesos Globales'!$O$85*BU67)+('Pesos Globales'!$R$88*BY67)+('Pesos Globales'!$O$91*BZ67)+('Pesos Globales'!$O$94*CA67)+('Pesos Globales'!$O$97*CB67)+('Pesos Globales'!$O$100*CC67)+('Pesos Globales'!$P$100*CD67)+('Pesos Globales'!$O$103*CE67)+('Pesos Globales'!$O$106*CF67)+('Pesos Globales'!$O$109*CG67)+('Pesos Globales'!$O$112*CH67)+('Pesos Globales'!$O$115*CI67)</f>
        <v>9.1160778396977289</v>
      </c>
      <c r="F115">
        <f>(CJ67*'Pesos Globales'!$O$118)+('Pesos Globales'!$O$121*CK67)+('Pesos Globales'!$O$124*CL67)+('Pesos Globales'!$O$127*CM67)+('Pesos Globales'!$O$130*CN67)+('Pesos Globales'!$O$133*CO67)+('Pesos Globales'!$P$133*CP67)+('Pesos Globales'!$P$136*CQ67)+('Pesos Globales'!$P$136*CR67)+('Pesos Globales'!$O$139*CS67)+('Pesos Globales'!$P$139*CT67)+('Pesos Globales'!$Q$139*CU67)+('Pesos Globales'!$O$142*CV67)+('Pesos Globales'!$P$142*CW67)+('Pesos Globales'!$O$145*CX67)+('Pesos Globales'!$O$148*CY67)+('Pesos Globales'!$O$151*CZ67)+('Pesos Globales'!$O$154*DA67)+('Pesos Globales'!$O$157*DB67)+('Pesos Globales'!$O$160*DC67)+('Pesos Globales'!$O$163*DD67)</f>
        <v>1574.8271779131237</v>
      </c>
      <c r="G115">
        <f>(DE67*'Pesos Globales'!$O$166)+(DF67*'Pesos Globales'!$P$166)+(DT67*'Pesos Globales'!$O$187)+('Pesos Globales'!$Q$187*DV67)</f>
        <v>0</v>
      </c>
      <c r="H115">
        <f>(DG67*'Pesos Globales'!$O$169)+('Pesos Globales'!$P$169*DH67)+('Pesos Globales'!$O$172*DI67)+('Pesos Globales'!$P$172*DJ67)+('Pesos Globales'!$O$175*DK67)+('Pesos Globales'!$P$175*DL67)+('Pesos Globales'!$Q$175*DM67)+('Pesos Globales'!$O$178*DN67)+('Pesos Globales'!$P$178*DO67)+('Pesos Globales'!$Q$178*DP67)+('Pesos Globales'!$O$181*DQ67)+('Pesos Globales'!$P$181*DR67)+('Pesos Globales'!$O$184*DS67)+('Pesos Globales'!$P$187*DU67)+('Pesos Globales'!$R$187*DW67)+('Pesos Globales'!$O$193*DX67)</f>
        <v>406.27904518909173</v>
      </c>
      <c r="I115">
        <f t="shared" si="8"/>
        <v>22</v>
      </c>
      <c r="J115">
        <v>0</v>
      </c>
      <c r="K115">
        <v>0</v>
      </c>
      <c r="L115">
        <f t="shared" si="0"/>
        <v>3.6151531316587319E-2</v>
      </c>
      <c r="M115">
        <f t="shared" si="1"/>
        <v>4.8561728216545523E-2</v>
      </c>
      <c r="N115">
        <f t="shared" si="2"/>
        <v>3.6221837154992872E-3</v>
      </c>
      <c r="O115">
        <f t="shared" si="3"/>
        <v>8.575153879705312E-2</v>
      </c>
      <c r="P115">
        <f t="shared" si="4"/>
        <v>0</v>
      </c>
      <c r="Q115">
        <f t="shared" si="5"/>
        <v>0.10042861805045546</v>
      </c>
      <c r="R115">
        <f t="shared" si="6"/>
        <v>0</v>
      </c>
      <c r="S115">
        <f t="shared" si="7"/>
        <v>0</v>
      </c>
      <c r="T115">
        <f t="shared" si="9"/>
        <v>0.33699724630785072</v>
      </c>
    </row>
    <row r="116" spans="3:20" x14ac:dyDescent="0.25">
      <c r="C116">
        <f>(C68*'Pesos Globales'!$O$4)+('Pesos Globales'!$P$4*D68)+('Pesos Globales'!$O$10*M68)+('Pesos Globales'!$P$10*N68)+('Pesos Globales'!$O$13*P68)+('Pesos Globales'!$P$13*Q68)+('Pesos Globales'!$O$16*S68)+('Pesos Globales'!$P$16*T68)+('Pesos Globales'!$O$25*AC68)+('Pesos Globales'!$P$25*AD68)+('Pesos Globales'!$O$34*AM68)+('Pesos Globales'!$P$34*AN68)+('Pesos Globales'!$O$40*AU68)+('Pesos Globales'!$O$43*AW68)+('Pesos Globales'!$P$43*AX68)+('Pesos Globales'!$O$88*BV68)</f>
        <v>456.92929306413487</v>
      </c>
      <c r="D116">
        <f>(E68*'Pesos Globales'!$Q$4)+('Pesos Globales'!$R$4*F68)+('Pesos Globales'!$Q$10*O68)+('Pesos Globales'!$Q$13*R68)+('Pesos Globales'!$Q$16*U68)+('Pesos Globales'!$R$16*V68)+('Pesos Globales'!$Q$25*AE68)+('Pesos Globales'!$R$25*AF68)+('Pesos Globales'!$Q$34*AO68)+('Pesos Globales'!$R$34*AP68)+('Pesos Globales'!$P$40*AV68)+('Pesos Globales'!$Q$43*AY68)+('Pesos Globales'!$O$46*BA68)+('Pesos Globales'!$O$49*BC68)+('Pesos Globales'!$O$52*BD68)+('Pesos Globales'!$O$55*BE68)+('Pesos Globales'!$O$58*BF68)+('Pesos Globales'!$O$61*BG68)++('Pesos Globales'!$O$73*BL68)+('Pesos Globales'!$O$76*BM68)+('Pesos Globales'!$O$79*BO68)+('Pesos Globales'!$O$82*BQ68)+('Pesos Globales'!$P$82*BR68)+('Pesos Globales'!$P$88*BW68)+('Pesos Globales'!$Q$88*BX68)</f>
        <v>360.75148533889615</v>
      </c>
      <c r="E116">
        <f>(G68*'Pesos Globales'!$S$4)+('Pesos Globales'!$O$7*H68)+('Pesos Globales'!$P$7*I68)+('Pesos Globales'!$Q$7*J68)+('Pesos Globales'!$R$7*K68)+('Pesos Globales'!$S$7*L68)+('Pesos Globales'!$O$19*W68)+('Pesos Globales'!$P$19*X68)+('Pesos Globales'!$Q$19*Y68)+('Pesos Globales'!$R$19*Z68)+('Pesos Globales'!$S$19*AA68)+('Pesos Globales'!$D$22*AB68)+('Pesos Globales'!$O$28*AG68)+('Pesos Globales'!$P$28*AH68)+('Pesos Globales'!$Q$28*AI68)+('Pesos Globales'!$R$28*AJ68)+('Pesos Globales'!$S$28*AK68)+('Pesos Globales'!$O$31*AL68)+('Pesos Globales'!$O$37*AQ68)+('Pesos Globales'!$P$37*AR68)+('Pesos Globales'!$Q$37*AS68)+('Pesos Globales'!$R$37*AT68)+('Pesos Globales'!$R$43*AZ68)+('Pesos Globales'!$P$46*BB68)+('Pesos Globales'!$O$64*BH68)+('Pesos Globales'!$O$70*BI68)+('Pesos Globales'!$O$70*BJ68)+('Pesos Globales'!$P$70*BK68)+('Pesos Globales'!$P$76*BN68)+('Pesos Globales'!$P$79*BP68)+('Pesos Globales'!$Q$82*BS68)+('Pesos Globales'!$R$82*BT68)+('Pesos Globales'!$O$85*BU68)+('Pesos Globales'!$R$88*BY68)+('Pesos Globales'!$O$91*BZ68)+('Pesos Globales'!$O$94*CA68)+('Pesos Globales'!$O$97*CB68)+('Pesos Globales'!$O$100*CC68)+('Pesos Globales'!$P$100*CD68)+('Pesos Globales'!$O$103*CE68)+('Pesos Globales'!$O$106*CF68)+('Pesos Globales'!$O$109*CG68)+('Pesos Globales'!$O$112*CH68)+('Pesos Globales'!$O$115*CI68)</f>
        <v>64.046692273103218</v>
      </c>
      <c r="F116">
        <f>(CJ68*'Pesos Globales'!$O$118)+('Pesos Globales'!$O$121*CK68)+('Pesos Globales'!$O$124*CL68)+('Pesos Globales'!$O$127*CM68)+('Pesos Globales'!$O$130*CN68)+('Pesos Globales'!$O$133*CO68)+('Pesos Globales'!$P$133*CP68)+('Pesos Globales'!$P$136*CQ68)+('Pesos Globales'!$P$136*CR68)+('Pesos Globales'!$O$139*CS68)+('Pesos Globales'!$P$139*CT68)+('Pesos Globales'!$Q$139*CU68)+('Pesos Globales'!$O$142*CV68)+('Pesos Globales'!$P$142*CW68)+('Pesos Globales'!$O$145*CX68)+('Pesos Globales'!$O$148*CY68)+('Pesos Globales'!$O$151*CZ68)+('Pesos Globales'!$O$154*DA68)+('Pesos Globales'!$O$157*DB68)+('Pesos Globales'!$O$160*DC68)+('Pesos Globales'!$O$163*DD68)</f>
        <v>2011.9323008221629</v>
      </c>
      <c r="G116">
        <f>(DE68*'Pesos Globales'!$O$166)+(DF68*'Pesos Globales'!$P$166)+(DT68*'Pesos Globales'!$O$187)+('Pesos Globales'!$Q$187*DV68)</f>
        <v>0</v>
      </c>
      <c r="H116">
        <f>(DG68*'Pesos Globales'!$O$169)+('Pesos Globales'!$P$169*DH68)+('Pesos Globales'!$O$172*DI68)+('Pesos Globales'!$P$172*DJ68)+('Pesos Globales'!$O$175*DK68)+('Pesos Globales'!$P$175*DL68)+('Pesos Globales'!$Q$175*DM68)+('Pesos Globales'!$O$178*DN68)+('Pesos Globales'!$P$178*DO68)+('Pesos Globales'!$Q$178*DP68)+('Pesos Globales'!$O$181*DQ68)+('Pesos Globales'!$P$181*DR68)+('Pesos Globales'!$O$184*DS68)+('Pesos Globales'!$P$187*DU68)+('Pesos Globales'!$R$187*DW68)+('Pesos Globales'!$O$193*DX68)</f>
        <v>492.93301809336629</v>
      </c>
      <c r="I116">
        <f t="shared" si="8"/>
        <v>29</v>
      </c>
      <c r="J116">
        <v>0</v>
      </c>
      <c r="K116">
        <v>0</v>
      </c>
      <c r="L116">
        <f t="shared" si="0"/>
        <v>7.7316527049388101E-2</v>
      </c>
      <c r="M116">
        <f t="shared" si="1"/>
        <v>3.9607567878393334E-2</v>
      </c>
      <c r="N116">
        <f t="shared" si="2"/>
        <v>2.5448322169100829E-2</v>
      </c>
      <c r="O116">
        <f t="shared" si="3"/>
        <v>0.10955252307724243</v>
      </c>
      <c r="P116">
        <f t="shared" si="4"/>
        <v>0</v>
      </c>
      <c r="Q116">
        <f t="shared" si="5"/>
        <v>0.12184872044167661</v>
      </c>
      <c r="R116">
        <f t="shared" si="6"/>
        <v>0</v>
      </c>
      <c r="S116">
        <f t="shared" si="7"/>
        <v>0</v>
      </c>
      <c r="T116">
        <f t="shared" si="9"/>
        <v>0.51656821489892324</v>
      </c>
    </row>
    <row r="117" spans="3:20" x14ac:dyDescent="0.25">
      <c r="C117">
        <f>(C69*'Pesos Globales'!$O$4)+('Pesos Globales'!$P$4*D69)+('Pesos Globales'!$O$10*M69)+('Pesos Globales'!$P$10*N69)+('Pesos Globales'!$O$13*P69)+('Pesos Globales'!$P$13*Q69)+('Pesos Globales'!$O$16*S69)+('Pesos Globales'!$P$16*T69)+('Pesos Globales'!$O$25*AC69)+('Pesos Globales'!$P$25*AD69)+('Pesos Globales'!$O$34*AM69)+('Pesos Globales'!$P$34*AN69)+('Pesos Globales'!$O$40*AU69)+('Pesos Globales'!$O$43*AW69)+('Pesos Globales'!$P$43*AX69)+('Pesos Globales'!$O$88*BV69)</f>
        <v>80.118835574713543</v>
      </c>
      <c r="D117">
        <f>(E69*'Pesos Globales'!$Q$4)+('Pesos Globales'!$R$4*F69)+('Pesos Globales'!$Q$10*O69)+('Pesos Globales'!$Q$13*R69)+('Pesos Globales'!$Q$16*U69)+('Pesos Globales'!$R$16*V69)+('Pesos Globales'!$Q$25*AE69)+('Pesos Globales'!$R$25*AF69)+('Pesos Globales'!$Q$34*AO69)+('Pesos Globales'!$R$34*AP69)+('Pesos Globales'!$P$40*AV69)+('Pesos Globales'!$Q$43*AY69)+('Pesos Globales'!$O$46*BA69)+('Pesos Globales'!$O$49*BC69)+('Pesos Globales'!$O$52*BD69)+('Pesos Globales'!$O$55*BE69)+('Pesos Globales'!$O$58*BF69)+('Pesos Globales'!$O$61*BG69)++('Pesos Globales'!$O$73*BL69)+('Pesos Globales'!$O$76*BM69)+('Pesos Globales'!$O$79*BO69)+('Pesos Globales'!$O$82*BQ69)+('Pesos Globales'!$P$82*BR69)+('Pesos Globales'!$P$88*BW69)+('Pesos Globales'!$Q$88*BX69)</f>
        <v>313.5617919362702</v>
      </c>
      <c r="E117">
        <f>(G69*'Pesos Globales'!$S$4)+('Pesos Globales'!$O$7*H69)+('Pesos Globales'!$P$7*I69)+('Pesos Globales'!$Q$7*J69)+('Pesos Globales'!$R$7*K69)+('Pesos Globales'!$S$7*L69)+('Pesos Globales'!$O$19*W69)+('Pesos Globales'!$P$19*X69)+('Pesos Globales'!$Q$19*Y69)+('Pesos Globales'!$R$19*Z69)+('Pesos Globales'!$S$19*AA69)+('Pesos Globales'!$D$22*AB69)+('Pesos Globales'!$O$28*AG69)+('Pesos Globales'!$P$28*AH69)+('Pesos Globales'!$Q$28*AI69)+('Pesos Globales'!$R$28*AJ69)+('Pesos Globales'!$S$28*AK69)+('Pesos Globales'!$O$31*AL69)+('Pesos Globales'!$O$37*AQ69)+('Pesos Globales'!$P$37*AR69)+('Pesos Globales'!$Q$37*AS69)+('Pesos Globales'!$R$37*AT69)+('Pesos Globales'!$R$43*AZ69)+('Pesos Globales'!$P$46*BB69)+('Pesos Globales'!$O$64*BH69)+('Pesos Globales'!$O$70*BI69)+('Pesos Globales'!$O$70*BJ69)+('Pesos Globales'!$P$70*BK69)+('Pesos Globales'!$P$76*BN69)+('Pesos Globales'!$P$79*BP69)+('Pesos Globales'!$Q$82*BS69)+('Pesos Globales'!$R$82*BT69)+('Pesos Globales'!$O$85*BU69)+('Pesos Globales'!$R$88*BY69)+('Pesos Globales'!$O$91*BZ69)+('Pesos Globales'!$O$94*CA69)+('Pesos Globales'!$O$97*CB69)+('Pesos Globales'!$O$100*CC69)+('Pesos Globales'!$P$100*CD69)+('Pesos Globales'!$O$103*CE69)+('Pesos Globales'!$O$106*CF69)+('Pesos Globales'!$O$109*CG69)+('Pesos Globales'!$O$112*CH69)+('Pesos Globales'!$O$115*CI69)</f>
        <v>16.823611831060646</v>
      </c>
      <c r="F117">
        <f>(CJ69*'Pesos Globales'!$O$118)+('Pesos Globales'!$O$121*CK69)+('Pesos Globales'!$O$124*CL69)+('Pesos Globales'!$O$127*CM69)+('Pesos Globales'!$O$130*CN69)+('Pesos Globales'!$O$133*CO69)+('Pesos Globales'!$P$133*CP69)+('Pesos Globales'!$P$136*CQ69)+('Pesos Globales'!$P$136*CR69)+('Pesos Globales'!$O$139*CS69)+('Pesos Globales'!$P$139*CT69)+('Pesos Globales'!$Q$139*CU69)+('Pesos Globales'!$O$142*CV69)+('Pesos Globales'!$P$142*CW69)+('Pesos Globales'!$O$145*CX69)+('Pesos Globales'!$O$148*CY69)+('Pesos Globales'!$O$151*CZ69)+('Pesos Globales'!$O$154*DA69)+('Pesos Globales'!$O$157*DB69)+('Pesos Globales'!$O$160*DC69)+('Pesos Globales'!$O$163*DD69)</f>
        <v>3451.9510279420901</v>
      </c>
      <c r="G117">
        <f>(DE69*'Pesos Globales'!$O$166)+(DF69*'Pesos Globales'!$P$166)+(DT69*'Pesos Globales'!$O$187)+('Pesos Globales'!$Q$187*DV69)</f>
        <v>0</v>
      </c>
      <c r="H117">
        <f>(DG69*'Pesos Globales'!$O$169)+('Pesos Globales'!$P$169*DH69)+('Pesos Globales'!$O$172*DI69)+('Pesos Globales'!$P$172*DJ69)+('Pesos Globales'!$O$175*DK69)+('Pesos Globales'!$P$175*DL69)+('Pesos Globales'!$Q$175*DM69)+('Pesos Globales'!$O$178*DN69)+('Pesos Globales'!$P$178*DO69)+('Pesos Globales'!$Q$178*DP69)+('Pesos Globales'!$O$181*DQ69)+('Pesos Globales'!$P$181*DR69)+('Pesos Globales'!$O$184*DS69)+('Pesos Globales'!$P$187*DU69)+('Pesos Globales'!$R$187*DW69)+('Pesos Globales'!$O$193*DX69)</f>
        <v>324.08408184467106</v>
      </c>
      <c r="I117">
        <f t="shared" si="8"/>
        <v>8</v>
      </c>
      <c r="J117">
        <v>0</v>
      </c>
      <c r="K117">
        <v>0</v>
      </c>
      <c r="L117">
        <f t="shared" si="0"/>
        <v>1.3556824243720246E-2</v>
      </c>
      <c r="M117">
        <f t="shared" si="1"/>
        <v>3.4426524804241493E-2</v>
      </c>
      <c r="N117">
        <f t="shared" si="2"/>
        <v>6.684696410223896E-3</v>
      </c>
      <c r="O117">
        <f t="shared" si="3"/>
        <v>0.18796355349312693</v>
      </c>
      <c r="P117">
        <f t="shared" si="4"/>
        <v>0</v>
      </c>
      <c r="Q117">
        <f t="shared" si="5"/>
        <v>8.0110743729504288E-2</v>
      </c>
      <c r="R117">
        <f t="shared" si="6"/>
        <v>0</v>
      </c>
      <c r="S117">
        <f t="shared" si="7"/>
        <v>0</v>
      </c>
      <c r="T117">
        <f t="shared" si="9"/>
        <v>0.22462638795908613</v>
      </c>
    </row>
    <row r="118" spans="3:20" x14ac:dyDescent="0.25">
      <c r="C118">
        <f>(C70*'Pesos Globales'!$O$4)+('Pesos Globales'!$P$4*D70)+('Pesos Globales'!$O$10*M70)+('Pesos Globales'!$P$10*N70)+('Pesos Globales'!$O$13*P70)+('Pesos Globales'!$P$13*Q70)+('Pesos Globales'!$O$16*S70)+('Pesos Globales'!$P$16*T70)+('Pesos Globales'!$O$25*AC70)+('Pesos Globales'!$P$25*AD70)+('Pesos Globales'!$O$34*AM70)+('Pesos Globales'!$P$34*AN70)+('Pesos Globales'!$O$40*AU70)+('Pesos Globales'!$O$43*AW70)+('Pesos Globales'!$P$43*AX70)+('Pesos Globales'!$O$88*BV70)</f>
        <v>80.118835574713543</v>
      </c>
      <c r="D118">
        <f>(E70*'Pesos Globales'!$Q$4)+('Pesos Globales'!$R$4*F70)+('Pesos Globales'!$Q$10*O70)+('Pesos Globales'!$Q$13*R70)+('Pesos Globales'!$Q$16*U70)+('Pesos Globales'!$R$16*V70)+('Pesos Globales'!$Q$25*AE70)+('Pesos Globales'!$R$25*AF70)+('Pesos Globales'!$Q$34*AO70)+('Pesos Globales'!$R$34*AP70)+('Pesos Globales'!$P$40*AV70)+('Pesos Globales'!$Q$43*AY70)+('Pesos Globales'!$O$46*BA70)+('Pesos Globales'!$O$49*BC70)+('Pesos Globales'!$O$52*BD70)+('Pesos Globales'!$O$55*BE70)+('Pesos Globales'!$O$58*BF70)+('Pesos Globales'!$O$61*BG70)++('Pesos Globales'!$O$73*BL70)+('Pesos Globales'!$O$76*BM70)+('Pesos Globales'!$O$79*BO70)+('Pesos Globales'!$O$82*BQ70)+('Pesos Globales'!$P$82*BR70)+('Pesos Globales'!$P$88*BW70)+('Pesos Globales'!$Q$88*BX70)</f>
        <v>188.6487752564405</v>
      </c>
      <c r="E118">
        <f>(G70*'Pesos Globales'!$S$4)+('Pesos Globales'!$O$7*H70)+('Pesos Globales'!$P$7*I70)+('Pesos Globales'!$Q$7*J70)+('Pesos Globales'!$R$7*K70)+('Pesos Globales'!$S$7*L70)+('Pesos Globales'!$O$19*W70)+('Pesos Globales'!$P$19*X70)+('Pesos Globales'!$Q$19*Y70)+('Pesos Globales'!$R$19*Z70)+('Pesos Globales'!$S$19*AA70)+('Pesos Globales'!$D$22*AB70)+('Pesos Globales'!$O$28*AG70)+('Pesos Globales'!$P$28*AH70)+('Pesos Globales'!$Q$28*AI70)+('Pesos Globales'!$R$28*AJ70)+('Pesos Globales'!$S$28*AK70)+('Pesos Globales'!$O$31*AL70)+('Pesos Globales'!$O$37*AQ70)+('Pesos Globales'!$P$37*AR70)+('Pesos Globales'!$Q$37*AS70)+('Pesos Globales'!$R$37*AT70)+('Pesos Globales'!$R$43*AZ70)+('Pesos Globales'!$P$46*BB70)+('Pesos Globales'!$O$64*BH70)+('Pesos Globales'!$O$70*BI70)+('Pesos Globales'!$O$70*BJ70)+('Pesos Globales'!$P$70*BK70)+('Pesos Globales'!$P$76*BN70)+('Pesos Globales'!$P$79*BP70)+('Pesos Globales'!$Q$82*BS70)+('Pesos Globales'!$R$82*BT70)+('Pesos Globales'!$O$85*BU70)+('Pesos Globales'!$R$88*BY70)+('Pesos Globales'!$O$91*BZ70)+('Pesos Globales'!$O$94*CA70)+('Pesos Globales'!$O$97*CB70)+('Pesos Globales'!$O$100*CC70)+('Pesos Globales'!$P$100*CD70)+('Pesos Globales'!$O$103*CE70)+('Pesos Globales'!$O$106*CF70)+('Pesos Globales'!$O$109*CG70)+('Pesos Globales'!$O$112*CH70)+('Pesos Globales'!$O$115*CI70)</f>
        <v>9.1160778396977289</v>
      </c>
      <c r="F118">
        <f>(CJ70*'Pesos Globales'!$O$118)+('Pesos Globales'!$O$121*CK70)+('Pesos Globales'!$O$124*CL70)+('Pesos Globales'!$O$127*CM70)+('Pesos Globales'!$O$130*CN70)+('Pesos Globales'!$O$133*CO70)+('Pesos Globales'!$P$133*CP70)+('Pesos Globales'!$P$136*CQ70)+('Pesos Globales'!$P$136*CR70)+('Pesos Globales'!$O$139*CS70)+('Pesos Globales'!$P$139*CT70)+('Pesos Globales'!$Q$139*CU70)+('Pesos Globales'!$O$142*CV70)+('Pesos Globales'!$P$142*CW70)+('Pesos Globales'!$O$145*CX70)+('Pesos Globales'!$O$148*CY70)+('Pesos Globales'!$O$151*CZ70)+('Pesos Globales'!$O$154*DA70)+('Pesos Globales'!$O$157*DB70)+('Pesos Globales'!$O$160*DC70)+('Pesos Globales'!$O$163*DD70)</f>
        <v>346.57359027997262</v>
      </c>
      <c r="G118">
        <f>(DE70*'Pesos Globales'!$O$166)+(DF70*'Pesos Globales'!$P$166)+(DT70*'Pesos Globales'!$O$187)+('Pesos Globales'!$Q$187*DV70)</f>
        <v>0</v>
      </c>
      <c r="H118">
        <f>(DG70*'Pesos Globales'!$O$169)+('Pesos Globales'!$P$169*DH70)+('Pesos Globales'!$O$172*DI70)+('Pesos Globales'!$P$172*DJ70)+('Pesos Globales'!$O$175*DK70)+('Pesos Globales'!$P$175*DL70)+('Pesos Globales'!$Q$175*DM70)+('Pesos Globales'!$O$178*DN70)+('Pesos Globales'!$P$178*DO70)+('Pesos Globales'!$Q$178*DP70)+('Pesos Globales'!$O$181*DQ70)+('Pesos Globales'!$P$181*DR70)+('Pesos Globales'!$O$184*DS70)+('Pesos Globales'!$P$187*DU70)+('Pesos Globales'!$R$187*DW70)+('Pesos Globales'!$O$193*DX70)</f>
        <v>210.1911729697577</v>
      </c>
      <c r="I118">
        <f t="shared" si="8"/>
        <v>7</v>
      </c>
      <c r="J118">
        <v>0</v>
      </c>
      <c r="K118">
        <v>0</v>
      </c>
      <c r="L118">
        <f t="shared" si="0"/>
        <v>1.3556824243720246E-2</v>
      </c>
      <c r="M118">
        <f t="shared" si="1"/>
        <v>2.0712095375368965E-2</v>
      </c>
      <c r="N118">
        <f t="shared" si="2"/>
        <v>3.6221837154992872E-3</v>
      </c>
      <c r="O118">
        <f t="shared" si="3"/>
        <v>1.8871415917719538E-2</v>
      </c>
      <c r="P118">
        <f t="shared" si="4"/>
        <v>0</v>
      </c>
      <c r="Q118">
        <f t="shared" si="5"/>
        <v>5.1957415174913334E-2</v>
      </c>
      <c r="R118">
        <f t="shared" si="6"/>
        <v>0</v>
      </c>
      <c r="S118">
        <f t="shared" si="7"/>
        <v>0</v>
      </c>
      <c r="T118">
        <f t="shared" si="9"/>
        <v>0.13938270989980325</v>
      </c>
    </row>
    <row r="119" spans="3:20" x14ac:dyDescent="0.25">
      <c r="C119">
        <f>(C71*'Pesos Globales'!$O$4)+('Pesos Globales'!$P$4*D71)+('Pesos Globales'!$O$10*M71)+('Pesos Globales'!$P$10*N71)+('Pesos Globales'!$O$13*P71)+('Pesos Globales'!$P$13*Q71)+('Pesos Globales'!$O$16*S71)+('Pesos Globales'!$P$16*T71)+('Pesos Globales'!$O$25*AC71)+('Pesos Globales'!$P$25*AD71)+('Pesos Globales'!$O$34*AM71)+('Pesos Globales'!$P$34*AN71)+('Pesos Globales'!$O$40*AU71)+('Pesos Globales'!$O$43*AW71)+('Pesos Globales'!$P$43*AX71)+('Pesos Globales'!$O$88*BV71)</f>
        <v>0</v>
      </c>
      <c r="D119">
        <f>(E71*'Pesos Globales'!$Q$4)+('Pesos Globales'!$R$4*F71)+('Pesos Globales'!$Q$10*O71)+('Pesos Globales'!$Q$13*R71)+('Pesos Globales'!$Q$16*U71)+('Pesos Globales'!$R$16*V71)+('Pesos Globales'!$Q$25*AE71)+('Pesos Globales'!$R$25*AF71)+('Pesos Globales'!$Q$34*AO71)+('Pesos Globales'!$R$34*AP71)+('Pesos Globales'!$P$40*AV71)+('Pesos Globales'!$Q$43*AY71)+('Pesos Globales'!$O$46*BA71)+('Pesos Globales'!$O$49*BC71)+('Pesos Globales'!$O$52*BD71)+('Pesos Globales'!$O$55*BE71)+('Pesos Globales'!$O$58*BF71)+('Pesos Globales'!$O$61*BG71)++('Pesos Globales'!$O$73*BL71)+('Pesos Globales'!$O$76*BM71)+('Pesos Globales'!$O$79*BO71)+('Pesos Globales'!$O$82*BQ71)+('Pesos Globales'!$P$82*BR71)+('Pesos Globales'!$P$88*BW71)+('Pesos Globales'!$Q$88*BX71)</f>
        <v>1026.3604803918361</v>
      </c>
      <c r="E119">
        <f>(G71*'Pesos Globales'!$S$4)+('Pesos Globales'!$O$7*H71)+('Pesos Globales'!$P$7*I71)+('Pesos Globales'!$Q$7*J71)+('Pesos Globales'!$R$7*K71)+('Pesos Globales'!$S$7*L71)+('Pesos Globales'!$O$19*W71)+('Pesos Globales'!$P$19*X71)+('Pesos Globales'!$Q$19*Y71)+('Pesos Globales'!$R$19*Z71)+('Pesos Globales'!$S$19*AA71)+('Pesos Globales'!$D$22*AB71)+('Pesos Globales'!$O$28*AG71)+('Pesos Globales'!$P$28*AH71)+('Pesos Globales'!$Q$28*AI71)+('Pesos Globales'!$R$28*AJ71)+('Pesos Globales'!$S$28*AK71)+('Pesos Globales'!$O$31*AL71)+('Pesos Globales'!$O$37*AQ71)+('Pesos Globales'!$P$37*AR71)+('Pesos Globales'!$Q$37*AS71)+('Pesos Globales'!$R$37*AT71)+('Pesos Globales'!$R$43*AZ71)+('Pesos Globales'!$P$46*BB71)+('Pesos Globales'!$O$64*BH71)+('Pesos Globales'!$O$70*BI71)+('Pesos Globales'!$O$70*BJ71)+('Pesos Globales'!$P$70*BK71)+('Pesos Globales'!$P$76*BN71)+('Pesos Globales'!$P$79*BP71)+('Pesos Globales'!$Q$82*BS71)+('Pesos Globales'!$R$82*BT71)+('Pesos Globales'!$O$85*BU71)+('Pesos Globales'!$R$88*BY71)+('Pesos Globales'!$O$91*BZ71)+('Pesos Globales'!$O$94*CA71)+('Pesos Globales'!$O$97*CB71)+('Pesos Globales'!$O$100*CC71)+('Pesos Globales'!$P$100*CD71)+('Pesos Globales'!$O$103*CE71)+('Pesos Globales'!$O$106*CF71)+('Pesos Globales'!$O$109*CG71)+('Pesos Globales'!$O$112*CH71)+('Pesos Globales'!$O$115*CI71)</f>
        <v>0</v>
      </c>
      <c r="F119">
        <f>(CJ71*'Pesos Globales'!$O$118)+('Pesos Globales'!$O$121*CK71)+('Pesos Globales'!$O$124*CL71)+('Pesos Globales'!$O$127*CM71)+('Pesos Globales'!$O$130*CN71)+('Pesos Globales'!$O$133*CO71)+('Pesos Globales'!$P$133*CP71)+('Pesos Globales'!$P$136*CQ71)+('Pesos Globales'!$P$136*CR71)+('Pesos Globales'!$O$139*CS71)+('Pesos Globales'!$P$139*CT71)+('Pesos Globales'!$Q$139*CU71)+('Pesos Globales'!$O$142*CV71)+('Pesos Globales'!$P$142*CW71)+('Pesos Globales'!$O$145*CX71)+('Pesos Globales'!$O$148*CY71)+('Pesos Globales'!$O$151*CZ71)+('Pesos Globales'!$O$154*DA71)+('Pesos Globales'!$O$157*DB71)+('Pesos Globales'!$O$160*DC71)+('Pesos Globales'!$O$163*DD71)</f>
        <v>1918.2951381934572</v>
      </c>
      <c r="G119">
        <f>(DE71*'Pesos Globales'!$O$166)+(DF71*'Pesos Globales'!$P$166)+(DT71*'Pesos Globales'!$O$187)+('Pesos Globales'!$Q$187*DV71)</f>
        <v>0</v>
      </c>
      <c r="H119">
        <f>(DG71*'Pesos Globales'!$O$169)+('Pesos Globales'!$P$169*DH71)+('Pesos Globales'!$O$172*DI71)+('Pesos Globales'!$P$172*DJ71)+('Pesos Globales'!$O$175*DK71)+('Pesos Globales'!$P$175*DL71)+('Pesos Globales'!$Q$175*DM71)+('Pesos Globales'!$O$178*DN71)+('Pesos Globales'!$P$178*DO71)+('Pesos Globales'!$Q$178*DP71)+('Pesos Globales'!$O$181*DQ71)+('Pesos Globales'!$P$181*DR71)+('Pesos Globales'!$O$184*DS71)+('Pesos Globales'!$P$187*DU71)+('Pesos Globales'!$R$187*DW71)+('Pesos Globales'!$O$193*DX71)</f>
        <v>393.10410112639079</v>
      </c>
      <c r="I119">
        <f t="shared" si="8"/>
        <v>31</v>
      </c>
      <c r="J119">
        <v>0</v>
      </c>
      <c r="K119">
        <v>0</v>
      </c>
      <c r="L119">
        <f t="shared" si="0"/>
        <v>0</v>
      </c>
      <c r="M119">
        <f t="shared" si="1"/>
        <v>0.11268600143567306</v>
      </c>
      <c r="N119">
        <f t="shared" si="2"/>
        <v>0</v>
      </c>
      <c r="O119">
        <f t="shared" si="3"/>
        <v>0.10445384882484494</v>
      </c>
      <c r="P119">
        <f t="shared" si="4"/>
        <v>0</v>
      </c>
      <c r="Q119">
        <f t="shared" si="5"/>
        <v>9.717188738522195E-2</v>
      </c>
      <c r="R119">
        <f t="shared" si="6"/>
        <v>0</v>
      </c>
      <c r="S119">
        <f t="shared" si="7"/>
        <v>0</v>
      </c>
      <c r="T119">
        <f t="shared" si="9"/>
        <v>0.35119171704676266</v>
      </c>
    </row>
    <row r="120" spans="3:20" x14ac:dyDescent="0.25">
      <c r="C120">
        <f>(C72*'Pesos Globales'!$O$4)+('Pesos Globales'!$P$4*D72)+('Pesos Globales'!$O$10*M72)+('Pesos Globales'!$P$10*N72)+('Pesos Globales'!$O$13*P72)+('Pesos Globales'!$P$13*Q72)+('Pesos Globales'!$O$16*S72)+('Pesos Globales'!$P$16*T72)+('Pesos Globales'!$O$25*AC72)+('Pesos Globales'!$P$25*AD72)+('Pesos Globales'!$O$34*AM72)+('Pesos Globales'!$P$34*AN72)+('Pesos Globales'!$O$40*AU72)+('Pesos Globales'!$O$43*AW72)+('Pesos Globales'!$P$43*AX72)+('Pesos Globales'!$O$88*BV72)</f>
        <v>0</v>
      </c>
      <c r="D120">
        <f>(E72*'Pesos Globales'!$Q$4)+('Pesos Globales'!$R$4*F72)+('Pesos Globales'!$Q$10*O72)+('Pesos Globales'!$Q$13*R72)+('Pesos Globales'!$Q$16*U72)+('Pesos Globales'!$R$16*V72)+('Pesos Globales'!$Q$25*AE72)+('Pesos Globales'!$R$25*AF72)+('Pesos Globales'!$Q$34*AO72)+('Pesos Globales'!$R$34*AP72)+('Pesos Globales'!$P$40*AV72)+('Pesos Globales'!$Q$43*AY72)+('Pesos Globales'!$O$46*BA72)+('Pesos Globales'!$O$49*BC72)+('Pesos Globales'!$O$52*BD72)+('Pesos Globales'!$O$55*BE72)+('Pesos Globales'!$O$58*BF72)+('Pesos Globales'!$O$61*BG72)++('Pesos Globales'!$O$73*BL72)+('Pesos Globales'!$O$76*BM72)+('Pesos Globales'!$O$79*BO72)+('Pesos Globales'!$O$82*BQ72)+('Pesos Globales'!$P$82*BR72)+('Pesos Globales'!$P$88*BW72)+('Pesos Globales'!$Q$88*BX72)</f>
        <v>793.15314415347996</v>
      </c>
      <c r="E120">
        <f>(G72*'Pesos Globales'!$S$4)+('Pesos Globales'!$O$7*H72)+('Pesos Globales'!$P$7*I72)+('Pesos Globales'!$Q$7*J72)+('Pesos Globales'!$R$7*K72)+('Pesos Globales'!$S$7*L72)+('Pesos Globales'!$O$19*W72)+('Pesos Globales'!$P$19*X72)+('Pesos Globales'!$Q$19*Y72)+('Pesos Globales'!$R$19*Z72)+('Pesos Globales'!$S$19*AA72)+('Pesos Globales'!$D$22*AB72)+('Pesos Globales'!$O$28*AG72)+('Pesos Globales'!$P$28*AH72)+('Pesos Globales'!$Q$28*AI72)+('Pesos Globales'!$R$28*AJ72)+('Pesos Globales'!$S$28*AK72)+('Pesos Globales'!$O$31*AL72)+('Pesos Globales'!$O$37*AQ72)+('Pesos Globales'!$P$37*AR72)+('Pesos Globales'!$Q$37*AS72)+('Pesos Globales'!$R$37*AT72)+('Pesos Globales'!$R$43*AZ72)+('Pesos Globales'!$P$46*BB72)+('Pesos Globales'!$O$64*BH72)+('Pesos Globales'!$O$70*BI72)+('Pesos Globales'!$O$70*BJ72)+('Pesos Globales'!$P$70*BK72)+('Pesos Globales'!$P$76*BN72)+('Pesos Globales'!$P$79*BP72)+('Pesos Globales'!$Q$82*BS72)+('Pesos Globales'!$R$82*BT72)+('Pesos Globales'!$O$85*BU72)+('Pesos Globales'!$R$88*BY72)+('Pesos Globales'!$O$91*BZ72)+('Pesos Globales'!$O$94*CA72)+('Pesos Globales'!$O$97*CB72)+('Pesos Globales'!$O$100*CC72)+('Pesos Globales'!$P$100*CD72)+('Pesos Globales'!$O$103*CE72)+('Pesos Globales'!$O$106*CF72)+('Pesos Globales'!$O$109*CG72)+('Pesos Globales'!$O$112*CH72)+('Pesos Globales'!$O$115*CI72)</f>
        <v>51.480970859057905</v>
      </c>
      <c r="F120">
        <f>(CJ72*'Pesos Globales'!$O$118)+('Pesos Globales'!$O$121*CK72)+('Pesos Globales'!$O$124*CL72)+('Pesos Globales'!$O$127*CM72)+('Pesos Globales'!$O$130*CN72)+('Pesos Globales'!$O$133*CO72)+('Pesos Globales'!$P$133*CP72)+('Pesos Globales'!$P$136*CQ72)+('Pesos Globales'!$P$136*CR72)+('Pesos Globales'!$O$139*CS72)+('Pesos Globales'!$P$139*CT72)+('Pesos Globales'!$Q$139*CU72)+('Pesos Globales'!$O$142*CV72)+('Pesos Globales'!$P$142*CW72)+('Pesos Globales'!$O$145*CX72)+('Pesos Globales'!$O$148*CY72)+('Pesos Globales'!$O$151*CZ72)+('Pesos Globales'!$O$154*DA72)+('Pesos Globales'!$O$157*DB72)+('Pesos Globales'!$O$160*DC72)+('Pesos Globales'!$O$163*DD72)</f>
        <v>2166.192475753377</v>
      </c>
      <c r="G120">
        <f>(DE72*'Pesos Globales'!$O$166)+(DF72*'Pesos Globales'!$P$166)+(DT72*'Pesos Globales'!$O$187)+('Pesos Globales'!$Q$187*DV72)</f>
        <v>0</v>
      </c>
      <c r="H120">
        <f>(DG72*'Pesos Globales'!$O$169)+('Pesos Globales'!$P$169*DH72)+('Pesos Globales'!$O$172*DI72)+('Pesos Globales'!$P$172*DJ72)+('Pesos Globales'!$O$175*DK72)+('Pesos Globales'!$P$175*DL72)+('Pesos Globales'!$Q$175*DM72)+('Pesos Globales'!$O$178*DN72)+('Pesos Globales'!$P$178*DO72)+('Pesos Globales'!$Q$178*DP72)+('Pesos Globales'!$O$181*DQ72)+('Pesos Globales'!$P$181*DR72)+('Pesos Globales'!$O$184*DS72)+('Pesos Globales'!$P$187*DU72)+('Pesos Globales'!$R$187*DW72)+('Pesos Globales'!$O$193*DX72)</f>
        <v>329.31191176924534</v>
      </c>
      <c r="I120">
        <f t="shared" si="8"/>
        <v>26</v>
      </c>
      <c r="J120">
        <v>0</v>
      </c>
      <c r="K120">
        <v>0</v>
      </c>
      <c r="L120">
        <f t="shared" si="0"/>
        <v>0</v>
      </c>
      <c r="M120">
        <f t="shared" si="1"/>
        <v>8.7081739845113554E-2</v>
      </c>
      <c r="N120">
        <f t="shared" si="2"/>
        <v>2.0455456566171225E-2</v>
      </c>
      <c r="O120">
        <f t="shared" si="3"/>
        <v>0.11795220499852048</v>
      </c>
      <c r="P120">
        <f t="shared" si="4"/>
        <v>0</v>
      </c>
      <c r="Q120">
        <f t="shared" si="5"/>
        <v>8.1403017453548929E-2</v>
      </c>
      <c r="R120">
        <f t="shared" si="6"/>
        <v>0</v>
      </c>
      <c r="S120">
        <f t="shared" si="7"/>
        <v>0</v>
      </c>
      <c r="T120">
        <f t="shared" si="9"/>
        <v>0.30245175590543372</v>
      </c>
    </row>
    <row r="121" spans="3:20" x14ac:dyDescent="0.25">
      <c r="C121">
        <f>(C73*'Pesos Globales'!$O$4)+('Pesos Globales'!$P$4*D73)+('Pesos Globales'!$O$10*M73)+('Pesos Globales'!$P$10*N73)+('Pesos Globales'!$O$13*P73)+('Pesos Globales'!$P$13*Q73)+('Pesos Globales'!$O$16*S73)+('Pesos Globales'!$P$16*T73)+('Pesos Globales'!$O$25*AC73)+('Pesos Globales'!$P$25*AD73)+('Pesos Globales'!$O$34*AM73)+('Pesos Globales'!$P$34*AN73)+('Pesos Globales'!$O$40*AU73)+('Pesos Globales'!$O$43*AW73)+('Pesos Globales'!$P$43*AX73)+('Pesos Globales'!$O$88*BV73)</f>
        <v>80.118835574713543</v>
      </c>
      <c r="D121">
        <f>(E73*'Pesos Globales'!$Q$4)+('Pesos Globales'!$R$4*F73)+('Pesos Globales'!$Q$10*O73)+('Pesos Globales'!$Q$13*R73)+('Pesos Globales'!$Q$16*U73)+('Pesos Globales'!$R$16*V73)+('Pesos Globales'!$Q$25*AE73)+('Pesos Globales'!$R$25*AF73)+('Pesos Globales'!$Q$34*AO73)+('Pesos Globales'!$R$34*AP73)+('Pesos Globales'!$P$40*AV73)+('Pesos Globales'!$Q$43*AY73)+('Pesos Globales'!$O$46*BA73)+('Pesos Globales'!$O$49*BC73)+('Pesos Globales'!$O$52*BD73)+('Pesos Globales'!$O$55*BE73)+('Pesos Globales'!$O$58*BF73)+('Pesos Globales'!$O$61*BG73)++('Pesos Globales'!$O$73*BL73)+('Pesos Globales'!$O$76*BM73)+('Pesos Globales'!$O$79*BO73)+('Pesos Globales'!$O$82*BQ73)+('Pesos Globales'!$P$82*BR73)+('Pesos Globales'!$P$88*BW73)+('Pesos Globales'!$Q$88*BX73)</f>
        <v>750.45731279632264</v>
      </c>
      <c r="E121">
        <f>(G73*'Pesos Globales'!$S$4)+('Pesos Globales'!$O$7*H73)+('Pesos Globales'!$P$7*I73)+('Pesos Globales'!$Q$7*J73)+('Pesos Globales'!$R$7*K73)+('Pesos Globales'!$S$7*L73)+('Pesos Globales'!$O$19*W73)+('Pesos Globales'!$P$19*X73)+('Pesos Globales'!$Q$19*Y73)+('Pesos Globales'!$R$19*Z73)+('Pesos Globales'!$S$19*AA73)+('Pesos Globales'!$D$22*AB73)+('Pesos Globales'!$O$28*AG73)+('Pesos Globales'!$P$28*AH73)+('Pesos Globales'!$Q$28*AI73)+('Pesos Globales'!$R$28*AJ73)+('Pesos Globales'!$S$28*AK73)+('Pesos Globales'!$O$31*AL73)+('Pesos Globales'!$O$37*AQ73)+('Pesos Globales'!$P$37*AR73)+('Pesos Globales'!$Q$37*AS73)+('Pesos Globales'!$R$37*AT73)+('Pesos Globales'!$R$43*AZ73)+('Pesos Globales'!$P$46*BB73)+('Pesos Globales'!$O$64*BH73)+('Pesos Globales'!$O$70*BI73)+('Pesos Globales'!$O$70*BJ73)+('Pesos Globales'!$P$70*BK73)+('Pesos Globales'!$P$76*BN73)+('Pesos Globales'!$P$79*BP73)+('Pesos Globales'!$Q$82*BS73)+('Pesos Globales'!$R$82*BT73)+('Pesos Globales'!$O$85*BU73)+('Pesos Globales'!$R$88*BY73)+('Pesos Globales'!$O$91*BZ73)+('Pesos Globales'!$O$94*CA73)+('Pesos Globales'!$O$97*CB73)+('Pesos Globales'!$O$100*CC73)+('Pesos Globales'!$P$100*CD73)+('Pesos Globales'!$O$103*CE73)+('Pesos Globales'!$O$106*CF73)+('Pesos Globales'!$O$109*CG73)+('Pesos Globales'!$O$112*CH73)+('Pesos Globales'!$O$115*CI73)</f>
        <v>23.500181462286783</v>
      </c>
      <c r="F121">
        <f>(CJ73*'Pesos Globales'!$O$118)+('Pesos Globales'!$O$121*CK73)+('Pesos Globales'!$O$124*CL73)+('Pesos Globales'!$O$127*CM73)+('Pesos Globales'!$O$130*CN73)+('Pesos Globales'!$O$133*CO73)+('Pesos Globales'!$P$133*CP73)+('Pesos Globales'!$P$136*CQ73)+('Pesos Globales'!$P$136*CR73)+('Pesos Globales'!$O$139*CS73)+('Pesos Globales'!$P$139*CT73)+('Pesos Globales'!$Q$139*CU73)+('Pesos Globales'!$O$142*CV73)+('Pesos Globales'!$P$142*CW73)+('Pesos Globales'!$O$145*CX73)+('Pesos Globales'!$O$148*CY73)+('Pesos Globales'!$O$151*CZ73)+('Pesos Globales'!$O$154*DA73)+('Pesos Globales'!$O$157*DB73)+('Pesos Globales'!$O$160*DC73)+('Pesos Globales'!$O$163*DD73)</f>
        <v>4093.2814441140117</v>
      </c>
      <c r="G121">
        <f>(DE73*'Pesos Globales'!$O$166)+(DF73*'Pesos Globales'!$P$166)+(DT73*'Pesos Globales'!$O$187)+('Pesos Globales'!$Q$187*DV73)</f>
        <v>0</v>
      </c>
      <c r="H121">
        <f>(DG73*'Pesos Globales'!$O$169)+('Pesos Globales'!$P$169*DH73)+('Pesos Globales'!$O$172*DI73)+('Pesos Globales'!$P$172*DJ73)+('Pesos Globales'!$O$175*DK73)+('Pesos Globales'!$P$175*DL73)+('Pesos Globales'!$Q$175*DM73)+('Pesos Globales'!$O$178*DN73)+('Pesos Globales'!$P$178*DO73)+('Pesos Globales'!$Q$178*DP73)+('Pesos Globales'!$O$181*DQ73)+('Pesos Globales'!$P$181*DR73)+('Pesos Globales'!$O$184*DS73)+('Pesos Globales'!$P$187*DU73)+('Pesos Globales'!$R$187*DW73)+('Pesos Globales'!$O$193*DX73)</f>
        <v>224.95285608054479</v>
      </c>
      <c r="I121">
        <f t="shared" si="8"/>
        <v>19</v>
      </c>
      <c r="J121">
        <v>0</v>
      </c>
      <c r="K121">
        <v>0</v>
      </c>
      <c r="L121">
        <f t="shared" si="0"/>
        <v>1.3556824243720246E-2</v>
      </c>
      <c r="M121">
        <f t="shared" si="1"/>
        <v>8.2394086135207378E-2</v>
      </c>
      <c r="N121">
        <f t="shared" si="2"/>
        <v>9.3375655737924119E-3</v>
      </c>
      <c r="O121">
        <f t="shared" si="3"/>
        <v>0.22288489015495241</v>
      </c>
      <c r="P121">
        <f t="shared" si="4"/>
        <v>0</v>
      </c>
      <c r="Q121">
        <f t="shared" si="5"/>
        <v>5.560637382161171E-2</v>
      </c>
      <c r="R121">
        <f t="shared" si="6"/>
        <v>0</v>
      </c>
      <c r="S121">
        <f t="shared" si="7"/>
        <v>0</v>
      </c>
      <c r="T121">
        <f t="shared" si="9"/>
        <v>0.34193024282848816</v>
      </c>
    </row>
    <row r="122" spans="3:20" x14ac:dyDescent="0.25">
      <c r="C122">
        <f>(C74*'Pesos Globales'!$O$4)+('Pesos Globales'!$P$4*D74)+('Pesos Globales'!$O$10*M74)+('Pesos Globales'!$P$10*N74)+('Pesos Globales'!$O$13*P74)+('Pesos Globales'!$P$13*Q74)+('Pesos Globales'!$O$16*S74)+('Pesos Globales'!$P$16*T74)+('Pesos Globales'!$O$25*AC74)+('Pesos Globales'!$P$25*AD74)+('Pesos Globales'!$O$34*AM74)+('Pesos Globales'!$P$34*AN74)+('Pesos Globales'!$O$40*AU74)+('Pesos Globales'!$O$43*AW74)+('Pesos Globales'!$P$43*AX74)+('Pesos Globales'!$O$88*BV74)</f>
        <v>80.118835574713543</v>
      </c>
      <c r="D122">
        <f>(E74*'Pesos Globales'!$Q$4)+('Pesos Globales'!$R$4*F74)+('Pesos Globales'!$Q$10*O74)+('Pesos Globales'!$Q$13*R74)+('Pesos Globales'!$Q$16*U74)+('Pesos Globales'!$R$16*V74)+('Pesos Globales'!$Q$25*AE74)+('Pesos Globales'!$R$25*AF74)+('Pesos Globales'!$Q$34*AO74)+('Pesos Globales'!$R$34*AP74)+('Pesos Globales'!$P$40*AV74)+('Pesos Globales'!$Q$43*AY74)+('Pesos Globales'!$O$46*BA74)+('Pesos Globales'!$O$49*BC74)+('Pesos Globales'!$O$52*BD74)+('Pesos Globales'!$O$55*BE74)+('Pesos Globales'!$O$58*BF74)+('Pesos Globales'!$O$61*BG74)++('Pesos Globales'!$O$73*BL74)+('Pesos Globales'!$O$76*BM74)+('Pesos Globales'!$O$79*BO74)+('Pesos Globales'!$O$82*BQ74)+('Pesos Globales'!$P$82*BR74)+('Pesos Globales'!$P$88*BW74)+('Pesos Globales'!$Q$88*BX74)</f>
        <v>279.54127493540773</v>
      </c>
      <c r="E122">
        <f>(G74*'Pesos Globales'!$S$4)+('Pesos Globales'!$O$7*H74)+('Pesos Globales'!$P$7*I74)+('Pesos Globales'!$Q$7*J74)+('Pesos Globales'!$R$7*K74)+('Pesos Globales'!$S$7*L74)+('Pesos Globales'!$O$19*W74)+('Pesos Globales'!$P$19*X74)+('Pesos Globales'!$Q$19*Y74)+('Pesos Globales'!$R$19*Z74)+('Pesos Globales'!$S$19*AA74)+('Pesos Globales'!$D$22*AB74)+('Pesos Globales'!$O$28*AG74)+('Pesos Globales'!$P$28*AH74)+('Pesos Globales'!$Q$28*AI74)+('Pesos Globales'!$R$28*AJ74)+('Pesos Globales'!$S$28*AK74)+('Pesos Globales'!$O$31*AL74)+('Pesos Globales'!$O$37*AQ74)+('Pesos Globales'!$P$37*AR74)+('Pesos Globales'!$Q$37*AS74)+('Pesos Globales'!$R$37*AT74)+('Pesos Globales'!$R$43*AZ74)+('Pesos Globales'!$P$46*BB74)+('Pesos Globales'!$O$64*BH74)+('Pesos Globales'!$O$70*BI74)+('Pesos Globales'!$O$70*BJ74)+('Pesos Globales'!$P$70*BK74)+('Pesos Globales'!$P$76*BN74)+('Pesos Globales'!$P$79*BP74)+('Pesos Globales'!$Q$82*BS74)+('Pesos Globales'!$R$82*BT74)+('Pesos Globales'!$O$85*BU74)+('Pesos Globales'!$R$88*BY74)+('Pesos Globales'!$O$91*BZ74)+('Pesos Globales'!$O$94*CA74)+('Pesos Globales'!$O$97*CB74)+('Pesos Globales'!$O$100*CC74)+('Pesos Globales'!$P$100*CD74)+('Pesos Globales'!$O$103*CE74)+('Pesos Globales'!$O$106*CF74)+('Pesos Globales'!$O$109*CG74)+('Pesos Globales'!$O$112*CH74)+('Pesos Globales'!$O$115*CI74)</f>
        <v>23.500181462286783</v>
      </c>
      <c r="F122">
        <f>(CJ74*'Pesos Globales'!$O$118)+('Pesos Globales'!$O$121*CK74)+('Pesos Globales'!$O$124*CL74)+('Pesos Globales'!$O$127*CM74)+('Pesos Globales'!$O$130*CN74)+('Pesos Globales'!$O$133*CO74)+('Pesos Globales'!$P$133*CP74)+('Pesos Globales'!$P$136*CQ74)+('Pesos Globales'!$P$136*CR74)+('Pesos Globales'!$O$139*CS74)+('Pesos Globales'!$P$139*CT74)+('Pesos Globales'!$Q$139*CU74)+('Pesos Globales'!$O$142*CV74)+('Pesos Globales'!$P$142*CW74)+('Pesos Globales'!$O$145*CX74)+('Pesos Globales'!$O$148*CY74)+('Pesos Globales'!$O$151*CZ74)+('Pesos Globales'!$O$154*DA74)+('Pesos Globales'!$O$157*DB74)+('Pesos Globales'!$O$160*DC74)+('Pesos Globales'!$O$163*DD74)</f>
        <v>868.26472784641714</v>
      </c>
      <c r="G122">
        <f>(DE74*'Pesos Globales'!$O$166)+(DF74*'Pesos Globales'!$P$166)+(DT74*'Pesos Globales'!$O$187)+('Pesos Globales'!$Q$187*DV74)</f>
        <v>0</v>
      </c>
      <c r="H122">
        <f>(DG74*'Pesos Globales'!$O$169)+('Pesos Globales'!$P$169*DH74)+('Pesos Globales'!$O$172*DI74)+('Pesos Globales'!$P$172*DJ74)+('Pesos Globales'!$O$175*DK74)+('Pesos Globales'!$P$175*DL74)+('Pesos Globales'!$Q$175*DM74)+('Pesos Globales'!$O$178*DN74)+('Pesos Globales'!$P$178*DO74)+('Pesos Globales'!$Q$178*DP74)+('Pesos Globales'!$O$181*DQ74)+('Pesos Globales'!$P$181*DR74)+('Pesos Globales'!$O$184*DS74)+('Pesos Globales'!$P$187*DU74)+('Pesos Globales'!$R$187*DW74)+('Pesos Globales'!$O$193*DX74)</f>
        <v>475.30689905912845</v>
      </c>
      <c r="I122">
        <f t="shared" si="8"/>
        <v>12</v>
      </c>
      <c r="J122">
        <v>0</v>
      </c>
      <c r="K122">
        <v>0</v>
      </c>
      <c r="L122">
        <f t="shared" si="0"/>
        <v>1.3556824243720246E-2</v>
      </c>
      <c r="M122">
        <f t="shared" si="1"/>
        <v>3.0691349784507733E-2</v>
      </c>
      <c r="N122">
        <f t="shared" si="2"/>
        <v>9.3375655737924119E-3</v>
      </c>
      <c r="O122">
        <f t="shared" si="3"/>
        <v>4.727822680498734E-2</v>
      </c>
      <c r="P122">
        <f t="shared" si="4"/>
        <v>0</v>
      </c>
      <c r="Q122">
        <f t="shared" si="5"/>
        <v>0.11749169834771786</v>
      </c>
      <c r="R122">
        <f t="shared" si="6"/>
        <v>0</v>
      </c>
      <c r="S122">
        <f t="shared" si="7"/>
        <v>0</v>
      </c>
      <c r="T122">
        <f t="shared" si="9"/>
        <v>0.20849473154479914</v>
      </c>
    </row>
    <row r="123" spans="3:20" x14ac:dyDescent="0.25">
      <c r="C123">
        <f>(C75*'Pesos Globales'!$O$4)+('Pesos Globales'!$P$4*D75)+('Pesos Globales'!$O$10*M75)+('Pesos Globales'!$P$10*N75)+('Pesos Globales'!$O$13*P75)+('Pesos Globales'!$P$13*Q75)+('Pesos Globales'!$O$16*S75)+('Pesos Globales'!$P$16*T75)+('Pesos Globales'!$O$25*AC75)+('Pesos Globales'!$P$25*AD75)+('Pesos Globales'!$O$34*AM75)+('Pesos Globales'!$P$34*AN75)+('Pesos Globales'!$O$40*AU75)+('Pesos Globales'!$O$43*AW75)+('Pesos Globales'!$P$43*AX75)+('Pesos Globales'!$O$88*BV75)</f>
        <v>0</v>
      </c>
      <c r="D123">
        <f>(E75*'Pesos Globales'!$Q$4)+('Pesos Globales'!$R$4*F75)+('Pesos Globales'!$Q$10*O75)+('Pesos Globales'!$Q$13*R75)+('Pesos Globales'!$Q$16*U75)+('Pesos Globales'!$R$16*V75)+('Pesos Globales'!$Q$25*AE75)+('Pesos Globales'!$R$25*AF75)+('Pesos Globales'!$Q$34*AO75)+('Pesos Globales'!$R$34*AP75)+('Pesos Globales'!$P$40*AV75)+('Pesos Globales'!$Q$43*AY75)+('Pesos Globales'!$O$46*BA75)+('Pesos Globales'!$O$49*BC75)+('Pesos Globales'!$O$52*BD75)+('Pesos Globales'!$O$55*BE75)+('Pesos Globales'!$O$58*BF75)+('Pesos Globales'!$O$61*BG75)++('Pesos Globales'!$O$73*BL75)+('Pesos Globales'!$O$76*BM75)+('Pesos Globales'!$O$79*BO75)+('Pesos Globales'!$O$82*BQ75)+('Pesos Globales'!$P$82*BR75)+('Pesos Globales'!$P$88*BW75)+('Pesos Globales'!$Q$88*BX75)</f>
        <v>320.91192184227805</v>
      </c>
      <c r="E123">
        <f>(G75*'Pesos Globales'!$S$4)+('Pesos Globales'!$O$7*H75)+('Pesos Globales'!$P$7*I75)+('Pesos Globales'!$Q$7*J75)+('Pesos Globales'!$R$7*K75)+('Pesos Globales'!$S$7*L75)+('Pesos Globales'!$O$19*W75)+('Pesos Globales'!$P$19*X75)+('Pesos Globales'!$Q$19*Y75)+('Pesos Globales'!$R$19*Z75)+('Pesos Globales'!$S$19*AA75)+('Pesos Globales'!$D$22*AB75)+('Pesos Globales'!$O$28*AG75)+('Pesos Globales'!$P$28*AH75)+('Pesos Globales'!$Q$28*AI75)+('Pesos Globales'!$R$28*AJ75)+('Pesos Globales'!$S$28*AK75)+('Pesos Globales'!$O$31*AL75)+('Pesos Globales'!$O$37*AQ75)+('Pesos Globales'!$P$37*AR75)+('Pesos Globales'!$Q$37*AS75)+('Pesos Globales'!$R$37*AT75)+('Pesos Globales'!$R$43*AZ75)+('Pesos Globales'!$P$46*BB75)+('Pesos Globales'!$O$64*BH75)+('Pesos Globales'!$O$70*BI75)+('Pesos Globales'!$O$70*BJ75)+('Pesos Globales'!$P$70*BK75)+('Pesos Globales'!$P$76*BN75)+('Pesos Globales'!$P$79*BP75)+('Pesos Globales'!$Q$82*BS75)+('Pesos Globales'!$R$82*BT75)+('Pesos Globales'!$O$85*BU75)+('Pesos Globales'!$R$88*BY75)+('Pesos Globales'!$O$91*BZ75)+('Pesos Globales'!$O$94*CA75)+('Pesos Globales'!$O$97*CB75)+('Pesos Globales'!$O$100*CC75)+('Pesos Globales'!$P$100*CD75)+('Pesos Globales'!$O$103*CE75)+('Pesos Globales'!$O$106*CF75)+('Pesos Globales'!$O$109*CG75)+('Pesos Globales'!$O$112*CH75)+('Pesos Globales'!$O$115*CI75)</f>
        <v>16.823611831060646</v>
      </c>
      <c r="F123">
        <f>(CJ75*'Pesos Globales'!$O$118)+('Pesos Globales'!$O$121*CK75)+('Pesos Globales'!$O$124*CL75)+('Pesos Globales'!$O$127*CM75)+('Pesos Globales'!$O$130*CN75)+('Pesos Globales'!$O$133*CO75)+('Pesos Globales'!$P$133*CP75)+('Pesos Globales'!$P$136*CQ75)+('Pesos Globales'!$P$136*CR75)+('Pesos Globales'!$O$139*CS75)+('Pesos Globales'!$P$139*CT75)+('Pesos Globales'!$Q$139*CU75)+('Pesos Globales'!$O$142*CV75)+('Pesos Globales'!$P$142*CW75)+('Pesos Globales'!$O$145*CX75)+('Pesos Globales'!$O$148*CY75)+('Pesos Globales'!$O$151*CZ75)+('Pesos Globales'!$O$154*DA75)+('Pesos Globales'!$O$157*DB75)+('Pesos Globales'!$O$160*DC75)+('Pesos Globales'!$O$163*DD75)</f>
        <v>3624.6051678292351</v>
      </c>
      <c r="G123">
        <f>(DE75*'Pesos Globales'!$O$166)+(DF75*'Pesos Globales'!$P$166)+(DT75*'Pesos Globales'!$O$187)+('Pesos Globales'!$Q$187*DV75)</f>
        <v>0</v>
      </c>
      <c r="H123">
        <f>(DG75*'Pesos Globales'!$O$169)+('Pesos Globales'!$P$169*DH75)+('Pesos Globales'!$O$172*DI75)+('Pesos Globales'!$P$172*DJ75)+('Pesos Globales'!$O$175*DK75)+('Pesos Globales'!$P$175*DL75)+('Pesos Globales'!$Q$175*DM75)+('Pesos Globales'!$O$178*DN75)+('Pesos Globales'!$P$178*DO75)+('Pesos Globales'!$Q$178*DP75)+('Pesos Globales'!$O$181*DQ75)+('Pesos Globales'!$P$181*DR75)+('Pesos Globales'!$O$184*DS75)+('Pesos Globales'!$P$187*DU75)+('Pesos Globales'!$R$187*DW75)+('Pesos Globales'!$O$193*DX75)</f>
        <v>795.34822366217463</v>
      </c>
      <c r="I123">
        <f t="shared" si="8"/>
        <v>6</v>
      </c>
      <c r="J123">
        <v>0</v>
      </c>
      <c r="K123">
        <v>0</v>
      </c>
      <c r="L123">
        <f t="shared" si="0"/>
        <v>0</v>
      </c>
      <c r="M123">
        <f t="shared" si="1"/>
        <v>3.5233509060713042E-2</v>
      </c>
      <c r="N123">
        <f t="shared" si="2"/>
        <v>6.684696410223896E-3</v>
      </c>
      <c r="O123">
        <f t="shared" si="3"/>
        <v>0.1973648124900815</v>
      </c>
      <c r="P123">
        <f t="shared" si="4"/>
        <v>0</v>
      </c>
      <c r="Q123">
        <f t="shared" si="5"/>
        <v>0.19660310793066066</v>
      </c>
      <c r="R123">
        <f t="shared" si="6"/>
        <v>0</v>
      </c>
      <c r="S123">
        <f t="shared" si="7"/>
        <v>0</v>
      </c>
      <c r="T123">
        <f t="shared" si="9"/>
        <v>0.23254298552535313</v>
      </c>
    </row>
    <row r="124" spans="3:20" x14ac:dyDescent="0.25">
      <c r="C124">
        <f>(C76*'Pesos Globales'!$O$4)+('Pesos Globales'!$P$4*D76)+('Pesos Globales'!$O$10*M76)+('Pesos Globales'!$P$10*N76)+('Pesos Globales'!$O$13*P76)+('Pesos Globales'!$P$13*Q76)+('Pesos Globales'!$O$16*S76)+('Pesos Globales'!$P$16*T76)+('Pesos Globales'!$O$25*AC76)+('Pesos Globales'!$P$25*AD76)+('Pesos Globales'!$O$34*AM76)+('Pesos Globales'!$P$34*AN76)+('Pesos Globales'!$O$40*AU76)+('Pesos Globales'!$O$43*AW76)+('Pesos Globales'!$P$43*AX76)+('Pesos Globales'!$O$88*BV76)</f>
        <v>80.118835574713543</v>
      </c>
      <c r="D124">
        <f>(E76*'Pesos Globales'!$Q$4)+('Pesos Globales'!$R$4*F76)+('Pesos Globales'!$Q$10*O76)+('Pesos Globales'!$Q$13*R76)+('Pesos Globales'!$Q$16*U76)+('Pesos Globales'!$R$16*V76)+('Pesos Globales'!$Q$25*AE76)+('Pesos Globales'!$R$25*AF76)+('Pesos Globales'!$Q$34*AO76)+('Pesos Globales'!$R$34*AP76)+('Pesos Globales'!$P$40*AV76)+('Pesos Globales'!$Q$43*AY76)+('Pesos Globales'!$O$46*BA76)+('Pesos Globales'!$O$49*BC76)+('Pesos Globales'!$O$52*BD76)+('Pesos Globales'!$O$55*BE76)+('Pesos Globales'!$O$58*BF76)+('Pesos Globales'!$O$61*BG76)++('Pesos Globales'!$O$73*BL76)+('Pesos Globales'!$O$76*BM76)+('Pesos Globales'!$O$79*BO76)+('Pesos Globales'!$O$82*BQ76)+('Pesos Globales'!$P$82*BR76)+('Pesos Globales'!$P$88*BW76)+('Pesos Globales'!$Q$88*BX76)</f>
        <v>26.706278524904516</v>
      </c>
      <c r="E124">
        <f>(G76*'Pesos Globales'!$S$4)+('Pesos Globales'!$O$7*H76)+('Pesos Globales'!$P$7*I76)+('Pesos Globales'!$Q$7*J76)+('Pesos Globales'!$R$7*K76)+('Pesos Globales'!$S$7*L76)+('Pesos Globales'!$O$19*W76)+('Pesos Globales'!$P$19*X76)+('Pesos Globales'!$Q$19*Y76)+('Pesos Globales'!$R$19*Z76)+('Pesos Globales'!$S$19*AA76)+('Pesos Globales'!$D$22*AB76)+('Pesos Globales'!$O$28*AG76)+('Pesos Globales'!$P$28*AH76)+('Pesos Globales'!$Q$28*AI76)+('Pesos Globales'!$R$28*AJ76)+('Pesos Globales'!$S$28*AK76)+('Pesos Globales'!$O$31*AL76)+('Pesos Globales'!$O$37*AQ76)+('Pesos Globales'!$P$37*AR76)+('Pesos Globales'!$Q$37*AS76)+('Pesos Globales'!$R$37*AT76)+('Pesos Globales'!$R$43*AZ76)+('Pesos Globales'!$P$46*BB76)+('Pesos Globales'!$O$64*BH76)+('Pesos Globales'!$O$70*BI76)+('Pesos Globales'!$O$70*BJ76)+('Pesos Globales'!$P$70*BK76)+('Pesos Globales'!$P$76*BN76)+('Pesos Globales'!$P$79*BP76)+('Pesos Globales'!$Q$82*BS76)+('Pesos Globales'!$R$82*BT76)+('Pesos Globales'!$O$85*BU76)+('Pesos Globales'!$R$88*BY76)+('Pesos Globales'!$O$91*BZ76)+('Pesos Globales'!$O$94*CA76)+('Pesos Globales'!$O$97*CB76)+('Pesos Globales'!$O$100*CC76)+('Pesos Globales'!$P$100*CD76)+('Pesos Globales'!$O$103*CE76)+('Pesos Globales'!$O$106*CF76)+('Pesos Globales'!$O$109*CG76)+('Pesos Globales'!$O$112*CH76)+('Pesos Globales'!$O$115*CI76)</f>
        <v>47.77557225137182</v>
      </c>
      <c r="F124">
        <f>(CJ76*'Pesos Globales'!$O$118)+('Pesos Globales'!$O$121*CK76)+('Pesos Globales'!$O$124*CL76)+('Pesos Globales'!$O$127*CM76)+('Pesos Globales'!$O$130*CN76)+('Pesos Globales'!$O$133*CO76)+('Pesos Globales'!$P$133*CP76)+('Pesos Globales'!$P$136*CQ76)+('Pesos Globales'!$P$136*CR76)+('Pesos Globales'!$O$139*CS76)+('Pesos Globales'!$P$139*CT76)+('Pesos Globales'!$Q$139*CU76)+('Pesos Globales'!$O$142*CV76)+('Pesos Globales'!$P$142*CW76)+('Pesos Globales'!$O$145*CX76)+('Pesos Globales'!$O$148*CY76)+('Pesos Globales'!$O$151*CZ76)+('Pesos Globales'!$O$154*DA76)+('Pesos Globales'!$O$157*DB76)+('Pesos Globales'!$O$160*DC76)+('Pesos Globales'!$O$163*DD76)</f>
        <v>731.62770112800945</v>
      </c>
      <c r="G124">
        <f>(DE76*'Pesos Globales'!$O$166)+(DF76*'Pesos Globales'!$P$166)+(DT76*'Pesos Globales'!$O$187)+('Pesos Globales'!$Q$187*DV76)</f>
        <v>0</v>
      </c>
      <c r="H124">
        <f>(DG76*'Pesos Globales'!$O$169)+('Pesos Globales'!$P$169*DH76)+('Pesos Globales'!$O$172*DI76)+('Pesos Globales'!$P$172*DJ76)+('Pesos Globales'!$O$175*DK76)+('Pesos Globales'!$P$175*DL76)+('Pesos Globales'!$Q$175*DM76)+('Pesos Globales'!$O$178*DN76)+('Pesos Globales'!$P$178*DO76)+('Pesos Globales'!$Q$178*DP76)+('Pesos Globales'!$O$181*DQ76)+('Pesos Globales'!$P$181*DR76)+('Pesos Globales'!$O$184*DS76)+('Pesos Globales'!$P$187*DU76)+('Pesos Globales'!$R$187*DW76)+('Pesos Globales'!$O$193*DX76)</f>
        <v>390.98361357789872</v>
      </c>
      <c r="I124">
        <f t="shared" si="8"/>
        <v>10</v>
      </c>
      <c r="J124">
        <v>0</v>
      </c>
      <c r="K124">
        <v>0</v>
      </c>
      <c r="L124">
        <f t="shared" si="0"/>
        <v>1.3556824243720246E-2</v>
      </c>
      <c r="M124">
        <f t="shared" si="1"/>
        <v>2.9321313492604081E-3</v>
      </c>
      <c r="N124">
        <f t="shared" si="2"/>
        <v>1.8983152936012743E-2</v>
      </c>
      <c r="O124">
        <f t="shared" si="3"/>
        <v>3.9838149911417313E-2</v>
      </c>
      <c r="P124">
        <f t="shared" si="4"/>
        <v>0</v>
      </c>
      <c r="Q124">
        <f t="shared" si="5"/>
        <v>9.6647721453924307E-2</v>
      </c>
      <c r="R124">
        <f t="shared" si="6"/>
        <v>0</v>
      </c>
      <c r="S124">
        <f t="shared" si="7"/>
        <v>0</v>
      </c>
      <c r="T124">
        <f t="shared" si="9"/>
        <v>0.13683226899329037</v>
      </c>
    </row>
    <row r="125" spans="3:20" x14ac:dyDescent="0.25">
      <c r="C125">
        <f>(C77*'Pesos Globales'!$O$4)+('Pesos Globales'!$P$4*D77)+('Pesos Globales'!$O$10*M77)+('Pesos Globales'!$P$10*N77)+('Pesos Globales'!$O$13*P77)+('Pesos Globales'!$P$13*Q77)+('Pesos Globales'!$O$16*S77)+('Pesos Globales'!$P$16*T77)+('Pesos Globales'!$O$25*AC77)+('Pesos Globales'!$P$25*AD77)+('Pesos Globales'!$O$34*AM77)+('Pesos Globales'!$P$34*AN77)+('Pesos Globales'!$O$40*AU77)+('Pesos Globales'!$O$43*AW77)+('Pesos Globales'!$P$43*AX77)+('Pesos Globales'!$O$88*BV77)</f>
        <v>80.118835574713543</v>
      </c>
      <c r="D125">
        <f>(E77*'Pesos Globales'!$Q$4)+('Pesos Globales'!$R$4*F77)+('Pesos Globales'!$Q$10*O77)+('Pesos Globales'!$Q$13*R77)+('Pesos Globales'!$Q$16*U77)+('Pesos Globales'!$R$16*V77)+('Pesos Globales'!$Q$25*AE77)+('Pesos Globales'!$R$25*AF77)+('Pesos Globales'!$Q$34*AO77)+('Pesos Globales'!$R$34*AP77)+('Pesos Globales'!$P$40*AV77)+('Pesos Globales'!$Q$43*AY77)+('Pesos Globales'!$O$46*BA77)+('Pesos Globales'!$O$49*BC77)+('Pesos Globales'!$O$52*BD77)+('Pesos Globales'!$O$55*BE77)+('Pesos Globales'!$O$58*BF77)+('Pesos Globales'!$O$61*BG77)++('Pesos Globales'!$O$73*BL77)+('Pesos Globales'!$O$76*BM77)+('Pesos Globales'!$O$79*BO77)+('Pesos Globales'!$O$82*BQ77)+('Pesos Globales'!$P$82*BR77)+('Pesos Globales'!$P$88*BW77)+('Pesos Globales'!$Q$88*BX77)</f>
        <v>51.050035902307286</v>
      </c>
      <c r="E125">
        <f>(G77*'Pesos Globales'!$S$4)+('Pesos Globales'!$O$7*H77)+('Pesos Globales'!$P$7*I77)+('Pesos Globales'!$Q$7*J77)+('Pesos Globales'!$R$7*K77)+('Pesos Globales'!$S$7*L77)+('Pesos Globales'!$O$19*W77)+('Pesos Globales'!$P$19*X77)+('Pesos Globales'!$Q$19*Y77)+('Pesos Globales'!$R$19*Z77)+('Pesos Globales'!$S$19*AA77)+('Pesos Globales'!$D$22*AB77)+('Pesos Globales'!$O$28*AG77)+('Pesos Globales'!$P$28*AH77)+('Pesos Globales'!$Q$28*AI77)+('Pesos Globales'!$R$28*AJ77)+('Pesos Globales'!$S$28*AK77)+('Pesos Globales'!$O$31*AL77)+('Pesos Globales'!$O$37*AQ77)+('Pesos Globales'!$P$37*AR77)+('Pesos Globales'!$Q$37*AS77)+('Pesos Globales'!$R$37*AT77)+('Pesos Globales'!$R$43*AZ77)+('Pesos Globales'!$P$46*BB77)+('Pesos Globales'!$O$64*BH77)+('Pesos Globales'!$O$70*BI77)+('Pesos Globales'!$O$70*BJ77)+('Pesos Globales'!$P$70*BK77)+('Pesos Globales'!$P$76*BN77)+('Pesos Globales'!$P$79*BP77)+('Pesos Globales'!$Q$82*BS77)+('Pesos Globales'!$R$82*BT77)+('Pesos Globales'!$O$85*BU77)+('Pesos Globales'!$R$88*BY77)+('Pesos Globales'!$O$91*BZ77)+('Pesos Globales'!$O$94*CA77)+('Pesos Globales'!$O$97*CB77)+('Pesos Globales'!$O$100*CC77)+('Pesos Globales'!$P$100*CD77)+('Pesos Globales'!$O$103*CE77)+('Pesos Globales'!$O$106*CF77)+('Pesos Globales'!$O$109*CG77)+('Pesos Globales'!$O$112*CH77)+('Pesos Globales'!$O$115*CI77)</f>
        <v>43.77343686769499</v>
      </c>
      <c r="F125">
        <f>(CJ77*'Pesos Globales'!$O$118)+('Pesos Globales'!$O$121*CK77)+('Pesos Globales'!$O$124*CL77)+('Pesos Globales'!$O$127*CM77)+('Pesos Globales'!$O$130*CN77)+('Pesos Globales'!$O$133*CO77)+('Pesos Globales'!$P$133*CP77)+('Pesos Globales'!$P$136*CQ77)+('Pesos Globales'!$P$136*CR77)+('Pesos Globales'!$O$139*CS77)+('Pesos Globales'!$P$139*CT77)+('Pesos Globales'!$Q$139*CU77)+('Pesos Globales'!$O$142*CV77)+('Pesos Globales'!$P$142*CW77)+('Pesos Globales'!$O$145*CX77)+('Pesos Globales'!$O$148*CY77)+('Pesos Globales'!$O$151*CZ77)+('Pesos Globales'!$O$154*DA77)+('Pesos Globales'!$O$157*DB77)+('Pesos Globales'!$O$160*DC77)+('Pesos Globales'!$O$163*DD77)</f>
        <v>1063.904886959217</v>
      </c>
      <c r="G125">
        <f>(DE77*'Pesos Globales'!$O$166)+(DF77*'Pesos Globales'!$P$166)+(DT77*'Pesos Globales'!$O$187)+('Pesos Globales'!$Q$187*DV77)</f>
        <v>0</v>
      </c>
      <c r="H125">
        <f>(DG77*'Pesos Globales'!$O$169)+('Pesos Globales'!$P$169*DH77)+('Pesos Globales'!$O$172*DI77)+('Pesos Globales'!$P$172*DJ77)+('Pesos Globales'!$O$175*DK77)+('Pesos Globales'!$P$175*DL77)+('Pesos Globales'!$Q$175*DM77)+('Pesos Globales'!$O$178*DN77)+('Pesos Globales'!$P$178*DO77)+('Pesos Globales'!$Q$178*DP77)+('Pesos Globales'!$O$181*DQ77)+('Pesos Globales'!$P$181*DR77)+('Pesos Globales'!$O$184*DS77)+('Pesos Globales'!$P$187*DU77)+('Pesos Globales'!$R$187*DW77)+('Pesos Globales'!$O$193*DX77)</f>
        <v>443.90071874578456</v>
      </c>
      <c r="I125">
        <f t="shared" si="8"/>
        <v>9</v>
      </c>
      <c r="J125">
        <v>0</v>
      </c>
      <c r="K125">
        <v>0</v>
      </c>
      <c r="L125">
        <f t="shared" si="0"/>
        <v>1.3556824243720246E-2</v>
      </c>
      <c r="M125">
        <f t="shared" si="1"/>
        <v>5.604877164388059E-3</v>
      </c>
      <c r="N125">
        <f t="shared" si="2"/>
        <v>1.7392943871446617E-2</v>
      </c>
      <c r="O125">
        <f t="shared" si="3"/>
        <v>5.7931106644573384E-2</v>
      </c>
      <c r="P125">
        <f t="shared" si="4"/>
        <v>0</v>
      </c>
      <c r="Q125">
        <f t="shared" si="5"/>
        <v>0.10972836591779998</v>
      </c>
      <c r="R125">
        <f t="shared" si="6"/>
        <v>0</v>
      </c>
      <c r="S125">
        <f t="shared" si="7"/>
        <v>0</v>
      </c>
      <c r="T125">
        <f t="shared" si="9"/>
        <v>0.15208283804511241</v>
      </c>
    </row>
    <row r="126" spans="3:20" x14ac:dyDescent="0.25">
      <c r="C126">
        <f>(C78*'Pesos Globales'!$O$4)+('Pesos Globales'!$P$4*D78)+('Pesos Globales'!$O$10*M78)+('Pesos Globales'!$P$10*N78)+('Pesos Globales'!$O$13*P78)+('Pesos Globales'!$P$13*Q78)+('Pesos Globales'!$O$16*S78)+('Pesos Globales'!$P$16*T78)+('Pesos Globales'!$O$25*AC78)+('Pesos Globales'!$P$25*AD78)+('Pesos Globales'!$O$34*AM78)+('Pesos Globales'!$P$34*AN78)+('Pesos Globales'!$O$40*AU78)+('Pesos Globales'!$O$43*AW78)+('Pesos Globales'!$P$43*AX78)+('Pesos Globales'!$O$88*BV78)</f>
        <v>284.32004959306619</v>
      </c>
      <c r="D126">
        <f>(E78*'Pesos Globales'!$Q$4)+('Pesos Globales'!$R$4*F78)+('Pesos Globales'!$Q$10*O78)+('Pesos Globales'!$Q$13*R78)+('Pesos Globales'!$Q$16*U78)+('Pesos Globales'!$R$16*V78)+('Pesos Globales'!$Q$25*AE78)+('Pesos Globales'!$R$25*AF78)+('Pesos Globales'!$Q$34*AO78)+('Pesos Globales'!$R$34*AP78)+('Pesos Globales'!$P$40*AV78)+('Pesos Globales'!$Q$43*AY78)+('Pesos Globales'!$O$46*BA78)+('Pesos Globales'!$O$49*BC78)+('Pesos Globales'!$O$52*BD78)+('Pesos Globales'!$O$55*BE78)+('Pesos Globales'!$O$58*BF78)+('Pesos Globales'!$O$61*BG78)++('Pesos Globales'!$O$73*BL78)+('Pesos Globales'!$O$76*BM78)+('Pesos Globales'!$O$79*BO78)+('Pesos Globales'!$O$82*BQ78)+('Pesos Globales'!$P$82*BR78)+('Pesos Globales'!$P$88*BW78)+('Pesos Globales'!$Q$88*BX78)</f>
        <v>376.35662634471902</v>
      </c>
      <c r="E126">
        <f>(G78*'Pesos Globales'!$S$4)+('Pesos Globales'!$O$7*H78)+('Pesos Globales'!$P$7*I78)+('Pesos Globales'!$Q$7*J78)+('Pesos Globales'!$R$7*K78)+('Pesos Globales'!$S$7*L78)+('Pesos Globales'!$O$19*W78)+('Pesos Globales'!$P$19*X78)+('Pesos Globales'!$Q$19*Y78)+('Pesos Globales'!$R$19*Z78)+('Pesos Globales'!$S$19*AA78)+('Pesos Globales'!$D$22*AB78)+('Pesos Globales'!$O$28*AG78)+('Pesos Globales'!$P$28*AH78)+('Pesos Globales'!$Q$28*AI78)+('Pesos Globales'!$R$28*AJ78)+('Pesos Globales'!$S$28*AK78)+('Pesos Globales'!$O$31*AL78)+('Pesos Globales'!$O$37*AQ78)+('Pesos Globales'!$P$37*AR78)+('Pesos Globales'!$Q$37*AS78)+('Pesos Globales'!$R$37*AT78)+('Pesos Globales'!$R$43*AZ78)+('Pesos Globales'!$P$46*BB78)+('Pesos Globales'!$O$64*BH78)+('Pesos Globales'!$O$70*BI78)+('Pesos Globales'!$O$70*BJ78)+('Pesos Globales'!$P$70*BK78)+('Pesos Globales'!$P$76*BN78)+('Pesos Globales'!$P$79*BP78)+('Pesos Globales'!$Q$82*BS78)+('Pesos Globales'!$R$82*BT78)+('Pesos Globales'!$O$85*BU78)+('Pesos Globales'!$R$88*BY78)+('Pesos Globales'!$O$91*BZ78)+('Pesos Globales'!$O$94*CA78)+('Pesos Globales'!$O$97*CB78)+('Pesos Globales'!$O$100*CC78)+('Pesos Globales'!$P$100*CD78)+('Pesos Globales'!$O$103*CE78)+('Pesos Globales'!$O$106*CF78)+('Pesos Globales'!$O$109*CG78)+('Pesos Globales'!$O$112*CH78)+('Pesos Globales'!$O$115*CI78)</f>
        <v>16.823611831060646</v>
      </c>
      <c r="F126">
        <f>(CJ78*'Pesos Globales'!$O$118)+('Pesos Globales'!$O$121*CK78)+('Pesos Globales'!$O$124*CL78)+('Pesos Globales'!$O$127*CM78)+('Pesos Globales'!$O$130*CN78)+('Pesos Globales'!$O$133*CO78)+('Pesos Globales'!$P$133*CP78)+('Pesos Globales'!$P$136*CQ78)+('Pesos Globales'!$P$136*CR78)+('Pesos Globales'!$O$139*CS78)+('Pesos Globales'!$P$139*CT78)+('Pesos Globales'!$Q$139*CU78)+('Pesos Globales'!$O$142*CV78)+('Pesos Globales'!$P$142*CW78)+('Pesos Globales'!$O$145*CX78)+('Pesos Globales'!$O$148*CY78)+('Pesos Globales'!$O$151*CZ78)+('Pesos Globales'!$O$154*DA78)+('Pesos Globales'!$O$157*DB78)+('Pesos Globales'!$O$160*DC78)+('Pesos Globales'!$O$163*DD78)</f>
        <v>587.78666490211901</v>
      </c>
      <c r="G126">
        <f>(DE78*'Pesos Globales'!$O$166)+(DF78*'Pesos Globales'!$P$166)+(DT78*'Pesos Globales'!$O$187)+('Pesos Globales'!$Q$187*DV78)</f>
        <v>0</v>
      </c>
      <c r="H126">
        <f>(DG78*'Pesos Globales'!$O$169)+('Pesos Globales'!$P$169*DH78)+('Pesos Globales'!$O$172*DI78)+('Pesos Globales'!$P$172*DJ78)+('Pesos Globales'!$O$175*DK78)+('Pesos Globales'!$P$175*DL78)+('Pesos Globales'!$Q$175*DM78)+('Pesos Globales'!$O$178*DN78)+('Pesos Globales'!$P$178*DO78)+('Pesos Globales'!$Q$178*DP78)+('Pesos Globales'!$O$181*DQ78)+('Pesos Globales'!$P$181*DR78)+('Pesos Globales'!$O$184*DS78)+('Pesos Globales'!$P$187*DU78)+('Pesos Globales'!$R$187*DW78)+('Pesos Globales'!$O$193*DX78)</f>
        <v>347.29112182040029</v>
      </c>
      <c r="I126">
        <f t="shared" si="8"/>
        <v>18</v>
      </c>
      <c r="J126">
        <v>0</v>
      </c>
      <c r="K126">
        <v>0</v>
      </c>
      <c r="L126">
        <f t="shared" si="0"/>
        <v>4.810949776853149E-2</v>
      </c>
      <c r="M126">
        <f t="shared" si="1"/>
        <v>4.1320884958874357E-2</v>
      </c>
      <c r="N126">
        <f t="shared" si="2"/>
        <v>6.684696410223896E-3</v>
      </c>
      <c r="O126">
        <f t="shared" si="3"/>
        <v>3.2005804641076031E-2</v>
      </c>
      <c r="P126">
        <f t="shared" si="4"/>
        <v>0</v>
      </c>
      <c r="Q126">
        <f t="shared" si="5"/>
        <v>8.5847320551278153E-2</v>
      </c>
      <c r="R126">
        <f t="shared" si="6"/>
        <v>0</v>
      </c>
      <c r="S126">
        <f t="shared" si="7"/>
        <v>0</v>
      </c>
      <c r="T126">
        <f t="shared" si="9"/>
        <v>0.35174972108539004</v>
      </c>
    </row>
    <row r="127" spans="3:20" x14ac:dyDescent="0.25">
      <c r="C127">
        <f>(C79*'Pesos Globales'!$O$4)+('Pesos Globales'!$P$4*D79)+('Pesos Globales'!$O$10*M79)+('Pesos Globales'!$P$10*N79)+('Pesos Globales'!$O$13*P79)+('Pesos Globales'!$P$13*Q79)+('Pesos Globales'!$O$16*S79)+('Pesos Globales'!$P$16*T79)+('Pesos Globales'!$O$25*AC79)+('Pesos Globales'!$P$25*AD79)+('Pesos Globales'!$O$34*AM79)+('Pesos Globales'!$P$34*AN79)+('Pesos Globales'!$O$40*AU79)+('Pesos Globales'!$O$43*AW79)+('Pesos Globales'!$P$43*AX79)+('Pesos Globales'!$O$88*BV79)</f>
        <v>0</v>
      </c>
      <c r="D127">
        <f>(E79*'Pesos Globales'!$Q$4)+('Pesos Globales'!$R$4*F79)+('Pesos Globales'!$Q$10*O79)+('Pesos Globales'!$Q$13*R79)+('Pesos Globales'!$Q$16*U79)+('Pesos Globales'!$R$16*V79)+('Pesos Globales'!$Q$25*AE79)+('Pesos Globales'!$R$25*AF79)+('Pesos Globales'!$Q$34*AO79)+('Pesos Globales'!$R$34*AP79)+('Pesos Globales'!$P$40*AV79)+('Pesos Globales'!$Q$43*AY79)+('Pesos Globales'!$O$46*BA79)+('Pesos Globales'!$O$49*BC79)+('Pesos Globales'!$O$52*BD79)+('Pesos Globales'!$O$55*BE79)+('Pesos Globales'!$O$58*BF79)+('Pesos Globales'!$O$61*BG79)++('Pesos Globales'!$O$73*BL79)+('Pesos Globales'!$O$76*BM79)+('Pesos Globales'!$O$79*BO79)+('Pesos Globales'!$O$82*BQ79)+('Pesos Globales'!$P$82*BR79)+('Pesos Globales'!$P$88*BW79)+('Pesos Globales'!$Q$88*BX79)</f>
        <v>459.10477841084321</v>
      </c>
      <c r="E127">
        <f>(G79*'Pesos Globales'!$S$4)+('Pesos Globales'!$O$7*H79)+('Pesos Globales'!$P$7*I79)+('Pesos Globales'!$Q$7*J79)+('Pesos Globales'!$R$7*K79)+('Pesos Globales'!$S$7*L79)+('Pesos Globales'!$O$19*W79)+('Pesos Globales'!$P$19*X79)+('Pesos Globales'!$Q$19*Y79)+('Pesos Globales'!$R$19*Z79)+('Pesos Globales'!$S$19*AA79)+('Pesos Globales'!$D$22*AB79)+('Pesos Globales'!$O$28*AG79)+('Pesos Globales'!$P$28*AH79)+('Pesos Globales'!$Q$28*AI79)+('Pesos Globales'!$R$28*AJ79)+('Pesos Globales'!$S$28*AK79)+('Pesos Globales'!$O$31*AL79)+('Pesos Globales'!$O$37*AQ79)+('Pesos Globales'!$P$37*AR79)+('Pesos Globales'!$Q$37*AS79)+('Pesos Globales'!$R$37*AT79)+('Pesos Globales'!$R$43*AZ79)+('Pesos Globales'!$P$46*BB79)+('Pesos Globales'!$O$64*BH79)+('Pesos Globales'!$O$70*BI79)+('Pesos Globales'!$O$70*BJ79)+('Pesos Globales'!$P$70*BK79)+('Pesos Globales'!$P$76*BN79)+('Pesos Globales'!$P$79*BP79)+('Pesos Globales'!$Q$82*BS79)+('Pesos Globales'!$R$82*BT79)+('Pesos Globales'!$O$85*BU79)+('Pesos Globales'!$R$88*BY79)+('Pesos Globales'!$O$91*BZ79)+('Pesos Globales'!$O$94*CA79)+('Pesos Globales'!$O$97*CB79)+('Pesos Globales'!$O$100*CC79)+('Pesos Globales'!$P$100*CD79)+('Pesos Globales'!$O$103*CE79)+('Pesos Globales'!$O$106*CF79)+('Pesos Globales'!$O$109*CG79)+('Pesos Globales'!$O$112*CH79)+('Pesos Globales'!$O$115*CI79)</f>
        <v>9.1160778396977289</v>
      </c>
      <c r="F127">
        <f>(CJ79*'Pesos Globales'!$O$118)+('Pesos Globales'!$O$121*CK79)+('Pesos Globales'!$O$124*CL79)+('Pesos Globales'!$O$127*CM79)+('Pesos Globales'!$O$130*CN79)+('Pesos Globales'!$O$133*CO79)+('Pesos Globales'!$P$133*CP79)+('Pesos Globales'!$P$136*CQ79)+('Pesos Globales'!$P$136*CR79)+('Pesos Globales'!$O$139*CS79)+('Pesos Globales'!$P$139*CT79)+('Pesos Globales'!$Q$139*CU79)+('Pesos Globales'!$O$142*CV79)+('Pesos Globales'!$P$142*CW79)+('Pesos Globales'!$O$145*CX79)+('Pesos Globales'!$O$148*CY79)+('Pesos Globales'!$O$151*CZ79)+('Pesos Globales'!$O$154*DA79)+('Pesos Globales'!$O$157*DB79)+('Pesos Globales'!$O$160*DC79)+('Pesos Globales'!$O$163*DD79)</f>
        <v>1155.9404214043491</v>
      </c>
      <c r="G127">
        <f>(DE79*'Pesos Globales'!$O$166)+(DF79*'Pesos Globales'!$P$166)+(DT79*'Pesos Globales'!$O$187)+('Pesos Globales'!$Q$187*DV79)</f>
        <v>0</v>
      </c>
      <c r="H127">
        <f>(DG79*'Pesos Globales'!$O$169)+('Pesos Globales'!$P$169*DH79)+('Pesos Globales'!$O$172*DI79)+('Pesos Globales'!$P$172*DJ79)+('Pesos Globales'!$O$175*DK79)+('Pesos Globales'!$P$175*DL79)+('Pesos Globales'!$Q$175*DM79)+('Pesos Globales'!$O$178*DN79)+('Pesos Globales'!$P$178*DO79)+('Pesos Globales'!$Q$178*DP79)+('Pesos Globales'!$O$181*DQ79)+('Pesos Globales'!$P$181*DR79)+('Pesos Globales'!$O$184*DS79)+('Pesos Globales'!$P$187*DU79)+('Pesos Globales'!$R$187*DW79)+('Pesos Globales'!$O$193*DX79)</f>
        <v>182.73342591540293</v>
      </c>
      <c r="I127">
        <f t="shared" si="8"/>
        <v>9</v>
      </c>
      <c r="J127">
        <v>0</v>
      </c>
      <c r="K127">
        <v>0</v>
      </c>
      <c r="L127">
        <f t="shared" si="0"/>
        <v>0</v>
      </c>
      <c r="M127">
        <f t="shared" si="1"/>
        <v>5.040595649140521E-2</v>
      </c>
      <c r="N127">
        <f t="shared" si="2"/>
        <v>3.6221837154992872E-3</v>
      </c>
      <c r="O127">
        <f t="shared" si="3"/>
        <v>6.2942570005992862E-2</v>
      </c>
      <c r="P127">
        <f t="shared" si="4"/>
        <v>0</v>
      </c>
      <c r="Q127">
        <f t="shared" si="5"/>
        <v>4.5170100830004431E-2</v>
      </c>
      <c r="R127">
        <f t="shared" si="6"/>
        <v>0</v>
      </c>
      <c r="S127">
        <f t="shared" si="7"/>
        <v>0</v>
      </c>
      <c r="T127">
        <f t="shared" si="9"/>
        <v>0.16481063936021312</v>
      </c>
    </row>
    <row r="128" spans="3:20" x14ac:dyDescent="0.25">
      <c r="C128">
        <f>(C80*'Pesos Globales'!$O$4)+('Pesos Globales'!$P$4*D80)+('Pesos Globales'!$O$10*M80)+('Pesos Globales'!$P$10*N80)+('Pesos Globales'!$O$13*P80)+('Pesos Globales'!$P$13*Q80)+('Pesos Globales'!$O$16*S80)+('Pesos Globales'!$P$16*T80)+('Pesos Globales'!$O$25*AC80)+('Pesos Globales'!$P$25*AD80)+('Pesos Globales'!$O$34*AM80)+('Pesos Globales'!$P$34*AN80)+('Pesos Globales'!$O$40*AU80)+('Pesos Globales'!$O$43*AW80)+('Pesos Globales'!$P$43*AX80)+('Pesos Globales'!$O$88*BV80)</f>
        <v>0</v>
      </c>
      <c r="D128">
        <f>(E80*'Pesos Globales'!$Q$4)+('Pesos Globales'!$R$4*F80)+('Pesos Globales'!$Q$10*O80)+('Pesos Globales'!$Q$13*R80)+('Pesos Globales'!$Q$16*U80)+('Pesos Globales'!$R$16*V80)+('Pesos Globales'!$Q$25*AE80)+('Pesos Globales'!$R$25*AF80)+('Pesos Globales'!$Q$34*AO80)+('Pesos Globales'!$R$34*AP80)+('Pesos Globales'!$P$40*AV80)+('Pesos Globales'!$Q$43*AY80)+('Pesos Globales'!$O$46*BA80)+('Pesos Globales'!$O$49*BC80)+('Pesos Globales'!$O$52*BD80)+('Pesos Globales'!$O$55*BE80)+('Pesos Globales'!$O$58*BF80)+('Pesos Globales'!$O$61*BG80)++('Pesos Globales'!$O$73*BL80)+('Pesos Globales'!$O$76*BM80)+('Pesos Globales'!$O$79*BO80)+('Pesos Globales'!$O$82*BQ80)+('Pesos Globales'!$P$82*BR80)+('Pesos Globales'!$P$88*BW80)+('Pesos Globales'!$Q$88*BX80)</f>
        <v>418.26136561974437</v>
      </c>
      <c r="E128">
        <f>(G80*'Pesos Globales'!$S$4)+('Pesos Globales'!$O$7*H80)+('Pesos Globales'!$P$7*I80)+('Pesos Globales'!$Q$7*J80)+('Pesos Globales'!$R$7*K80)+('Pesos Globales'!$S$7*L80)+('Pesos Globales'!$O$19*W80)+('Pesos Globales'!$P$19*X80)+('Pesos Globales'!$Q$19*Y80)+('Pesos Globales'!$R$19*Z80)+('Pesos Globales'!$S$19*AA80)+('Pesos Globales'!$D$22*AB80)+('Pesos Globales'!$O$28*AG80)+('Pesos Globales'!$P$28*AH80)+('Pesos Globales'!$Q$28*AI80)+('Pesos Globales'!$R$28*AJ80)+('Pesos Globales'!$S$28*AK80)+('Pesos Globales'!$O$31*AL80)+('Pesos Globales'!$O$37*AQ80)+('Pesos Globales'!$P$37*AR80)+('Pesos Globales'!$Q$37*AS80)+('Pesos Globales'!$R$37*AT80)+('Pesos Globales'!$R$43*AZ80)+('Pesos Globales'!$P$46*BB80)+('Pesos Globales'!$O$64*BH80)+('Pesos Globales'!$O$70*BI80)+('Pesos Globales'!$O$70*BJ80)+('Pesos Globales'!$P$70*BK80)+('Pesos Globales'!$P$76*BN80)+('Pesos Globales'!$P$79*BP80)+('Pesos Globales'!$Q$82*BS80)+('Pesos Globales'!$R$82*BT80)+('Pesos Globales'!$O$85*BU80)+('Pesos Globales'!$R$88*BY80)+('Pesos Globales'!$O$91*BZ80)+('Pesos Globales'!$O$94*CA80)+('Pesos Globales'!$O$97*CB80)+('Pesos Globales'!$O$100*CC80)+('Pesos Globales'!$P$100*CD80)+('Pesos Globales'!$O$103*CE80)+('Pesos Globales'!$O$106*CF80)+('Pesos Globales'!$O$109*CG80)+('Pesos Globales'!$O$112*CH80)+('Pesos Globales'!$O$115*CI80)</f>
        <v>39.422868018213514</v>
      </c>
      <c r="F128">
        <f>(CJ80*'Pesos Globales'!$O$118)+('Pesos Globales'!$O$121*CK80)+('Pesos Globales'!$O$124*CL80)+('Pesos Globales'!$O$127*CM80)+('Pesos Globales'!$O$130*CN80)+('Pesos Globales'!$O$133*CO80)+('Pesos Globales'!$P$133*CP80)+('Pesos Globales'!$P$136*CQ80)+('Pesos Globales'!$P$136*CR80)+('Pesos Globales'!$O$139*CS80)+('Pesos Globales'!$P$139*CT80)+('Pesos Globales'!$Q$139*CU80)+('Pesos Globales'!$O$142*CV80)+('Pesos Globales'!$P$142*CW80)+('Pesos Globales'!$O$145*CX80)+('Pesos Globales'!$O$148*CY80)+('Pesos Globales'!$O$151*CZ80)+('Pesos Globales'!$O$154*DA80)+('Pesos Globales'!$O$157*DB80)+('Pesos Globales'!$O$160*DC80)+('Pesos Globales'!$O$163*DD80)</f>
        <v>2205.7424202242732</v>
      </c>
      <c r="G128">
        <f>(DE80*'Pesos Globales'!$O$166)+(DF80*'Pesos Globales'!$P$166)+(DT80*'Pesos Globales'!$O$187)+('Pesos Globales'!$Q$187*DV80)</f>
        <v>0</v>
      </c>
      <c r="H128">
        <f>(DG80*'Pesos Globales'!$O$169)+('Pesos Globales'!$P$169*DH80)+('Pesos Globales'!$O$172*DI80)+('Pesos Globales'!$P$172*DJ80)+('Pesos Globales'!$O$175*DK80)+('Pesos Globales'!$P$175*DL80)+('Pesos Globales'!$Q$175*DM80)+('Pesos Globales'!$O$178*DN80)+('Pesos Globales'!$P$178*DO80)+('Pesos Globales'!$Q$178*DP80)+('Pesos Globales'!$O$181*DQ80)+('Pesos Globales'!$P$181*DR80)+('Pesos Globales'!$O$184*DS80)+('Pesos Globales'!$P$187*DU80)+('Pesos Globales'!$R$187*DW80)+('Pesos Globales'!$O$193*DX80)</f>
        <v>501.83748661904309</v>
      </c>
      <c r="I128">
        <f t="shared" si="8"/>
        <v>9</v>
      </c>
      <c r="J128">
        <v>0</v>
      </c>
      <c r="K128">
        <v>0</v>
      </c>
      <c r="L128">
        <f t="shared" si="0"/>
        <v>0</v>
      </c>
      <c r="M128">
        <f t="shared" si="1"/>
        <v>4.5921683216718669E-2</v>
      </c>
      <c r="N128">
        <f t="shared" si="2"/>
        <v>1.5664288202105293E-2</v>
      </c>
      <c r="O128">
        <f t="shared" si="3"/>
        <v>0.12010575469926386</v>
      </c>
      <c r="P128">
        <f t="shared" si="4"/>
        <v>0</v>
      </c>
      <c r="Q128">
        <f t="shared" si="5"/>
        <v>0.12404982699417252</v>
      </c>
      <c r="R128">
        <f t="shared" si="6"/>
        <v>0</v>
      </c>
      <c r="S128">
        <f t="shared" si="7"/>
        <v>0</v>
      </c>
      <c r="T128">
        <f t="shared" si="9"/>
        <v>0.21651456068084102</v>
      </c>
    </row>
    <row r="129" spans="3:20" x14ac:dyDescent="0.25">
      <c r="C129">
        <f>(C81*'Pesos Globales'!$O$4)+('Pesos Globales'!$P$4*D81)+('Pesos Globales'!$O$10*M81)+('Pesos Globales'!$P$10*N81)+('Pesos Globales'!$O$13*P81)+('Pesos Globales'!$P$13*Q81)+('Pesos Globales'!$O$16*S81)+('Pesos Globales'!$P$16*T81)+('Pesos Globales'!$O$25*AC81)+('Pesos Globales'!$P$25*AD81)+('Pesos Globales'!$O$34*AM81)+('Pesos Globales'!$P$34*AN81)+('Pesos Globales'!$O$40*AU81)+('Pesos Globales'!$O$43*AW81)+('Pesos Globales'!$P$43*AX81)+('Pesos Globales'!$O$88*BV81)</f>
        <v>213.6502281992361</v>
      </c>
      <c r="D129">
        <f>(E81*'Pesos Globales'!$Q$4)+('Pesos Globales'!$R$4*F81)+('Pesos Globales'!$Q$10*O81)+('Pesos Globales'!$Q$13*R81)+('Pesos Globales'!$Q$16*U81)+('Pesos Globales'!$R$16*V81)+('Pesos Globales'!$Q$25*AE81)+('Pesos Globales'!$R$25*AF81)+('Pesos Globales'!$Q$34*AO81)+('Pesos Globales'!$R$34*AP81)+('Pesos Globales'!$P$40*AV81)+('Pesos Globales'!$Q$43*AY81)+('Pesos Globales'!$O$46*BA81)+('Pesos Globales'!$O$49*BC81)+('Pesos Globales'!$O$52*BD81)+('Pesos Globales'!$O$55*BE81)+('Pesos Globales'!$O$58*BF81)+('Pesos Globales'!$O$61*BG81)++('Pesos Globales'!$O$73*BL81)+('Pesos Globales'!$O$76*BM81)+('Pesos Globales'!$O$79*BO81)+('Pesos Globales'!$O$82*BQ81)+('Pesos Globales'!$P$82*BR81)+('Pesos Globales'!$P$88*BW81)+('Pesos Globales'!$Q$88*BX81)</f>
        <v>442.3072792182063</v>
      </c>
      <c r="E129">
        <f>(G81*'Pesos Globales'!$S$4)+('Pesos Globales'!$O$7*H81)+('Pesos Globales'!$P$7*I81)+('Pesos Globales'!$Q$7*J81)+('Pesos Globales'!$R$7*K81)+('Pesos Globales'!$S$7*L81)+('Pesos Globales'!$O$19*W81)+('Pesos Globales'!$P$19*X81)+('Pesos Globales'!$Q$19*Y81)+('Pesos Globales'!$R$19*Z81)+('Pesos Globales'!$S$19*AA81)+('Pesos Globales'!$D$22*AB81)+('Pesos Globales'!$O$28*AG81)+('Pesos Globales'!$P$28*AH81)+('Pesos Globales'!$Q$28*AI81)+('Pesos Globales'!$R$28*AJ81)+('Pesos Globales'!$S$28*AK81)+('Pesos Globales'!$O$31*AL81)+('Pesos Globales'!$O$37*AQ81)+('Pesos Globales'!$P$37*AR81)+('Pesos Globales'!$Q$37*AS81)+('Pesos Globales'!$R$37*AT81)+('Pesos Globales'!$R$43*AZ81)+('Pesos Globales'!$P$46*BB81)+('Pesos Globales'!$O$64*BH81)+('Pesos Globales'!$O$70*BI81)+('Pesos Globales'!$O$70*BJ81)+('Pesos Globales'!$P$70*BK81)+('Pesos Globales'!$P$76*BN81)+('Pesos Globales'!$P$79*BP81)+('Pesos Globales'!$Q$82*BS81)+('Pesos Globales'!$R$82*BT81)+('Pesos Globales'!$O$85*BU81)+('Pesos Globales'!$R$88*BY81)+('Pesos Globales'!$O$91*BZ81)+('Pesos Globales'!$O$94*CA81)+('Pesos Globales'!$O$97*CB81)+('Pesos Globales'!$O$100*CC81)+('Pesos Globales'!$P$100*CD81)+('Pesos Globales'!$O$103*CE81)+('Pesos Globales'!$O$106*CF81)+('Pesos Globales'!$O$109*CG81)+('Pesos Globales'!$O$112*CH81)+('Pesos Globales'!$O$115*CI81)</f>
        <v>9.1160778396977289</v>
      </c>
      <c r="F129">
        <f>(CJ81*'Pesos Globales'!$O$118)+('Pesos Globales'!$O$121*CK81)+('Pesos Globales'!$O$124*CL81)+('Pesos Globales'!$O$127*CM81)+('Pesos Globales'!$O$130*CN81)+('Pesos Globales'!$O$133*CO81)+('Pesos Globales'!$P$133*CP81)+('Pesos Globales'!$P$136*CQ81)+('Pesos Globales'!$P$136*CR81)+('Pesos Globales'!$O$139*CS81)+('Pesos Globales'!$P$139*CT81)+('Pesos Globales'!$Q$139*CU81)+('Pesos Globales'!$O$142*CV81)+('Pesos Globales'!$P$142*CW81)+('Pesos Globales'!$O$145*CX81)+('Pesos Globales'!$O$148*CY81)+('Pesos Globales'!$O$151*CZ81)+('Pesos Globales'!$O$154*DA81)+('Pesos Globales'!$O$157*DB81)+('Pesos Globales'!$O$160*DC81)+('Pesos Globales'!$O$163*DD81)</f>
        <v>1574.8271779131237</v>
      </c>
      <c r="G129">
        <f>(DE81*'Pesos Globales'!$O$166)+(DF81*'Pesos Globales'!$P$166)+(DT81*'Pesos Globales'!$O$187)+('Pesos Globales'!$Q$187*DV81)</f>
        <v>0</v>
      </c>
      <c r="H129">
        <f>(DG81*'Pesos Globales'!$O$169)+('Pesos Globales'!$P$169*DH81)+('Pesos Globales'!$O$172*DI81)+('Pesos Globales'!$P$172*DJ81)+('Pesos Globales'!$O$175*DK81)+('Pesos Globales'!$P$175*DL81)+('Pesos Globales'!$Q$175*DM81)+('Pesos Globales'!$O$178*DN81)+('Pesos Globales'!$P$178*DO81)+('Pesos Globales'!$Q$178*DP81)+('Pesos Globales'!$O$181*DQ81)+('Pesos Globales'!$P$181*DR81)+('Pesos Globales'!$O$184*DS81)+('Pesos Globales'!$P$187*DU81)+('Pesos Globales'!$R$187*DW81)+('Pesos Globales'!$O$193*DX81)</f>
        <v>406.27904518909173</v>
      </c>
      <c r="I129">
        <f t="shared" si="8"/>
        <v>22</v>
      </c>
      <c r="J129">
        <v>0</v>
      </c>
      <c r="K129">
        <v>0</v>
      </c>
      <c r="L129">
        <f t="shared" si="0"/>
        <v>3.6151531316587319E-2</v>
      </c>
      <c r="M129">
        <f t="shared" si="1"/>
        <v>4.8561728216545523E-2</v>
      </c>
      <c r="N129">
        <f t="shared" si="2"/>
        <v>3.6221837154992872E-3</v>
      </c>
      <c r="O129">
        <f t="shared" si="3"/>
        <v>8.575153879705312E-2</v>
      </c>
      <c r="P129">
        <f t="shared" si="4"/>
        <v>0</v>
      </c>
      <c r="Q129">
        <f t="shared" si="5"/>
        <v>0.10042861805045546</v>
      </c>
      <c r="R129">
        <f t="shared" si="6"/>
        <v>0</v>
      </c>
      <c r="S129">
        <f t="shared" si="7"/>
        <v>0</v>
      </c>
      <c r="T129">
        <f t="shared" si="9"/>
        <v>0.33699724630785072</v>
      </c>
    </row>
    <row r="130" spans="3:20" x14ac:dyDescent="0.25">
      <c r="C130">
        <f>(C82*'Pesos Globales'!$O$4)+('Pesos Globales'!$P$4*D82)+('Pesos Globales'!$O$10*M82)+('Pesos Globales'!$P$10*N82)+('Pesos Globales'!$O$13*P82)+('Pesos Globales'!$P$13*Q82)+('Pesos Globales'!$O$16*S82)+('Pesos Globales'!$P$16*T82)+('Pesos Globales'!$O$25*AC82)+('Pesos Globales'!$P$25*AD82)+('Pesos Globales'!$O$34*AM82)+('Pesos Globales'!$P$34*AN82)+('Pesos Globales'!$O$40*AU82)+('Pesos Globales'!$O$43*AW82)+('Pesos Globales'!$P$43*AX82)+('Pesos Globales'!$O$88*BV82)</f>
        <v>456.92929306413487</v>
      </c>
      <c r="D130">
        <f>(E82*'Pesos Globales'!$Q$4)+('Pesos Globales'!$R$4*F82)+('Pesos Globales'!$Q$10*O82)+('Pesos Globales'!$Q$13*R82)+('Pesos Globales'!$Q$16*U82)+('Pesos Globales'!$R$16*V82)+('Pesos Globales'!$Q$25*AE82)+('Pesos Globales'!$R$25*AF82)+('Pesos Globales'!$Q$34*AO82)+('Pesos Globales'!$R$34*AP82)+('Pesos Globales'!$P$40*AV82)+('Pesos Globales'!$Q$43*AY82)+('Pesos Globales'!$O$46*BA82)+('Pesos Globales'!$O$49*BC82)+('Pesos Globales'!$O$52*BD82)+('Pesos Globales'!$O$55*BE82)+('Pesos Globales'!$O$58*BF82)+('Pesos Globales'!$O$61*BG82)++('Pesos Globales'!$O$73*BL82)+('Pesos Globales'!$O$76*BM82)+('Pesos Globales'!$O$79*BO82)+('Pesos Globales'!$O$82*BQ82)+('Pesos Globales'!$P$82*BR82)+('Pesos Globales'!$P$88*BW82)+('Pesos Globales'!$Q$88*BX82)</f>
        <v>360.75148533889615</v>
      </c>
      <c r="E130">
        <f>(G82*'Pesos Globales'!$S$4)+('Pesos Globales'!$O$7*H82)+('Pesos Globales'!$P$7*I82)+('Pesos Globales'!$Q$7*J82)+('Pesos Globales'!$R$7*K82)+('Pesos Globales'!$S$7*L82)+('Pesos Globales'!$O$19*W82)+('Pesos Globales'!$P$19*X82)+('Pesos Globales'!$Q$19*Y82)+('Pesos Globales'!$R$19*Z82)+('Pesos Globales'!$S$19*AA82)+('Pesos Globales'!$D$22*AB82)+('Pesos Globales'!$O$28*AG82)+('Pesos Globales'!$P$28*AH82)+('Pesos Globales'!$Q$28*AI82)+('Pesos Globales'!$R$28*AJ82)+('Pesos Globales'!$S$28*AK82)+('Pesos Globales'!$O$31*AL82)+('Pesos Globales'!$O$37*AQ82)+('Pesos Globales'!$P$37*AR82)+('Pesos Globales'!$Q$37*AS82)+('Pesos Globales'!$R$37*AT82)+('Pesos Globales'!$R$43*AZ82)+('Pesos Globales'!$P$46*BB82)+('Pesos Globales'!$O$64*BH82)+('Pesos Globales'!$O$70*BI82)+('Pesos Globales'!$O$70*BJ82)+('Pesos Globales'!$P$70*BK82)+('Pesos Globales'!$P$76*BN82)+('Pesos Globales'!$P$79*BP82)+('Pesos Globales'!$Q$82*BS82)+('Pesos Globales'!$R$82*BT82)+('Pesos Globales'!$O$85*BU82)+('Pesos Globales'!$R$88*BY82)+('Pesos Globales'!$O$91*BZ82)+('Pesos Globales'!$O$94*CA82)+('Pesos Globales'!$O$97*CB82)+('Pesos Globales'!$O$100*CC82)+('Pesos Globales'!$P$100*CD82)+('Pesos Globales'!$O$103*CE82)+('Pesos Globales'!$O$106*CF82)+('Pesos Globales'!$O$109*CG82)+('Pesos Globales'!$O$112*CH82)+('Pesos Globales'!$O$115*CI82)</f>
        <v>64.046692273103218</v>
      </c>
      <c r="F130">
        <f>(CJ82*'Pesos Globales'!$O$118)+('Pesos Globales'!$O$121*CK82)+('Pesos Globales'!$O$124*CL82)+('Pesos Globales'!$O$127*CM82)+('Pesos Globales'!$O$130*CN82)+('Pesos Globales'!$O$133*CO82)+('Pesos Globales'!$P$133*CP82)+('Pesos Globales'!$P$136*CQ82)+('Pesos Globales'!$P$136*CR82)+('Pesos Globales'!$O$139*CS82)+('Pesos Globales'!$P$139*CT82)+('Pesos Globales'!$Q$139*CU82)+('Pesos Globales'!$O$142*CV82)+('Pesos Globales'!$P$142*CW82)+('Pesos Globales'!$O$145*CX82)+('Pesos Globales'!$O$148*CY82)+('Pesos Globales'!$O$151*CZ82)+('Pesos Globales'!$O$154*DA82)+('Pesos Globales'!$O$157*DB82)+('Pesos Globales'!$O$160*DC82)+('Pesos Globales'!$O$163*DD82)</f>
        <v>2011.9323008221629</v>
      </c>
      <c r="G130">
        <f>(DE82*'Pesos Globales'!$O$166)+(DF82*'Pesos Globales'!$P$166)+(DT82*'Pesos Globales'!$O$187)+('Pesos Globales'!$Q$187*DV82)</f>
        <v>0</v>
      </c>
      <c r="H130">
        <f>(DG82*'Pesos Globales'!$O$169)+('Pesos Globales'!$P$169*DH82)+('Pesos Globales'!$O$172*DI82)+('Pesos Globales'!$P$172*DJ82)+('Pesos Globales'!$O$175*DK82)+('Pesos Globales'!$P$175*DL82)+('Pesos Globales'!$Q$175*DM82)+('Pesos Globales'!$O$178*DN82)+('Pesos Globales'!$P$178*DO82)+('Pesos Globales'!$Q$178*DP82)+('Pesos Globales'!$O$181*DQ82)+('Pesos Globales'!$P$181*DR82)+('Pesos Globales'!$O$184*DS82)+('Pesos Globales'!$P$187*DU82)+('Pesos Globales'!$R$187*DW82)+('Pesos Globales'!$O$193*DX82)</f>
        <v>492.93301809336629</v>
      </c>
      <c r="I130">
        <f t="shared" si="8"/>
        <v>29</v>
      </c>
      <c r="J130">
        <v>0</v>
      </c>
      <c r="K130">
        <v>0</v>
      </c>
      <c r="L130">
        <f t="shared" si="0"/>
        <v>7.7316527049388101E-2</v>
      </c>
      <c r="M130">
        <f t="shared" si="1"/>
        <v>3.9607567878393334E-2</v>
      </c>
      <c r="N130">
        <f t="shared" si="2"/>
        <v>2.5448322169100829E-2</v>
      </c>
      <c r="O130">
        <f t="shared" si="3"/>
        <v>0.10955252307724243</v>
      </c>
      <c r="P130">
        <f t="shared" si="4"/>
        <v>0</v>
      </c>
      <c r="Q130">
        <f t="shared" si="5"/>
        <v>0.12184872044167661</v>
      </c>
      <c r="R130">
        <f t="shared" si="6"/>
        <v>0</v>
      </c>
      <c r="S130">
        <f t="shared" si="7"/>
        <v>0</v>
      </c>
      <c r="T130">
        <f t="shared" si="9"/>
        <v>0.51656821489892324</v>
      </c>
    </row>
    <row r="131" spans="3:20" x14ac:dyDescent="0.25">
      <c r="C131">
        <f>(C83*'Pesos Globales'!$O$4)+('Pesos Globales'!$P$4*D83)+('Pesos Globales'!$O$10*M83)+('Pesos Globales'!$P$10*N83)+('Pesos Globales'!$O$13*P83)+('Pesos Globales'!$P$13*Q83)+('Pesos Globales'!$O$16*S83)+('Pesos Globales'!$P$16*T83)+('Pesos Globales'!$O$25*AC83)+('Pesos Globales'!$P$25*AD83)+('Pesos Globales'!$O$34*AM83)+('Pesos Globales'!$P$34*AN83)+('Pesos Globales'!$O$40*AU83)+('Pesos Globales'!$O$43*AW83)+('Pesos Globales'!$P$43*AX83)+('Pesos Globales'!$O$88*BV83)</f>
        <v>80.118835574713543</v>
      </c>
      <c r="D131">
        <f>(E83*'Pesos Globales'!$Q$4)+('Pesos Globales'!$R$4*F83)+('Pesos Globales'!$Q$10*O83)+('Pesos Globales'!$Q$13*R83)+('Pesos Globales'!$Q$16*U83)+('Pesos Globales'!$R$16*V83)+('Pesos Globales'!$Q$25*AE83)+('Pesos Globales'!$R$25*AF83)+('Pesos Globales'!$Q$34*AO83)+('Pesos Globales'!$R$34*AP83)+('Pesos Globales'!$P$40*AV83)+('Pesos Globales'!$Q$43*AY83)+('Pesos Globales'!$O$46*BA83)+('Pesos Globales'!$O$49*BC83)+('Pesos Globales'!$O$52*BD83)+('Pesos Globales'!$O$55*BE83)+('Pesos Globales'!$O$58*BF83)+('Pesos Globales'!$O$61*BG83)++('Pesos Globales'!$O$73*BL83)+('Pesos Globales'!$O$76*BM83)+('Pesos Globales'!$O$79*BO83)+('Pesos Globales'!$O$82*BQ83)+('Pesos Globales'!$P$82*BR83)+('Pesos Globales'!$P$88*BW83)+('Pesos Globales'!$Q$88*BX83)</f>
        <v>313.5617919362702</v>
      </c>
      <c r="E131">
        <f>(G83*'Pesos Globales'!$S$4)+('Pesos Globales'!$O$7*H83)+('Pesos Globales'!$P$7*I83)+('Pesos Globales'!$Q$7*J83)+('Pesos Globales'!$R$7*K83)+('Pesos Globales'!$S$7*L83)+('Pesos Globales'!$O$19*W83)+('Pesos Globales'!$P$19*X83)+('Pesos Globales'!$Q$19*Y83)+('Pesos Globales'!$R$19*Z83)+('Pesos Globales'!$S$19*AA83)+('Pesos Globales'!$D$22*AB83)+('Pesos Globales'!$O$28*AG83)+('Pesos Globales'!$P$28*AH83)+('Pesos Globales'!$Q$28*AI83)+('Pesos Globales'!$R$28*AJ83)+('Pesos Globales'!$S$28*AK83)+('Pesos Globales'!$O$31*AL83)+('Pesos Globales'!$O$37*AQ83)+('Pesos Globales'!$P$37*AR83)+('Pesos Globales'!$Q$37*AS83)+('Pesos Globales'!$R$37*AT83)+('Pesos Globales'!$R$43*AZ83)+('Pesos Globales'!$P$46*BB83)+('Pesos Globales'!$O$64*BH83)+('Pesos Globales'!$O$70*BI83)+('Pesos Globales'!$O$70*BJ83)+('Pesos Globales'!$P$70*BK83)+('Pesos Globales'!$P$76*BN83)+('Pesos Globales'!$P$79*BP83)+('Pesos Globales'!$Q$82*BS83)+('Pesos Globales'!$R$82*BT83)+('Pesos Globales'!$O$85*BU83)+('Pesos Globales'!$R$88*BY83)+('Pesos Globales'!$O$91*BZ83)+('Pesos Globales'!$O$94*CA83)+('Pesos Globales'!$O$97*CB83)+('Pesos Globales'!$O$100*CC83)+('Pesos Globales'!$P$100*CD83)+('Pesos Globales'!$O$103*CE83)+('Pesos Globales'!$O$106*CF83)+('Pesos Globales'!$O$109*CG83)+('Pesos Globales'!$O$112*CH83)+('Pesos Globales'!$O$115*CI83)</f>
        <v>16.823611831060646</v>
      </c>
      <c r="F131">
        <f>(CJ83*'Pesos Globales'!$O$118)+('Pesos Globales'!$O$121*CK83)+('Pesos Globales'!$O$124*CL83)+('Pesos Globales'!$O$127*CM83)+('Pesos Globales'!$O$130*CN83)+('Pesos Globales'!$O$133*CO83)+('Pesos Globales'!$P$133*CP83)+('Pesos Globales'!$P$136*CQ83)+('Pesos Globales'!$P$136*CR83)+('Pesos Globales'!$O$139*CS83)+('Pesos Globales'!$P$139*CT83)+('Pesos Globales'!$Q$139*CU83)+('Pesos Globales'!$O$142*CV83)+('Pesos Globales'!$P$142*CW83)+('Pesos Globales'!$O$145*CX83)+('Pesos Globales'!$O$148*CY83)+('Pesos Globales'!$O$151*CZ83)+('Pesos Globales'!$O$154*DA83)+('Pesos Globales'!$O$157*DB83)+('Pesos Globales'!$O$160*DC83)+('Pesos Globales'!$O$163*DD83)</f>
        <v>3451.9510279420901</v>
      </c>
      <c r="G131">
        <f>(DE83*'Pesos Globales'!$O$166)+(DF83*'Pesos Globales'!$P$166)+(DT83*'Pesos Globales'!$O$187)+('Pesos Globales'!$Q$187*DV83)</f>
        <v>0</v>
      </c>
      <c r="H131">
        <f>(DG83*'Pesos Globales'!$O$169)+('Pesos Globales'!$P$169*DH83)+('Pesos Globales'!$O$172*DI83)+('Pesos Globales'!$P$172*DJ83)+('Pesos Globales'!$O$175*DK83)+('Pesos Globales'!$P$175*DL83)+('Pesos Globales'!$Q$175*DM83)+('Pesos Globales'!$O$178*DN83)+('Pesos Globales'!$P$178*DO83)+('Pesos Globales'!$Q$178*DP83)+('Pesos Globales'!$O$181*DQ83)+('Pesos Globales'!$P$181*DR83)+('Pesos Globales'!$O$184*DS83)+('Pesos Globales'!$P$187*DU83)+('Pesos Globales'!$R$187*DW83)+('Pesos Globales'!$O$193*DX83)</f>
        <v>324.08408184467106</v>
      </c>
      <c r="I131">
        <f t="shared" si="8"/>
        <v>8</v>
      </c>
      <c r="J131">
        <v>0</v>
      </c>
      <c r="K131">
        <v>0</v>
      </c>
      <c r="L131">
        <f t="shared" si="0"/>
        <v>1.3556824243720246E-2</v>
      </c>
      <c r="M131">
        <f t="shared" si="1"/>
        <v>3.4426524804241493E-2</v>
      </c>
      <c r="N131">
        <f t="shared" si="2"/>
        <v>6.684696410223896E-3</v>
      </c>
      <c r="O131">
        <f t="shared" si="3"/>
        <v>0.18796355349312693</v>
      </c>
      <c r="P131">
        <f t="shared" si="4"/>
        <v>0</v>
      </c>
      <c r="Q131">
        <f t="shared" si="5"/>
        <v>8.0110743729504288E-2</v>
      </c>
      <c r="R131">
        <f t="shared" si="6"/>
        <v>0</v>
      </c>
      <c r="S131">
        <f t="shared" si="7"/>
        <v>0</v>
      </c>
      <c r="T131">
        <f t="shared" si="9"/>
        <v>0.22462638795908613</v>
      </c>
    </row>
    <row r="132" spans="3:20" x14ac:dyDescent="0.25">
      <c r="C132">
        <f>(C84*'Pesos Globales'!$O$4)+('Pesos Globales'!$P$4*D84)+('Pesos Globales'!$O$10*M84)+('Pesos Globales'!$P$10*N84)+('Pesos Globales'!$O$13*P84)+('Pesos Globales'!$P$13*Q84)+('Pesos Globales'!$O$16*S84)+('Pesos Globales'!$P$16*T84)+('Pesos Globales'!$O$25*AC84)+('Pesos Globales'!$P$25*AD84)+('Pesos Globales'!$O$34*AM84)+('Pesos Globales'!$P$34*AN84)+('Pesos Globales'!$O$40*AU84)+('Pesos Globales'!$O$43*AW84)+('Pesos Globales'!$P$43*AX84)+('Pesos Globales'!$O$88*BV84)</f>
        <v>80.118835574713543</v>
      </c>
      <c r="D132">
        <f>(E84*'Pesos Globales'!$Q$4)+('Pesos Globales'!$R$4*F84)+('Pesos Globales'!$Q$10*O84)+('Pesos Globales'!$Q$13*R84)+('Pesos Globales'!$Q$16*U84)+('Pesos Globales'!$R$16*V84)+('Pesos Globales'!$Q$25*AE84)+('Pesos Globales'!$R$25*AF84)+('Pesos Globales'!$Q$34*AO84)+('Pesos Globales'!$R$34*AP84)+('Pesos Globales'!$P$40*AV84)+('Pesos Globales'!$Q$43*AY84)+('Pesos Globales'!$O$46*BA84)+('Pesos Globales'!$O$49*BC84)+('Pesos Globales'!$O$52*BD84)+('Pesos Globales'!$O$55*BE84)+('Pesos Globales'!$O$58*BF84)+('Pesos Globales'!$O$61*BG84)++('Pesos Globales'!$O$73*BL84)+('Pesos Globales'!$O$76*BM84)+('Pesos Globales'!$O$79*BO84)+('Pesos Globales'!$O$82*BQ84)+('Pesos Globales'!$P$82*BR84)+('Pesos Globales'!$P$88*BW84)+('Pesos Globales'!$Q$88*BX84)</f>
        <v>188.6487752564405</v>
      </c>
      <c r="E132">
        <f>(G84*'Pesos Globales'!$S$4)+('Pesos Globales'!$O$7*H84)+('Pesos Globales'!$P$7*I84)+('Pesos Globales'!$Q$7*J84)+('Pesos Globales'!$R$7*K84)+('Pesos Globales'!$S$7*L84)+('Pesos Globales'!$O$19*W84)+('Pesos Globales'!$P$19*X84)+('Pesos Globales'!$Q$19*Y84)+('Pesos Globales'!$R$19*Z84)+('Pesos Globales'!$S$19*AA84)+('Pesos Globales'!$D$22*AB84)+('Pesos Globales'!$O$28*AG84)+('Pesos Globales'!$P$28*AH84)+('Pesos Globales'!$Q$28*AI84)+('Pesos Globales'!$R$28*AJ84)+('Pesos Globales'!$S$28*AK84)+('Pesos Globales'!$O$31*AL84)+('Pesos Globales'!$O$37*AQ84)+('Pesos Globales'!$P$37*AR84)+('Pesos Globales'!$Q$37*AS84)+('Pesos Globales'!$R$37*AT84)+('Pesos Globales'!$R$43*AZ84)+('Pesos Globales'!$P$46*BB84)+('Pesos Globales'!$O$64*BH84)+('Pesos Globales'!$O$70*BI84)+('Pesos Globales'!$O$70*BJ84)+('Pesos Globales'!$P$70*BK84)+('Pesos Globales'!$P$76*BN84)+('Pesos Globales'!$P$79*BP84)+('Pesos Globales'!$Q$82*BS84)+('Pesos Globales'!$R$82*BT84)+('Pesos Globales'!$O$85*BU84)+('Pesos Globales'!$R$88*BY84)+('Pesos Globales'!$O$91*BZ84)+('Pesos Globales'!$O$94*CA84)+('Pesos Globales'!$O$97*CB84)+('Pesos Globales'!$O$100*CC84)+('Pesos Globales'!$P$100*CD84)+('Pesos Globales'!$O$103*CE84)+('Pesos Globales'!$O$106*CF84)+('Pesos Globales'!$O$109*CG84)+('Pesos Globales'!$O$112*CH84)+('Pesos Globales'!$O$115*CI84)</f>
        <v>9.1160778396977289</v>
      </c>
      <c r="F132">
        <f>(CJ84*'Pesos Globales'!$O$118)+('Pesos Globales'!$O$121*CK84)+('Pesos Globales'!$O$124*CL84)+('Pesos Globales'!$O$127*CM84)+('Pesos Globales'!$O$130*CN84)+('Pesos Globales'!$O$133*CO84)+('Pesos Globales'!$P$133*CP84)+('Pesos Globales'!$P$136*CQ84)+('Pesos Globales'!$P$136*CR84)+('Pesos Globales'!$O$139*CS84)+('Pesos Globales'!$P$139*CT84)+('Pesos Globales'!$Q$139*CU84)+('Pesos Globales'!$O$142*CV84)+('Pesos Globales'!$P$142*CW84)+('Pesos Globales'!$O$145*CX84)+('Pesos Globales'!$O$148*CY84)+('Pesos Globales'!$O$151*CZ84)+('Pesos Globales'!$O$154*DA84)+('Pesos Globales'!$O$157*DB84)+('Pesos Globales'!$O$160*DC84)+('Pesos Globales'!$O$163*DD84)</f>
        <v>346.57359027997262</v>
      </c>
      <c r="G132">
        <f>(DE84*'Pesos Globales'!$O$166)+(DF84*'Pesos Globales'!$P$166)+(DT84*'Pesos Globales'!$O$187)+('Pesos Globales'!$Q$187*DV84)</f>
        <v>0</v>
      </c>
      <c r="H132">
        <f>(DG84*'Pesos Globales'!$O$169)+('Pesos Globales'!$P$169*DH84)+('Pesos Globales'!$O$172*DI84)+('Pesos Globales'!$P$172*DJ84)+('Pesos Globales'!$O$175*DK84)+('Pesos Globales'!$P$175*DL84)+('Pesos Globales'!$Q$175*DM84)+('Pesos Globales'!$O$178*DN84)+('Pesos Globales'!$P$178*DO84)+('Pesos Globales'!$Q$178*DP84)+('Pesos Globales'!$O$181*DQ84)+('Pesos Globales'!$P$181*DR84)+('Pesos Globales'!$O$184*DS84)+('Pesos Globales'!$P$187*DU84)+('Pesos Globales'!$R$187*DW84)+('Pesos Globales'!$O$193*DX84)</f>
        <v>210.1911729697577</v>
      </c>
      <c r="I132">
        <f t="shared" si="8"/>
        <v>7</v>
      </c>
      <c r="J132">
        <v>0</v>
      </c>
      <c r="K132">
        <v>0</v>
      </c>
      <c r="L132">
        <f t="shared" si="0"/>
        <v>1.3556824243720246E-2</v>
      </c>
      <c r="M132">
        <f t="shared" si="1"/>
        <v>2.0712095375368965E-2</v>
      </c>
      <c r="N132">
        <f t="shared" si="2"/>
        <v>3.6221837154992872E-3</v>
      </c>
      <c r="O132">
        <f t="shared" si="3"/>
        <v>1.8871415917719538E-2</v>
      </c>
      <c r="P132">
        <f t="shared" si="4"/>
        <v>0</v>
      </c>
      <c r="Q132">
        <f t="shared" si="5"/>
        <v>5.1957415174913334E-2</v>
      </c>
      <c r="R132">
        <f t="shared" si="6"/>
        <v>0</v>
      </c>
      <c r="S132">
        <f t="shared" si="7"/>
        <v>0</v>
      </c>
      <c r="T132">
        <f t="shared" si="9"/>
        <v>0.13938270989980325</v>
      </c>
    </row>
    <row r="133" spans="3:20" x14ac:dyDescent="0.25">
      <c r="C133">
        <f>(C85*'Pesos Globales'!$O$4)+('Pesos Globales'!$P$4*D85)+('Pesos Globales'!$O$10*M85)+('Pesos Globales'!$P$10*N85)+('Pesos Globales'!$O$13*P85)+('Pesos Globales'!$P$13*Q85)+('Pesos Globales'!$O$16*S85)+('Pesos Globales'!$P$16*T85)+('Pesos Globales'!$O$25*AC85)+('Pesos Globales'!$P$25*AD85)+('Pesos Globales'!$O$34*AM85)+('Pesos Globales'!$P$34*AN85)+('Pesos Globales'!$O$40*AU85)+('Pesos Globales'!$O$43*AW85)+('Pesos Globales'!$P$43*AX85)+('Pesos Globales'!$O$88*BV85)</f>
        <v>0</v>
      </c>
      <c r="D133">
        <f>(E85*'Pesos Globales'!$Q$4)+('Pesos Globales'!$R$4*F85)+('Pesos Globales'!$Q$10*O85)+('Pesos Globales'!$Q$13*R85)+('Pesos Globales'!$Q$16*U85)+('Pesos Globales'!$R$16*V85)+('Pesos Globales'!$Q$25*AE85)+('Pesos Globales'!$R$25*AF85)+('Pesos Globales'!$Q$34*AO85)+('Pesos Globales'!$R$34*AP85)+('Pesos Globales'!$P$40*AV85)+('Pesos Globales'!$Q$43*AY85)+('Pesos Globales'!$O$46*BA85)+('Pesos Globales'!$O$49*BC85)+('Pesos Globales'!$O$52*BD85)+('Pesos Globales'!$O$55*BE85)+('Pesos Globales'!$O$58*BF85)+('Pesos Globales'!$O$61*BG85)++('Pesos Globales'!$O$73*BL85)+('Pesos Globales'!$O$76*BM85)+('Pesos Globales'!$O$79*BO85)+('Pesos Globales'!$O$82*BQ85)+('Pesos Globales'!$P$82*BR85)+('Pesos Globales'!$P$88*BW85)+('Pesos Globales'!$Q$88*BX85)</f>
        <v>1026.3604803918361</v>
      </c>
      <c r="E133">
        <f>(G85*'Pesos Globales'!$S$4)+('Pesos Globales'!$O$7*H85)+('Pesos Globales'!$P$7*I85)+('Pesos Globales'!$Q$7*J85)+('Pesos Globales'!$R$7*K85)+('Pesos Globales'!$S$7*L85)+('Pesos Globales'!$O$19*W85)+('Pesos Globales'!$P$19*X85)+('Pesos Globales'!$Q$19*Y85)+('Pesos Globales'!$R$19*Z85)+('Pesos Globales'!$S$19*AA85)+('Pesos Globales'!$D$22*AB85)+('Pesos Globales'!$O$28*AG85)+('Pesos Globales'!$P$28*AH85)+('Pesos Globales'!$Q$28*AI85)+('Pesos Globales'!$R$28*AJ85)+('Pesos Globales'!$S$28*AK85)+('Pesos Globales'!$O$31*AL85)+('Pesos Globales'!$O$37*AQ85)+('Pesos Globales'!$P$37*AR85)+('Pesos Globales'!$Q$37*AS85)+('Pesos Globales'!$R$37*AT85)+('Pesos Globales'!$R$43*AZ85)+('Pesos Globales'!$P$46*BB85)+('Pesos Globales'!$O$64*BH85)+('Pesos Globales'!$O$70*BI85)+('Pesos Globales'!$O$70*BJ85)+('Pesos Globales'!$P$70*BK85)+('Pesos Globales'!$P$76*BN85)+('Pesos Globales'!$P$79*BP85)+('Pesos Globales'!$Q$82*BS85)+('Pesos Globales'!$R$82*BT85)+('Pesos Globales'!$O$85*BU85)+('Pesos Globales'!$R$88*BY85)+('Pesos Globales'!$O$91*BZ85)+('Pesos Globales'!$O$94*CA85)+('Pesos Globales'!$O$97*CB85)+('Pesos Globales'!$O$100*CC85)+('Pesos Globales'!$P$100*CD85)+('Pesos Globales'!$O$103*CE85)+('Pesos Globales'!$O$106*CF85)+('Pesos Globales'!$O$109*CG85)+('Pesos Globales'!$O$112*CH85)+('Pesos Globales'!$O$115*CI85)</f>
        <v>0</v>
      </c>
      <c r="F133">
        <f>(CJ85*'Pesos Globales'!$O$118)+('Pesos Globales'!$O$121*CK85)+('Pesos Globales'!$O$124*CL85)+('Pesos Globales'!$O$127*CM85)+('Pesos Globales'!$O$130*CN85)+('Pesos Globales'!$O$133*CO85)+('Pesos Globales'!$P$133*CP85)+('Pesos Globales'!$P$136*CQ85)+('Pesos Globales'!$P$136*CR85)+('Pesos Globales'!$O$139*CS85)+('Pesos Globales'!$P$139*CT85)+('Pesos Globales'!$Q$139*CU85)+('Pesos Globales'!$O$142*CV85)+('Pesos Globales'!$P$142*CW85)+('Pesos Globales'!$O$145*CX85)+('Pesos Globales'!$O$148*CY85)+('Pesos Globales'!$O$151*CZ85)+('Pesos Globales'!$O$154*DA85)+('Pesos Globales'!$O$157*DB85)+('Pesos Globales'!$O$160*DC85)+('Pesos Globales'!$O$163*DD85)</f>
        <v>1918.2951381934572</v>
      </c>
      <c r="G133">
        <f>(DE85*'Pesos Globales'!$O$166)+(DF85*'Pesos Globales'!$P$166)+(DT85*'Pesos Globales'!$O$187)+('Pesos Globales'!$Q$187*DV85)</f>
        <v>0</v>
      </c>
      <c r="H133">
        <f>(DG85*'Pesos Globales'!$O$169)+('Pesos Globales'!$P$169*DH85)+('Pesos Globales'!$O$172*DI85)+('Pesos Globales'!$P$172*DJ85)+('Pesos Globales'!$O$175*DK85)+('Pesos Globales'!$P$175*DL85)+('Pesos Globales'!$Q$175*DM85)+('Pesos Globales'!$O$178*DN85)+('Pesos Globales'!$P$178*DO85)+('Pesos Globales'!$Q$178*DP85)+('Pesos Globales'!$O$181*DQ85)+('Pesos Globales'!$P$181*DR85)+('Pesos Globales'!$O$184*DS85)+('Pesos Globales'!$P$187*DU85)+('Pesos Globales'!$R$187*DW85)+('Pesos Globales'!$O$193*DX85)</f>
        <v>393.10410112639079</v>
      </c>
      <c r="I133">
        <f t="shared" si="8"/>
        <v>31</v>
      </c>
      <c r="J133">
        <v>0</v>
      </c>
      <c r="K133">
        <v>0</v>
      </c>
      <c r="L133">
        <f t="shared" si="0"/>
        <v>0</v>
      </c>
      <c r="M133">
        <f t="shared" si="1"/>
        <v>0.11268600143567306</v>
      </c>
      <c r="N133">
        <f t="shared" si="2"/>
        <v>0</v>
      </c>
      <c r="O133">
        <f t="shared" si="3"/>
        <v>0.10445384882484494</v>
      </c>
      <c r="P133">
        <f t="shared" si="4"/>
        <v>0</v>
      </c>
      <c r="Q133">
        <f t="shared" si="5"/>
        <v>9.717188738522195E-2</v>
      </c>
      <c r="R133">
        <f t="shared" si="6"/>
        <v>0</v>
      </c>
      <c r="S133">
        <f t="shared" si="7"/>
        <v>0</v>
      </c>
      <c r="T133">
        <f t="shared" si="9"/>
        <v>0.35119171704676266</v>
      </c>
    </row>
    <row r="134" spans="3:20" x14ac:dyDescent="0.25">
      <c r="C134">
        <f>(C86*'Pesos Globales'!$O$4)+('Pesos Globales'!$P$4*D86)+('Pesos Globales'!$O$10*M86)+('Pesos Globales'!$P$10*N86)+('Pesos Globales'!$O$13*P86)+('Pesos Globales'!$P$13*Q86)+('Pesos Globales'!$O$16*S86)+('Pesos Globales'!$P$16*T86)+('Pesos Globales'!$O$25*AC86)+('Pesos Globales'!$P$25*AD86)+('Pesos Globales'!$O$34*AM86)+('Pesos Globales'!$P$34*AN86)+('Pesos Globales'!$O$40*AU86)+('Pesos Globales'!$O$43*AW86)+('Pesos Globales'!$P$43*AX86)+('Pesos Globales'!$O$88*BV86)</f>
        <v>0</v>
      </c>
      <c r="D134">
        <f>(E86*'Pesos Globales'!$Q$4)+('Pesos Globales'!$R$4*F86)+('Pesos Globales'!$Q$10*O86)+('Pesos Globales'!$Q$13*R86)+('Pesos Globales'!$Q$16*U86)+('Pesos Globales'!$R$16*V86)+('Pesos Globales'!$Q$25*AE86)+('Pesos Globales'!$R$25*AF86)+('Pesos Globales'!$Q$34*AO86)+('Pesos Globales'!$R$34*AP86)+('Pesos Globales'!$P$40*AV86)+('Pesos Globales'!$Q$43*AY86)+('Pesos Globales'!$O$46*BA86)+('Pesos Globales'!$O$49*BC86)+('Pesos Globales'!$O$52*BD86)+('Pesos Globales'!$O$55*BE86)+('Pesos Globales'!$O$58*BF86)+('Pesos Globales'!$O$61*BG86)++('Pesos Globales'!$O$73*BL86)+('Pesos Globales'!$O$76*BM86)+('Pesos Globales'!$O$79*BO86)+('Pesos Globales'!$O$82*BQ86)+('Pesos Globales'!$P$82*BR86)+('Pesos Globales'!$P$88*BW86)+('Pesos Globales'!$Q$88*BX86)</f>
        <v>793.15314415347996</v>
      </c>
      <c r="E134">
        <f>(G86*'Pesos Globales'!$S$4)+('Pesos Globales'!$O$7*H86)+('Pesos Globales'!$P$7*I86)+('Pesos Globales'!$Q$7*J86)+('Pesos Globales'!$R$7*K86)+('Pesos Globales'!$S$7*L86)+('Pesos Globales'!$O$19*W86)+('Pesos Globales'!$P$19*X86)+('Pesos Globales'!$Q$19*Y86)+('Pesos Globales'!$R$19*Z86)+('Pesos Globales'!$S$19*AA86)+('Pesos Globales'!$D$22*AB86)+('Pesos Globales'!$O$28*AG86)+('Pesos Globales'!$P$28*AH86)+('Pesos Globales'!$Q$28*AI86)+('Pesos Globales'!$R$28*AJ86)+('Pesos Globales'!$S$28*AK86)+('Pesos Globales'!$O$31*AL86)+('Pesos Globales'!$O$37*AQ86)+('Pesos Globales'!$P$37*AR86)+('Pesos Globales'!$Q$37*AS86)+('Pesos Globales'!$R$37*AT86)+('Pesos Globales'!$R$43*AZ86)+('Pesos Globales'!$P$46*BB86)+('Pesos Globales'!$O$64*BH86)+('Pesos Globales'!$O$70*BI86)+('Pesos Globales'!$O$70*BJ86)+('Pesos Globales'!$P$70*BK86)+('Pesos Globales'!$P$76*BN86)+('Pesos Globales'!$P$79*BP86)+('Pesos Globales'!$Q$82*BS86)+('Pesos Globales'!$R$82*BT86)+('Pesos Globales'!$O$85*BU86)+('Pesos Globales'!$R$88*BY86)+('Pesos Globales'!$O$91*BZ86)+('Pesos Globales'!$O$94*CA86)+('Pesos Globales'!$O$97*CB86)+('Pesos Globales'!$O$100*CC86)+('Pesos Globales'!$P$100*CD86)+('Pesos Globales'!$O$103*CE86)+('Pesos Globales'!$O$106*CF86)+('Pesos Globales'!$O$109*CG86)+('Pesos Globales'!$O$112*CH86)+('Pesos Globales'!$O$115*CI86)</f>
        <v>51.480970859057905</v>
      </c>
      <c r="F134">
        <f>(CJ86*'Pesos Globales'!$O$118)+('Pesos Globales'!$O$121*CK86)+('Pesos Globales'!$O$124*CL86)+('Pesos Globales'!$O$127*CM86)+('Pesos Globales'!$O$130*CN86)+('Pesos Globales'!$O$133*CO86)+('Pesos Globales'!$P$133*CP86)+('Pesos Globales'!$P$136*CQ86)+('Pesos Globales'!$P$136*CR86)+('Pesos Globales'!$O$139*CS86)+('Pesos Globales'!$P$139*CT86)+('Pesos Globales'!$Q$139*CU86)+('Pesos Globales'!$O$142*CV86)+('Pesos Globales'!$P$142*CW86)+('Pesos Globales'!$O$145*CX86)+('Pesos Globales'!$O$148*CY86)+('Pesos Globales'!$O$151*CZ86)+('Pesos Globales'!$O$154*DA86)+('Pesos Globales'!$O$157*DB86)+('Pesos Globales'!$O$160*DC86)+('Pesos Globales'!$O$163*DD86)</f>
        <v>2166.192475753377</v>
      </c>
      <c r="G134">
        <f>(DE86*'Pesos Globales'!$O$166)+(DF86*'Pesos Globales'!$P$166)+(DT86*'Pesos Globales'!$O$187)+('Pesos Globales'!$Q$187*DV86)</f>
        <v>0</v>
      </c>
      <c r="H134">
        <f>(DG86*'Pesos Globales'!$O$169)+('Pesos Globales'!$P$169*DH86)+('Pesos Globales'!$O$172*DI86)+('Pesos Globales'!$P$172*DJ86)+('Pesos Globales'!$O$175*DK86)+('Pesos Globales'!$P$175*DL86)+('Pesos Globales'!$Q$175*DM86)+('Pesos Globales'!$O$178*DN86)+('Pesos Globales'!$P$178*DO86)+('Pesos Globales'!$Q$178*DP86)+('Pesos Globales'!$O$181*DQ86)+('Pesos Globales'!$P$181*DR86)+('Pesos Globales'!$O$184*DS86)+('Pesos Globales'!$P$187*DU86)+('Pesos Globales'!$R$187*DW86)+('Pesos Globales'!$O$193*DX86)</f>
        <v>329.31191176924534</v>
      </c>
      <c r="I134">
        <f t="shared" si="8"/>
        <v>26</v>
      </c>
      <c r="J134">
        <v>0</v>
      </c>
      <c r="K134">
        <v>0</v>
      </c>
      <c r="L134">
        <f t="shared" si="0"/>
        <v>0</v>
      </c>
      <c r="M134">
        <f t="shared" si="1"/>
        <v>8.7081739845113554E-2</v>
      </c>
      <c r="N134">
        <f t="shared" si="2"/>
        <v>2.0455456566171225E-2</v>
      </c>
      <c r="O134">
        <f t="shared" si="3"/>
        <v>0.11795220499852048</v>
      </c>
      <c r="P134">
        <f t="shared" si="4"/>
        <v>0</v>
      </c>
      <c r="Q134">
        <f t="shared" si="5"/>
        <v>8.1403017453548929E-2</v>
      </c>
      <c r="R134">
        <f t="shared" si="6"/>
        <v>0</v>
      </c>
      <c r="S134">
        <f t="shared" si="7"/>
        <v>0</v>
      </c>
      <c r="T134">
        <f t="shared" si="9"/>
        <v>0.30245175590543372</v>
      </c>
    </row>
    <row r="135" spans="3:20" x14ac:dyDescent="0.25">
      <c r="C135">
        <f>(C87*'Pesos Globales'!$O$4)+('Pesos Globales'!$P$4*D87)+('Pesos Globales'!$O$10*M87)+('Pesos Globales'!$P$10*N87)+('Pesos Globales'!$O$13*P87)+('Pesos Globales'!$P$13*Q87)+('Pesos Globales'!$O$16*S87)+('Pesos Globales'!$P$16*T87)+('Pesos Globales'!$O$25*AC87)+('Pesos Globales'!$P$25*AD87)+('Pesos Globales'!$O$34*AM87)+('Pesos Globales'!$P$34*AN87)+('Pesos Globales'!$O$40*AU87)+('Pesos Globales'!$O$43*AW87)+('Pesos Globales'!$P$43*AX87)+('Pesos Globales'!$O$88*BV87)</f>
        <v>80.118835574713543</v>
      </c>
      <c r="D135">
        <f>(E87*'Pesos Globales'!$Q$4)+('Pesos Globales'!$R$4*F87)+('Pesos Globales'!$Q$10*O87)+('Pesos Globales'!$Q$13*R87)+('Pesos Globales'!$Q$16*U87)+('Pesos Globales'!$R$16*V87)+('Pesos Globales'!$Q$25*AE87)+('Pesos Globales'!$R$25*AF87)+('Pesos Globales'!$Q$34*AO87)+('Pesos Globales'!$R$34*AP87)+('Pesos Globales'!$P$40*AV87)+('Pesos Globales'!$Q$43*AY87)+('Pesos Globales'!$O$46*BA87)+('Pesos Globales'!$O$49*BC87)+('Pesos Globales'!$O$52*BD87)+('Pesos Globales'!$O$55*BE87)+('Pesos Globales'!$O$58*BF87)+('Pesos Globales'!$O$61*BG87)++('Pesos Globales'!$O$73*BL87)+('Pesos Globales'!$O$76*BM87)+('Pesos Globales'!$O$79*BO87)+('Pesos Globales'!$O$82*BQ87)+('Pesos Globales'!$P$82*BR87)+('Pesos Globales'!$P$88*BW87)+('Pesos Globales'!$Q$88*BX87)</f>
        <v>750.45731279632264</v>
      </c>
      <c r="E135">
        <f>(G87*'Pesos Globales'!$S$4)+('Pesos Globales'!$O$7*H87)+('Pesos Globales'!$P$7*I87)+('Pesos Globales'!$Q$7*J87)+('Pesos Globales'!$R$7*K87)+('Pesos Globales'!$S$7*L87)+('Pesos Globales'!$O$19*W87)+('Pesos Globales'!$P$19*X87)+('Pesos Globales'!$Q$19*Y87)+('Pesos Globales'!$R$19*Z87)+('Pesos Globales'!$S$19*AA87)+('Pesos Globales'!$D$22*AB87)+('Pesos Globales'!$O$28*AG87)+('Pesos Globales'!$P$28*AH87)+('Pesos Globales'!$Q$28*AI87)+('Pesos Globales'!$R$28*AJ87)+('Pesos Globales'!$S$28*AK87)+('Pesos Globales'!$O$31*AL87)+('Pesos Globales'!$O$37*AQ87)+('Pesos Globales'!$P$37*AR87)+('Pesos Globales'!$Q$37*AS87)+('Pesos Globales'!$R$37*AT87)+('Pesos Globales'!$R$43*AZ87)+('Pesos Globales'!$P$46*BB87)+('Pesos Globales'!$O$64*BH87)+('Pesos Globales'!$O$70*BI87)+('Pesos Globales'!$O$70*BJ87)+('Pesos Globales'!$P$70*BK87)+('Pesos Globales'!$P$76*BN87)+('Pesos Globales'!$P$79*BP87)+('Pesos Globales'!$Q$82*BS87)+('Pesos Globales'!$R$82*BT87)+('Pesos Globales'!$O$85*BU87)+('Pesos Globales'!$R$88*BY87)+('Pesos Globales'!$O$91*BZ87)+('Pesos Globales'!$O$94*CA87)+('Pesos Globales'!$O$97*CB87)+('Pesos Globales'!$O$100*CC87)+('Pesos Globales'!$P$100*CD87)+('Pesos Globales'!$O$103*CE87)+('Pesos Globales'!$O$106*CF87)+('Pesos Globales'!$O$109*CG87)+('Pesos Globales'!$O$112*CH87)+('Pesos Globales'!$O$115*CI87)</f>
        <v>23.500181462286783</v>
      </c>
      <c r="F135">
        <f>(CJ87*'Pesos Globales'!$O$118)+('Pesos Globales'!$O$121*CK87)+('Pesos Globales'!$O$124*CL87)+('Pesos Globales'!$O$127*CM87)+('Pesos Globales'!$O$130*CN87)+('Pesos Globales'!$O$133*CO87)+('Pesos Globales'!$P$133*CP87)+('Pesos Globales'!$P$136*CQ87)+('Pesos Globales'!$P$136*CR87)+('Pesos Globales'!$O$139*CS87)+('Pesos Globales'!$P$139*CT87)+('Pesos Globales'!$Q$139*CU87)+('Pesos Globales'!$O$142*CV87)+('Pesos Globales'!$P$142*CW87)+('Pesos Globales'!$O$145*CX87)+('Pesos Globales'!$O$148*CY87)+('Pesos Globales'!$O$151*CZ87)+('Pesos Globales'!$O$154*DA87)+('Pesos Globales'!$O$157*DB87)+('Pesos Globales'!$O$160*DC87)+('Pesos Globales'!$O$163*DD87)</f>
        <v>4093.2814441140117</v>
      </c>
      <c r="G135">
        <f>(DE87*'Pesos Globales'!$O$166)+(DF87*'Pesos Globales'!$P$166)+(DT87*'Pesos Globales'!$O$187)+('Pesos Globales'!$Q$187*DV87)</f>
        <v>0</v>
      </c>
      <c r="H135">
        <f>(DG87*'Pesos Globales'!$O$169)+('Pesos Globales'!$P$169*DH87)+('Pesos Globales'!$O$172*DI87)+('Pesos Globales'!$P$172*DJ87)+('Pesos Globales'!$O$175*DK87)+('Pesos Globales'!$P$175*DL87)+('Pesos Globales'!$Q$175*DM87)+('Pesos Globales'!$O$178*DN87)+('Pesos Globales'!$P$178*DO87)+('Pesos Globales'!$Q$178*DP87)+('Pesos Globales'!$O$181*DQ87)+('Pesos Globales'!$P$181*DR87)+('Pesos Globales'!$O$184*DS87)+('Pesos Globales'!$P$187*DU87)+('Pesos Globales'!$R$187*DW87)+('Pesos Globales'!$O$193*DX87)</f>
        <v>224.95285608054479</v>
      </c>
      <c r="I135">
        <f t="shared" si="8"/>
        <v>19</v>
      </c>
      <c r="J135">
        <v>0</v>
      </c>
      <c r="K135">
        <v>0</v>
      </c>
      <c r="L135">
        <f t="shared" si="0"/>
        <v>1.3556824243720246E-2</v>
      </c>
      <c r="M135">
        <f t="shared" si="1"/>
        <v>8.2394086135207378E-2</v>
      </c>
      <c r="N135">
        <f t="shared" si="2"/>
        <v>9.3375655737924119E-3</v>
      </c>
      <c r="O135">
        <f t="shared" si="3"/>
        <v>0.22288489015495241</v>
      </c>
      <c r="P135">
        <f t="shared" si="4"/>
        <v>0</v>
      </c>
      <c r="Q135">
        <f t="shared" si="5"/>
        <v>5.560637382161171E-2</v>
      </c>
      <c r="R135">
        <f t="shared" si="6"/>
        <v>0</v>
      </c>
      <c r="S135">
        <f t="shared" si="7"/>
        <v>0</v>
      </c>
      <c r="T135">
        <f t="shared" si="9"/>
        <v>0.34193024282848816</v>
      </c>
    </row>
    <row r="136" spans="3:20" x14ac:dyDescent="0.25">
      <c r="C136">
        <f>(C88*'Pesos Globales'!$O$4)+('Pesos Globales'!$P$4*D88)+('Pesos Globales'!$O$10*M88)+('Pesos Globales'!$P$10*N88)+('Pesos Globales'!$O$13*P88)+('Pesos Globales'!$P$13*Q88)+('Pesos Globales'!$O$16*S88)+('Pesos Globales'!$P$16*T88)+('Pesos Globales'!$O$25*AC88)+('Pesos Globales'!$P$25*AD88)+('Pesos Globales'!$O$34*AM88)+('Pesos Globales'!$P$34*AN88)+('Pesos Globales'!$O$40*AU88)+('Pesos Globales'!$O$43*AW88)+('Pesos Globales'!$P$43*AX88)+('Pesos Globales'!$O$88*BV88)</f>
        <v>80.118835574713543</v>
      </c>
      <c r="D136">
        <f>(E88*'Pesos Globales'!$Q$4)+('Pesos Globales'!$R$4*F88)+('Pesos Globales'!$Q$10*O88)+('Pesos Globales'!$Q$13*R88)+('Pesos Globales'!$Q$16*U88)+('Pesos Globales'!$R$16*V88)+('Pesos Globales'!$Q$25*AE88)+('Pesos Globales'!$R$25*AF88)+('Pesos Globales'!$Q$34*AO88)+('Pesos Globales'!$R$34*AP88)+('Pesos Globales'!$P$40*AV88)+('Pesos Globales'!$Q$43*AY88)+('Pesos Globales'!$O$46*BA88)+('Pesos Globales'!$O$49*BC88)+('Pesos Globales'!$O$52*BD88)+('Pesos Globales'!$O$55*BE88)+('Pesos Globales'!$O$58*BF88)+('Pesos Globales'!$O$61*BG88)++('Pesos Globales'!$O$73*BL88)+('Pesos Globales'!$O$76*BM88)+('Pesos Globales'!$O$79*BO88)+('Pesos Globales'!$O$82*BQ88)+('Pesos Globales'!$P$82*BR88)+('Pesos Globales'!$P$88*BW88)+('Pesos Globales'!$Q$88*BX88)</f>
        <v>279.54127493540773</v>
      </c>
      <c r="E136">
        <f>(G88*'Pesos Globales'!$S$4)+('Pesos Globales'!$O$7*H88)+('Pesos Globales'!$P$7*I88)+('Pesos Globales'!$Q$7*J88)+('Pesos Globales'!$R$7*K88)+('Pesos Globales'!$S$7*L88)+('Pesos Globales'!$O$19*W88)+('Pesos Globales'!$P$19*X88)+('Pesos Globales'!$Q$19*Y88)+('Pesos Globales'!$R$19*Z88)+('Pesos Globales'!$S$19*AA88)+('Pesos Globales'!$D$22*AB88)+('Pesos Globales'!$O$28*AG88)+('Pesos Globales'!$P$28*AH88)+('Pesos Globales'!$Q$28*AI88)+('Pesos Globales'!$R$28*AJ88)+('Pesos Globales'!$S$28*AK88)+('Pesos Globales'!$O$31*AL88)+('Pesos Globales'!$O$37*AQ88)+('Pesos Globales'!$P$37*AR88)+('Pesos Globales'!$Q$37*AS88)+('Pesos Globales'!$R$37*AT88)+('Pesos Globales'!$R$43*AZ88)+('Pesos Globales'!$P$46*BB88)+('Pesos Globales'!$O$64*BH88)+('Pesos Globales'!$O$70*BI88)+('Pesos Globales'!$O$70*BJ88)+('Pesos Globales'!$P$70*BK88)+('Pesos Globales'!$P$76*BN88)+('Pesos Globales'!$P$79*BP88)+('Pesos Globales'!$Q$82*BS88)+('Pesos Globales'!$R$82*BT88)+('Pesos Globales'!$O$85*BU88)+('Pesos Globales'!$R$88*BY88)+('Pesos Globales'!$O$91*BZ88)+('Pesos Globales'!$O$94*CA88)+('Pesos Globales'!$O$97*CB88)+('Pesos Globales'!$O$100*CC88)+('Pesos Globales'!$P$100*CD88)+('Pesos Globales'!$O$103*CE88)+('Pesos Globales'!$O$106*CF88)+('Pesos Globales'!$O$109*CG88)+('Pesos Globales'!$O$112*CH88)+('Pesos Globales'!$O$115*CI88)</f>
        <v>23.500181462286783</v>
      </c>
      <c r="F136">
        <f>(CJ88*'Pesos Globales'!$O$118)+('Pesos Globales'!$O$121*CK88)+('Pesos Globales'!$O$124*CL88)+('Pesos Globales'!$O$127*CM88)+('Pesos Globales'!$O$130*CN88)+('Pesos Globales'!$O$133*CO88)+('Pesos Globales'!$P$133*CP88)+('Pesos Globales'!$P$136*CQ88)+('Pesos Globales'!$P$136*CR88)+('Pesos Globales'!$O$139*CS88)+('Pesos Globales'!$P$139*CT88)+('Pesos Globales'!$Q$139*CU88)+('Pesos Globales'!$O$142*CV88)+('Pesos Globales'!$P$142*CW88)+('Pesos Globales'!$O$145*CX88)+('Pesos Globales'!$O$148*CY88)+('Pesos Globales'!$O$151*CZ88)+('Pesos Globales'!$O$154*DA88)+('Pesos Globales'!$O$157*DB88)+('Pesos Globales'!$O$160*DC88)+('Pesos Globales'!$O$163*DD88)</f>
        <v>868.26472784641714</v>
      </c>
      <c r="G136">
        <f>(DE88*'Pesos Globales'!$O$166)+(DF88*'Pesos Globales'!$P$166)+(DT88*'Pesos Globales'!$O$187)+('Pesos Globales'!$Q$187*DV88)</f>
        <v>0</v>
      </c>
      <c r="H136">
        <f>(DG88*'Pesos Globales'!$O$169)+('Pesos Globales'!$P$169*DH88)+('Pesos Globales'!$O$172*DI88)+('Pesos Globales'!$P$172*DJ88)+('Pesos Globales'!$O$175*DK88)+('Pesos Globales'!$P$175*DL88)+('Pesos Globales'!$Q$175*DM88)+('Pesos Globales'!$O$178*DN88)+('Pesos Globales'!$P$178*DO88)+('Pesos Globales'!$Q$178*DP88)+('Pesos Globales'!$O$181*DQ88)+('Pesos Globales'!$P$181*DR88)+('Pesos Globales'!$O$184*DS88)+('Pesos Globales'!$P$187*DU88)+('Pesos Globales'!$R$187*DW88)+('Pesos Globales'!$O$193*DX88)</f>
        <v>475.30689905912845</v>
      </c>
      <c r="I136">
        <f t="shared" si="8"/>
        <v>12</v>
      </c>
      <c r="J136">
        <v>0</v>
      </c>
      <c r="K136">
        <v>0</v>
      </c>
      <c r="L136">
        <f t="shared" si="0"/>
        <v>1.3556824243720246E-2</v>
      </c>
      <c r="M136">
        <f t="shared" si="1"/>
        <v>3.0691349784507733E-2</v>
      </c>
      <c r="N136">
        <f t="shared" si="2"/>
        <v>9.3375655737924119E-3</v>
      </c>
      <c r="O136">
        <f t="shared" si="3"/>
        <v>4.727822680498734E-2</v>
      </c>
      <c r="P136">
        <f t="shared" si="4"/>
        <v>0</v>
      </c>
      <c r="Q136">
        <f t="shared" si="5"/>
        <v>0.11749169834771786</v>
      </c>
      <c r="R136">
        <f t="shared" si="6"/>
        <v>0</v>
      </c>
      <c r="S136">
        <f t="shared" si="7"/>
        <v>0</v>
      </c>
      <c r="T136">
        <f t="shared" si="9"/>
        <v>0.20849473154479914</v>
      </c>
    </row>
  </sheetData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69797-CD2B-4780-B912-D7EC4D56DCEB}">
  <dimension ref="A1:DX225"/>
  <sheetViews>
    <sheetView topLeftCell="DI61" workbookViewId="0">
      <selection activeCell="C46" sqref="C46:DX87"/>
    </sheetView>
  </sheetViews>
  <sheetFormatPr baseColWidth="10" defaultRowHeight="15" x14ac:dyDescent="0.25"/>
  <cols>
    <col min="82" max="82" width="12.7109375" customWidth="1"/>
    <col min="83" max="83" width="11.28515625" customWidth="1"/>
    <col min="159" max="159" width="31.140625" bestFit="1" customWidth="1"/>
    <col min="160" max="160" width="11.85546875" bestFit="1" customWidth="1"/>
  </cols>
  <sheetData>
    <row r="1" spans="1:128" x14ac:dyDescent="0.25">
      <c r="A1" t="s">
        <v>136</v>
      </c>
      <c r="C1" s="8" t="s">
        <v>1</v>
      </c>
      <c r="D1" s="8" t="s">
        <v>3</v>
      </c>
      <c r="E1" s="8" t="s">
        <v>2</v>
      </c>
      <c r="F1" s="8" t="s">
        <v>4</v>
      </c>
      <c r="G1" s="8" t="s">
        <v>0</v>
      </c>
      <c r="H1" s="8" t="s">
        <v>137</v>
      </c>
      <c r="I1" s="8" t="s">
        <v>175</v>
      </c>
      <c r="J1" s="8" t="s">
        <v>176</v>
      </c>
      <c r="K1" s="8" t="s">
        <v>177</v>
      </c>
      <c r="L1" s="8" t="s">
        <v>178</v>
      </c>
      <c r="M1" s="8" t="s">
        <v>32</v>
      </c>
      <c r="N1" s="8" t="s">
        <v>77</v>
      </c>
      <c r="O1" s="8" t="s">
        <v>78</v>
      </c>
      <c r="P1" s="8" t="s">
        <v>33</v>
      </c>
      <c r="Q1" s="8" t="s">
        <v>80</v>
      </c>
      <c r="R1" s="8" t="s">
        <v>81</v>
      </c>
      <c r="S1" s="8" t="s">
        <v>38</v>
      </c>
      <c r="T1" s="8" t="s">
        <v>104</v>
      </c>
      <c r="U1" s="8" t="s">
        <v>106</v>
      </c>
      <c r="V1" s="8" t="s">
        <v>105</v>
      </c>
      <c r="W1" s="8" t="s">
        <v>92</v>
      </c>
      <c r="X1" s="8" t="s">
        <v>93</v>
      </c>
      <c r="Y1" s="8" t="s">
        <v>94</v>
      </c>
      <c r="Z1" s="8" t="s">
        <v>95</v>
      </c>
      <c r="AA1" s="8" t="s">
        <v>96</v>
      </c>
      <c r="AB1" s="8" t="s">
        <v>102</v>
      </c>
      <c r="AC1" s="8" t="s">
        <v>39</v>
      </c>
      <c r="AD1" s="8" t="s">
        <v>107</v>
      </c>
      <c r="AE1" s="8" t="s">
        <v>108</v>
      </c>
      <c r="AF1" s="8" t="s">
        <v>109</v>
      </c>
      <c r="AG1" s="8" t="s">
        <v>97</v>
      </c>
      <c r="AH1" s="8" t="s">
        <v>98</v>
      </c>
      <c r="AI1" s="8" t="s">
        <v>99</v>
      </c>
      <c r="AJ1" s="8" t="s">
        <v>100</v>
      </c>
      <c r="AK1" s="8" t="s">
        <v>101</v>
      </c>
      <c r="AL1" s="8" t="s">
        <v>103</v>
      </c>
      <c r="AM1" s="8" t="s">
        <v>40</v>
      </c>
      <c r="AN1" s="8" t="s">
        <v>205</v>
      </c>
      <c r="AO1" s="8" t="s">
        <v>206</v>
      </c>
      <c r="AP1" s="8" t="s">
        <v>207</v>
      </c>
      <c r="AQ1" s="8" t="s">
        <v>208</v>
      </c>
      <c r="AR1" s="8" t="s">
        <v>209</v>
      </c>
      <c r="AS1" s="8" t="s">
        <v>210</v>
      </c>
      <c r="AT1" s="8" t="s">
        <v>211</v>
      </c>
      <c r="AU1" s="8" t="s">
        <v>43</v>
      </c>
      <c r="AV1" s="8" t="s">
        <v>212</v>
      </c>
      <c r="AW1" s="8" t="s">
        <v>44</v>
      </c>
      <c r="AX1" s="8" t="s">
        <v>213</v>
      </c>
      <c r="AY1" s="8" t="s">
        <v>214</v>
      </c>
      <c r="AZ1" s="8" t="s">
        <v>215</v>
      </c>
      <c r="BA1" s="8" t="s">
        <v>45</v>
      </c>
      <c r="BB1" s="8" t="s">
        <v>91</v>
      </c>
      <c r="BC1" s="8" t="s">
        <v>46</v>
      </c>
      <c r="BD1" s="8" t="s">
        <v>5</v>
      </c>
      <c r="BE1" s="8" t="s">
        <v>47</v>
      </c>
      <c r="BF1" s="8" t="s">
        <v>90</v>
      </c>
      <c r="BG1" s="8" t="s">
        <v>48</v>
      </c>
      <c r="BH1" s="8" t="s">
        <v>179</v>
      </c>
      <c r="BI1" s="8" t="s">
        <v>180</v>
      </c>
      <c r="BJ1" s="8" t="s">
        <v>139</v>
      </c>
      <c r="BK1" s="8" t="s">
        <v>182</v>
      </c>
      <c r="BL1" s="8" t="s">
        <v>49</v>
      </c>
      <c r="BM1" s="8" t="s">
        <v>50</v>
      </c>
      <c r="BN1" s="8" t="s">
        <v>89</v>
      </c>
      <c r="BO1" s="8" t="s">
        <v>51</v>
      </c>
      <c r="BP1" s="8" t="s">
        <v>183</v>
      </c>
      <c r="BQ1" s="8" t="s">
        <v>52</v>
      </c>
      <c r="BR1" s="8" t="s">
        <v>184</v>
      </c>
      <c r="BS1" s="8" t="s">
        <v>185</v>
      </c>
      <c r="BT1" s="8" t="s">
        <v>186</v>
      </c>
      <c r="BU1" s="8" t="s">
        <v>53</v>
      </c>
      <c r="BV1" s="8" t="s">
        <v>55</v>
      </c>
      <c r="BW1" s="8" t="s">
        <v>187</v>
      </c>
      <c r="BX1" s="8" t="s">
        <v>54</v>
      </c>
      <c r="BY1" s="8" t="s">
        <v>188</v>
      </c>
      <c r="BZ1" s="8" t="s">
        <v>189</v>
      </c>
      <c r="CA1" s="8" t="s">
        <v>190</v>
      </c>
      <c r="CB1" s="8" t="s">
        <v>191</v>
      </c>
      <c r="CC1" s="8" t="s">
        <v>192</v>
      </c>
      <c r="CD1" s="8" t="s">
        <v>193</v>
      </c>
      <c r="CE1" s="8" t="s">
        <v>194</v>
      </c>
      <c r="CF1" s="8" t="s">
        <v>195</v>
      </c>
      <c r="CG1" s="8" t="s">
        <v>203</v>
      </c>
      <c r="CH1" s="8" t="s">
        <v>58</v>
      </c>
      <c r="CI1" s="8" t="s">
        <v>59</v>
      </c>
      <c r="CJ1" s="8" t="s">
        <v>60</v>
      </c>
      <c r="CK1" s="8" t="s">
        <v>83</v>
      </c>
      <c r="CL1" s="8" t="s">
        <v>196</v>
      </c>
      <c r="CM1" s="8" t="s">
        <v>197</v>
      </c>
      <c r="CN1" s="8" t="s">
        <v>62</v>
      </c>
      <c r="CO1" s="8" t="s">
        <v>6</v>
      </c>
      <c r="CP1" s="8" t="s">
        <v>20</v>
      </c>
      <c r="CQ1" s="8" t="s">
        <v>63</v>
      </c>
      <c r="CR1" s="8" t="s">
        <v>86</v>
      </c>
      <c r="CS1" s="8" t="s">
        <v>198</v>
      </c>
      <c r="CT1" s="8" t="s">
        <v>199</v>
      </c>
      <c r="CU1" s="8" t="s">
        <v>200</v>
      </c>
      <c r="CV1" s="8" t="s">
        <v>148</v>
      </c>
      <c r="CW1" s="8" t="s">
        <v>201</v>
      </c>
      <c r="CX1" s="8" t="s">
        <v>19</v>
      </c>
      <c r="CY1" s="8" t="s">
        <v>202</v>
      </c>
      <c r="CZ1" s="8" t="s">
        <v>65</v>
      </c>
      <c r="DA1" s="8" t="s">
        <v>66</v>
      </c>
      <c r="DB1" s="8" t="s">
        <v>7</v>
      </c>
      <c r="DC1" s="8" t="s">
        <v>56</v>
      </c>
      <c r="DD1" s="8" t="s">
        <v>57</v>
      </c>
      <c r="DE1" s="8" t="s">
        <v>17</v>
      </c>
      <c r="DF1" s="8" t="s">
        <v>87</v>
      </c>
      <c r="DG1" s="8" t="s">
        <v>8</v>
      </c>
      <c r="DH1" s="8" t="s">
        <v>9</v>
      </c>
      <c r="DI1" s="8" t="s">
        <v>11</v>
      </c>
      <c r="DJ1" s="8" t="s">
        <v>10</v>
      </c>
      <c r="DK1" s="8" t="s">
        <v>67</v>
      </c>
      <c r="DL1" s="8" t="s">
        <v>72</v>
      </c>
      <c r="DM1" s="8" t="s">
        <v>15</v>
      </c>
      <c r="DN1" s="8" t="s">
        <v>68</v>
      </c>
      <c r="DO1" s="8" t="s">
        <v>73</v>
      </c>
      <c r="DP1" s="8" t="s">
        <v>74</v>
      </c>
      <c r="DQ1" s="8" t="s">
        <v>69</v>
      </c>
      <c r="DR1" s="8" t="s">
        <v>88</v>
      </c>
      <c r="DS1" s="8" t="s">
        <v>70</v>
      </c>
      <c r="DT1" s="8" t="s">
        <v>12</v>
      </c>
      <c r="DU1" s="8" t="s">
        <v>13</v>
      </c>
      <c r="DV1" s="8" t="s">
        <v>16</v>
      </c>
      <c r="DW1" s="8" t="s">
        <v>14</v>
      </c>
      <c r="DX1" s="8" t="s">
        <v>204</v>
      </c>
    </row>
    <row r="2" spans="1:128" x14ac:dyDescent="0.25">
      <c r="B2" t="s">
        <v>224</v>
      </c>
      <c r="C2">
        <v>0</v>
      </c>
      <c r="D2">
        <v>0</v>
      </c>
      <c r="E2">
        <v>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5">
        <v>0</v>
      </c>
      <c r="R2">
        <v>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0</v>
      </c>
      <c r="CN2" s="2">
        <v>12</v>
      </c>
      <c r="CO2" s="1">
        <v>27</v>
      </c>
      <c r="CP2" s="1">
        <v>2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9</v>
      </c>
      <c r="DD2">
        <v>0</v>
      </c>
      <c r="DE2" s="1">
        <v>0</v>
      </c>
      <c r="DF2">
        <v>0</v>
      </c>
      <c r="DG2">
        <v>0</v>
      </c>
      <c r="DH2">
        <v>11</v>
      </c>
      <c r="DI2">
        <v>2</v>
      </c>
      <c r="DJ2">
        <v>13</v>
      </c>
      <c r="DK2">
        <v>1</v>
      </c>
      <c r="DL2">
        <v>1</v>
      </c>
      <c r="DM2">
        <v>3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</row>
    <row r="3" spans="1:128" x14ac:dyDescent="0.25">
      <c r="B3" t="s">
        <v>225</v>
      </c>
      <c r="C3">
        <v>1</v>
      </c>
      <c r="D3">
        <v>0</v>
      </c>
      <c r="E3">
        <v>0</v>
      </c>
      <c r="F3">
        <v>1</v>
      </c>
      <c r="G3">
        <v>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1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10</v>
      </c>
      <c r="CO3" s="1">
        <v>1</v>
      </c>
      <c r="CP3" s="1">
        <v>0</v>
      </c>
      <c r="CQ3" s="1">
        <v>0</v>
      </c>
      <c r="CR3" s="1">
        <v>0</v>
      </c>
      <c r="CS3">
        <v>0</v>
      </c>
      <c r="CT3">
        <v>0</v>
      </c>
      <c r="CU3">
        <v>0</v>
      </c>
      <c r="CV3">
        <v>0</v>
      </c>
      <c r="CW3">
        <v>0</v>
      </c>
      <c r="CX3" s="1">
        <v>0</v>
      </c>
      <c r="CY3">
        <v>0</v>
      </c>
      <c r="CZ3">
        <v>0</v>
      </c>
      <c r="DA3" s="1">
        <v>0</v>
      </c>
      <c r="DB3" s="1">
        <v>0</v>
      </c>
      <c r="DC3">
        <v>0</v>
      </c>
      <c r="DD3">
        <v>0</v>
      </c>
      <c r="DE3" s="1">
        <v>0</v>
      </c>
      <c r="DF3" s="1">
        <v>0</v>
      </c>
      <c r="DG3" s="1">
        <v>0</v>
      </c>
      <c r="DH3" s="1">
        <v>2</v>
      </c>
      <c r="DI3" s="1">
        <v>2</v>
      </c>
      <c r="DJ3" s="1">
        <v>9</v>
      </c>
      <c r="DK3" s="1">
        <v>0</v>
      </c>
      <c r="DL3" s="1">
        <v>0</v>
      </c>
      <c r="DM3" s="1">
        <v>9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>
        <v>0</v>
      </c>
    </row>
    <row r="4" spans="1:128" x14ac:dyDescent="0.25">
      <c r="B4" t="s">
        <v>226</v>
      </c>
      <c r="C4">
        <v>1</v>
      </c>
      <c r="D4">
        <v>0</v>
      </c>
      <c r="E4">
        <v>0</v>
      </c>
      <c r="F4">
        <v>0</v>
      </c>
      <c r="G4">
        <v>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 s="1">
        <v>0</v>
      </c>
      <c r="BG4">
        <v>0</v>
      </c>
      <c r="BH4">
        <v>0</v>
      </c>
      <c r="BI4">
        <v>0</v>
      </c>
      <c r="BJ4">
        <v>0</v>
      </c>
      <c r="BK4">
        <v>0</v>
      </c>
      <c r="BL4" s="1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11</v>
      </c>
      <c r="CO4" s="1">
        <v>2</v>
      </c>
      <c r="CP4" s="1">
        <v>0</v>
      </c>
      <c r="CQ4" s="1">
        <v>1</v>
      </c>
      <c r="CR4" s="1">
        <v>0</v>
      </c>
      <c r="CS4">
        <v>0</v>
      </c>
      <c r="CT4">
        <v>0</v>
      </c>
      <c r="CU4">
        <v>0</v>
      </c>
      <c r="CV4">
        <v>0</v>
      </c>
      <c r="CW4">
        <v>0</v>
      </c>
      <c r="CX4" s="1">
        <v>0</v>
      </c>
      <c r="CY4">
        <v>0</v>
      </c>
      <c r="CZ4">
        <v>0</v>
      </c>
      <c r="DA4" s="1">
        <v>0</v>
      </c>
      <c r="DB4" s="1">
        <v>1</v>
      </c>
      <c r="DC4">
        <v>0</v>
      </c>
      <c r="DD4">
        <v>0</v>
      </c>
      <c r="DE4" s="1">
        <v>0</v>
      </c>
      <c r="DF4" s="1">
        <v>0</v>
      </c>
      <c r="DG4" s="1">
        <v>0</v>
      </c>
      <c r="DH4" s="1">
        <v>3</v>
      </c>
      <c r="DI4" s="1">
        <v>0</v>
      </c>
      <c r="DJ4" s="1">
        <v>6</v>
      </c>
      <c r="DK4" s="1">
        <v>0</v>
      </c>
      <c r="DL4" s="1">
        <v>0</v>
      </c>
      <c r="DM4" s="1">
        <v>1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1</v>
      </c>
      <c r="DT4" s="1">
        <v>0</v>
      </c>
      <c r="DU4" s="1">
        <v>0</v>
      </c>
      <c r="DV4" s="1">
        <v>0</v>
      </c>
      <c r="DW4" s="1">
        <v>0</v>
      </c>
      <c r="DX4">
        <v>0</v>
      </c>
    </row>
    <row r="5" spans="1:128" x14ac:dyDescent="0.25">
      <c r="B5" t="s">
        <v>227</v>
      </c>
      <c r="C5">
        <v>2</v>
      </c>
      <c r="D5">
        <v>1</v>
      </c>
      <c r="E5">
        <v>10</v>
      </c>
      <c r="F5">
        <v>0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1">
        <v>3</v>
      </c>
      <c r="BG5">
        <v>0</v>
      </c>
      <c r="BH5">
        <v>0</v>
      </c>
      <c r="BI5">
        <v>0</v>
      </c>
      <c r="BJ5">
        <v>0</v>
      </c>
      <c r="BK5">
        <v>0</v>
      </c>
      <c r="BL5" s="1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 s="1">
        <v>4</v>
      </c>
      <c r="CP5" s="1">
        <v>0</v>
      </c>
      <c r="CQ5" s="1">
        <v>0</v>
      </c>
      <c r="CR5" s="1">
        <v>0</v>
      </c>
      <c r="CS5">
        <v>0</v>
      </c>
      <c r="CT5">
        <v>0</v>
      </c>
      <c r="CU5">
        <v>0</v>
      </c>
      <c r="CV5">
        <v>0</v>
      </c>
      <c r="CW5">
        <v>0</v>
      </c>
      <c r="CX5" s="1">
        <v>0</v>
      </c>
      <c r="CY5">
        <v>0</v>
      </c>
      <c r="CZ5">
        <v>0</v>
      </c>
      <c r="DA5" s="1">
        <v>0</v>
      </c>
      <c r="DB5" s="1">
        <v>0</v>
      </c>
      <c r="DC5">
        <v>0</v>
      </c>
      <c r="DD5">
        <v>0</v>
      </c>
      <c r="DE5" s="1">
        <v>0</v>
      </c>
      <c r="DF5" s="1">
        <v>0</v>
      </c>
      <c r="DG5" s="1">
        <v>0</v>
      </c>
      <c r="DH5" s="1">
        <v>3</v>
      </c>
      <c r="DI5" s="1">
        <v>4</v>
      </c>
      <c r="DJ5" s="1">
        <v>3</v>
      </c>
      <c r="DK5" s="1">
        <v>0</v>
      </c>
      <c r="DL5" s="1">
        <v>0</v>
      </c>
      <c r="DM5" s="1">
        <v>1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>
        <v>0</v>
      </c>
    </row>
    <row r="6" spans="1:128" x14ac:dyDescent="0.25">
      <c r="B6" t="s">
        <v>228</v>
      </c>
      <c r="C6">
        <v>0</v>
      </c>
      <c r="D6">
        <v>0</v>
      </c>
      <c r="E6">
        <v>0</v>
      </c>
      <c r="F6">
        <v>7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1">
        <v>0</v>
      </c>
      <c r="BG6">
        <v>0</v>
      </c>
      <c r="BH6">
        <v>0</v>
      </c>
      <c r="BI6">
        <v>0</v>
      </c>
      <c r="BJ6">
        <v>0</v>
      </c>
      <c r="BK6">
        <v>0</v>
      </c>
      <c r="BL6" s="1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</v>
      </c>
      <c r="CM6">
        <v>0</v>
      </c>
      <c r="CN6">
        <v>1</v>
      </c>
      <c r="CO6" s="1">
        <v>6</v>
      </c>
      <c r="CP6" s="1">
        <v>0</v>
      </c>
      <c r="CQ6" s="1">
        <v>0</v>
      </c>
      <c r="CR6" s="1">
        <v>0</v>
      </c>
      <c r="CS6">
        <v>0</v>
      </c>
      <c r="CT6">
        <v>0</v>
      </c>
      <c r="CU6">
        <v>0</v>
      </c>
      <c r="CV6">
        <v>0</v>
      </c>
      <c r="CW6">
        <v>0</v>
      </c>
      <c r="CX6" s="1">
        <v>0</v>
      </c>
      <c r="CY6">
        <v>0</v>
      </c>
      <c r="CZ6">
        <v>0</v>
      </c>
      <c r="DA6" s="1">
        <v>0</v>
      </c>
      <c r="DB6" s="1">
        <v>3</v>
      </c>
      <c r="DC6">
        <v>0</v>
      </c>
      <c r="DD6">
        <v>0</v>
      </c>
      <c r="DE6" s="1">
        <v>0</v>
      </c>
      <c r="DF6" s="1">
        <v>0</v>
      </c>
      <c r="DG6" s="1">
        <v>0</v>
      </c>
      <c r="DH6" s="1">
        <v>3</v>
      </c>
      <c r="DI6" s="1">
        <v>0</v>
      </c>
      <c r="DJ6" s="1">
        <v>0</v>
      </c>
      <c r="DK6" s="1">
        <v>0</v>
      </c>
      <c r="DL6" s="1">
        <v>0</v>
      </c>
      <c r="DM6" s="1">
        <v>1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>
        <v>0</v>
      </c>
    </row>
    <row r="7" spans="1:128" x14ac:dyDescent="0.25">
      <c r="B7" t="s">
        <v>229</v>
      </c>
      <c r="C7">
        <v>0</v>
      </c>
      <c r="D7">
        <v>0</v>
      </c>
      <c r="E7">
        <v>1</v>
      </c>
      <c r="F7">
        <v>0</v>
      </c>
      <c r="G7">
        <v>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 s="1">
        <v>0</v>
      </c>
      <c r="BG7">
        <v>0</v>
      </c>
      <c r="BH7">
        <v>0</v>
      </c>
      <c r="BI7">
        <v>0</v>
      </c>
      <c r="BJ7">
        <v>0</v>
      </c>
      <c r="BK7">
        <v>0</v>
      </c>
      <c r="BL7" s="1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8</v>
      </c>
      <c r="CO7" s="1">
        <v>14</v>
      </c>
      <c r="CP7" s="1">
        <v>0</v>
      </c>
      <c r="CQ7" s="1">
        <v>2</v>
      </c>
      <c r="CR7" s="1">
        <v>0</v>
      </c>
      <c r="CS7">
        <v>0</v>
      </c>
      <c r="CT7">
        <v>0</v>
      </c>
      <c r="CU7">
        <v>0</v>
      </c>
      <c r="CV7">
        <v>0</v>
      </c>
      <c r="CW7">
        <v>0</v>
      </c>
      <c r="CX7" s="1">
        <v>0</v>
      </c>
      <c r="CY7">
        <v>0</v>
      </c>
      <c r="CZ7">
        <v>0</v>
      </c>
      <c r="DA7" s="1">
        <v>0</v>
      </c>
      <c r="DB7" s="1">
        <v>8</v>
      </c>
      <c r="DC7">
        <v>0</v>
      </c>
      <c r="DD7">
        <v>0</v>
      </c>
      <c r="DE7" s="1">
        <v>0</v>
      </c>
      <c r="DF7" s="1">
        <v>0</v>
      </c>
      <c r="DG7" s="1">
        <v>0</v>
      </c>
      <c r="DH7" s="1">
        <v>0</v>
      </c>
      <c r="DI7" s="1">
        <v>10</v>
      </c>
      <c r="DJ7" s="1">
        <v>22</v>
      </c>
      <c r="DK7" s="1">
        <v>0</v>
      </c>
      <c r="DL7" s="1">
        <v>1</v>
      </c>
      <c r="DM7" s="1">
        <v>4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>
        <v>0</v>
      </c>
    </row>
    <row r="8" spans="1:128" x14ac:dyDescent="0.25">
      <c r="B8" t="s">
        <v>230</v>
      </c>
      <c r="C8">
        <v>1</v>
      </c>
      <c r="D8">
        <v>1</v>
      </c>
      <c r="E8">
        <v>7</v>
      </c>
      <c r="F8">
        <v>12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1">
        <v>0</v>
      </c>
      <c r="BG8">
        <v>0</v>
      </c>
      <c r="BH8">
        <v>0</v>
      </c>
      <c r="BI8">
        <v>0</v>
      </c>
      <c r="BJ8">
        <v>0</v>
      </c>
      <c r="BK8">
        <v>0</v>
      </c>
      <c r="BL8" s="1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4</v>
      </c>
      <c r="CO8" s="1">
        <v>13</v>
      </c>
      <c r="CP8" s="1">
        <v>0</v>
      </c>
      <c r="CQ8" s="1">
        <v>0</v>
      </c>
      <c r="CR8" s="1">
        <v>0</v>
      </c>
      <c r="CS8">
        <v>0</v>
      </c>
      <c r="CT8">
        <v>0</v>
      </c>
      <c r="CU8">
        <v>0</v>
      </c>
      <c r="CV8">
        <v>0</v>
      </c>
      <c r="CW8">
        <v>0</v>
      </c>
      <c r="CX8" s="1">
        <v>0</v>
      </c>
      <c r="CY8">
        <v>0</v>
      </c>
      <c r="CZ8">
        <v>0</v>
      </c>
      <c r="DA8" s="1">
        <v>0</v>
      </c>
      <c r="DB8" s="1">
        <v>0</v>
      </c>
      <c r="DC8">
        <v>0</v>
      </c>
      <c r="DD8">
        <v>0</v>
      </c>
      <c r="DE8" s="1">
        <v>0</v>
      </c>
      <c r="DF8" s="1">
        <v>0</v>
      </c>
      <c r="DG8" s="1">
        <v>1</v>
      </c>
      <c r="DH8" s="1">
        <v>4</v>
      </c>
      <c r="DI8" s="1">
        <v>0</v>
      </c>
      <c r="DJ8" s="1">
        <v>0</v>
      </c>
      <c r="DK8" s="1">
        <v>0</v>
      </c>
      <c r="DL8" s="1">
        <v>1</v>
      </c>
      <c r="DM8" s="1">
        <v>1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>
        <v>0</v>
      </c>
    </row>
    <row r="9" spans="1:128" x14ac:dyDescent="0.25">
      <c r="B9" t="s">
        <v>231</v>
      </c>
      <c r="C9">
        <v>5</v>
      </c>
      <c r="D9">
        <v>1</v>
      </c>
      <c r="E9">
        <v>3</v>
      </c>
      <c r="F9">
        <v>3</v>
      </c>
      <c r="G9">
        <v>13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4</v>
      </c>
      <c r="BE9">
        <v>0</v>
      </c>
      <c r="BF9" s="1">
        <v>0</v>
      </c>
      <c r="BG9">
        <v>0</v>
      </c>
      <c r="BH9">
        <v>0</v>
      </c>
      <c r="BI9">
        <v>0</v>
      </c>
      <c r="BJ9">
        <v>0</v>
      </c>
      <c r="BK9">
        <v>0</v>
      </c>
      <c r="BL9" s="1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13</v>
      </c>
      <c r="CO9" s="1">
        <v>14</v>
      </c>
      <c r="CP9" s="1">
        <v>0</v>
      </c>
      <c r="CQ9" s="1">
        <v>0</v>
      </c>
      <c r="CR9" s="1">
        <v>0</v>
      </c>
      <c r="CS9">
        <v>0</v>
      </c>
      <c r="CT9">
        <v>0</v>
      </c>
      <c r="CU9">
        <v>0</v>
      </c>
      <c r="CV9">
        <v>0</v>
      </c>
      <c r="CW9">
        <v>0</v>
      </c>
      <c r="CX9" s="1">
        <v>0</v>
      </c>
      <c r="CY9">
        <v>0</v>
      </c>
      <c r="CZ9">
        <v>0</v>
      </c>
      <c r="DA9" s="1">
        <v>0</v>
      </c>
      <c r="DB9" s="1">
        <v>1</v>
      </c>
      <c r="DC9">
        <v>0</v>
      </c>
      <c r="DD9">
        <v>0</v>
      </c>
      <c r="DE9" s="1">
        <v>0</v>
      </c>
      <c r="DF9" s="1">
        <v>0</v>
      </c>
      <c r="DG9" s="1">
        <v>1</v>
      </c>
      <c r="DH9" s="1">
        <v>1</v>
      </c>
      <c r="DI9" s="1">
        <v>2</v>
      </c>
      <c r="DJ9" s="1">
        <v>2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1</v>
      </c>
      <c r="DV9" s="1">
        <v>0</v>
      </c>
      <c r="DW9" s="1">
        <v>1</v>
      </c>
      <c r="DX9">
        <v>0</v>
      </c>
    </row>
    <row r="10" spans="1:128" x14ac:dyDescent="0.25">
      <c r="B10" t="s">
        <v>232</v>
      </c>
      <c r="C10">
        <v>1</v>
      </c>
      <c r="D10">
        <v>0</v>
      </c>
      <c r="E10">
        <v>2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1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 s="1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8</v>
      </c>
      <c r="CO10" s="1">
        <v>21</v>
      </c>
      <c r="CP10" s="1">
        <v>3</v>
      </c>
      <c r="CQ10" s="1">
        <v>0</v>
      </c>
      <c r="CR10" s="1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 s="1">
        <v>4</v>
      </c>
      <c r="CY10">
        <v>0</v>
      </c>
      <c r="CZ10">
        <v>0</v>
      </c>
      <c r="DA10" s="1">
        <v>1</v>
      </c>
      <c r="DB10" s="1">
        <v>3</v>
      </c>
      <c r="DC10">
        <v>2</v>
      </c>
      <c r="DD10">
        <v>0</v>
      </c>
      <c r="DE10" s="1">
        <v>0</v>
      </c>
      <c r="DF10" s="1">
        <v>0</v>
      </c>
      <c r="DG10" s="1">
        <v>0</v>
      </c>
      <c r="DH10" s="1">
        <v>0</v>
      </c>
      <c r="DI10" s="1">
        <v>6</v>
      </c>
      <c r="DJ10" s="1">
        <v>17</v>
      </c>
      <c r="DK10" s="1">
        <v>0</v>
      </c>
      <c r="DL10" s="1">
        <v>0</v>
      </c>
      <c r="DM10" s="1">
        <v>1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>
        <v>0</v>
      </c>
    </row>
    <row r="11" spans="1:128" x14ac:dyDescent="0.25">
      <c r="B11" t="s">
        <v>233</v>
      </c>
      <c r="C11">
        <v>1</v>
      </c>
      <c r="D11">
        <v>0</v>
      </c>
      <c r="E11">
        <v>5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 s="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5</v>
      </c>
      <c r="CO11" s="1">
        <v>0</v>
      </c>
      <c r="CP11" s="1">
        <v>0</v>
      </c>
      <c r="CQ11" s="1">
        <v>0</v>
      </c>
      <c r="CR11" s="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 s="1">
        <v>0</v>
      </c>
      <c r="CY11">
        <v>0</v>
      </c>
      <c r="CZ11">
        <v>0</v>
      </c>
      <c r="DA11" s="1">
        <v>0</v>
      </c>
      <c r="DB11" s="1">
        <v>0</v>
      </c>
      <c r="DC11">
        <v>0</v>
      </c>
      <c r="DD11">
        <v>0</v>
      </c>
      <c r="DE11" s="1">
        <v>0</v>
      </c>
      <c r="DF11" s="1">
        <v>0</v>
      </c>
      <c r="DG11" s="1">
        <v>0</v>
      </c>
      <c r="DH11" s="1">
        <v>2</v>
      </c>
      <c r="DI11" s="1">
        <v>0</v>
      </c>
      <c r="DJ11" s="1">
        <v>4</v>
      </c>
      <c r="DK11" s="1">
        <v>0</v>
      </c>
      <c r="DL11" s="1">
        <v>0</v>
      </c>
      <c r="DM11" s="1">
        <v>2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>
        <v>0</v>
      </c>
    </row>
    <row r="12" spans="1:128" x14ac:dyDescent="0.25">
      <c r="B12" t="s">
        <v>234</v>
      </c>
      <c r="C12">
        <v>0</v>
      </c>
      <c r="D12">
        <v>0</v>
      </c>
      <c r="E12">
        <v>2</v>
      </c>
      <c r="F12">
        <v>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10</v>
      </c>
      <c r="BE12">
        <v>0</v>
      </c>
      <c r="BF12" s="1">
        <v>7</v>
      </c>
      <c r="BG12">
        <v>0</v>
      </c>
      <c r="BH12">
        <v>0</v>
      </c>
      <c r="BI12">
        <v>0</v>
      </c>
      <c r="BJ12">
        <v>0</v>
      </c>
      <c r="BK12">
        <v>0</v>
      </c>
      <c r="BL12" s="1">
        <v>6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</v>
      </c>
      <c r="CO12" s="1">
        <v>5</v>
      </c>
      <c r="CP12" s="1">
        <v>0</v>
      </c>
      <c r="CQ12" s="1">
        <v>0</v>
      </c>
      <c r="CR12" s="1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 s="1">
        <v>5</v>
      </c>
      <c r="CY12">
        <v>0</v>
      </c>
      <c r="CZ12">
        <v>0</v>
      </c>
      <c r="DA12" s="1">
        <v>0</v>
      </c>
      <c r="DB12" s="1">
        <v>0</v>
      </c>
      <c r="DC12">
        <v>4</v>
      </c>
      <c r="DD12">
        <v>0</v>
      </c>
      <c r="DE12" s="1">
        <v>0</v>
      </c>
      <c r="DF12" s="1">
        <v>0</v>
      </c>
      <c r="DG12" s="1">
        <v>0</v>
      </c>
      <c r="DH12" s="1">
        <v>0</v>
      </c>
      <c r="DI12" s="1">
        <v>2</v>
      </c>
      <c r="DJ12" s="1">
        <v>45</v>
      </c>
      <c r="DK12" s="1">
        <v>0</v>
      </c>
      <c r="DL12" s="1">
        <v>0</v>
      </c>
      <c r="DM12" s="1">
        <v>8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>
        <v>0</v>
      </c>
    </row>
    <row r="13" spans="1:128" x14ac:dyDescent="0.25">
      <c r="B13" t="s">
        <v>235</v>
      </c>
      <c r="C13">
        <v>0</v>
      </c>
      <c r="D13">
        <v>0</v>
      </c>
      <c r="E13">
        <v>5</v>
      </c>
      <c r="F13">
        <v>8</v>
      </c>
      <c r="G13">
        <v>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3</v>
      </c>
      <c r="BE13">
        <v>0</v>
      </c>
      <c r="BF13" s="1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 s="1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</v>
      </c>
      <c r="CM13">
        <v>0</v>
      </c>
      <c r="CN13">
        <v>11</v>
      </c>
      <c r="CO13" s="1">
        <v>14</v>
      </c>
      <c r="CP13" s="1">
        <v>0</v>
      </c>
      <c r="CQ13" s="1">
        <v>0</v>
      </c>
      <c r="CR13" s="1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 s="1">
        <v>0</v>
      </c>
      <c r="CY13">
        <v>0</v>
      </c>
      <c r="CZ13">
        <v>0</v>
      </c>
      <c r="DA13" s="1">
        <v>0</v>
      </c>
      <c r="DB13" s="1">
        <v>2</v>
      </c>
      <c r="DC13">
        <v>0</v>
      </c>
      <c r="DD13">
        <v>0</v>
      </c>
      <c r="DE13" s="1">
        <v>0</v>
      </c>
      <c r="DF13" s="1">
        <v>0</v>
      </c>
      <c r="DG13" s="1">
        <v>0</v>
      </c>
      <c r="DH13" s="1">
        <v>1</v>
      </c>
      <c r="DI13" s="1">
        <v>2</v>
      </c>
      <c r="DJ13" s="1">
        <v>10</v>
      </c>
      <c r="DK13" s="1">
        <v>0</v>
      </c>
      <c r="DL13" s="1">
        <v>1</v>
      </c>
      <c r="DM13" s="1">
        <v>2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>
        <v>0</v>
      </c>
    </row>
    <row r="14" spans="1:128" x14ac:dyDescent="0.25">
      <c r="B14" t="s">
        <v>236</v>
      </c>
      <c r="C14">
        <v>1</v>
      </c>
      <c r="D14">
        <v>0</v>
      </c>
      <c r="E14">
        <v>0</v>
      </c>
      <c r="F14">
        <v>5</v>
      </c>
      <c r="G14">
        <v>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4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 s="1">
        <v>2</v>
      </c>
      <c r="BG14">
        <v>0</v>
      </c>
      <c r="BH14">
        <v>0</v>
      </c>
      <c r="BI14">
        <v>0</v>
      </c>
      <c r="BJ14">
        <v>0</v>
      </c>
      <c r="BK14">
        <v>0</v>
      </c>
      <c r="BL14" s="1">
        <v>0</v>
      </c>
      <c r="BM14">
        <v>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14</v>
      </c>
      <c r="CO14" s="1">
        <v>22</v>
      </c>
      <c r="CP14" s="1">
        <v>2</v>
      </c>
      <c r="CQ14" s="1">
        <v>0</v>
      </c>
      <c r="CR14" s="1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 s="1">
        <v>12</v>
      </c>
      <c r="CY14">
        <v>0</v>
      </c>
      <c r="CZ14">
        <v>0</v>
      </c>
      <c r="DA14" s="1">
        <v>0</v>
      </c>
      <c r="DB14" s="1">
        <v>19</v>
      </c>
      <c r="DC14">
        <v>0</v>
      </c>
      <c r="DD14">
        <v>0</v>
      </c>
      <c r="DE14" s="1">
        <v>0</v>
      </c>
      <c r="DF14" s="1">
        <v>0</v>
      </c>
      <c r="DG14" s="1">
        <v>0</v>
      </c>
      <c r="DH14" s="1">
        <v>0</v>
      </c>
      <c r="DI14" s="1">
        <v>2</v>
      </c>
      <c r="DJ14" s="1">
        <v>5</v>
      </c>
      <c r="DK14" s="1">
        <v>0</v>
      </c>
      <c r="DL14" s="1">
        <v>1</v>
      </c>
      <c r="DM14" s="1">
        <v>2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>
        <v>0</v>
      </c>
    </row>
    <row r="15" spans="1:128" x14ac:dyDescent="0.25">
      <c r="B15" t="s">
        <v>237</v>
      </c>
      <c r="C15">
        <v>1</v>
      </c>
      <c r="D15">
        <v>0</v>
      </c>
      <c r="E15">
        <v>2</v>
      </c>
      <c r="F15">
        <v>2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</v>
      </c>
      <c r="BE15">
        <v>0</v>
      </c>
      <c r="BF15" s="1">
        <v>2</v>
      </c>
      <c r="BG15">
        <v>0</v>
      </c>
      <c r="BH15">
        <v>0</v>
      </c>
      <c r="BI15">
        <v>0</v>
      </c>
      <c r="BJ15">
        <v>0</v>
      </c>
      <c r="BK15">
        <v>0</v>
      </c>
      <c r="BL15" s="1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6</v>
      </c>
      <c r="CO15" s="1">
        <v>1</v>
      </c>
      <c r="CP15" s="1">
        <v>0</v>
      </c>
      <c r="CQ15" s="1">
        <v>0</v>
      </c>
      <c r="CR15" s="1">
        <v>1</v>
      </c>
      <c r="CS15">
        <v>0</v>
      </c>
      <c r="CT15">
        <v>0</v>
      </c>
      <c r="CU15">
        <v>0</v>
      </c>
      <c r="CV15">
        <v>0</v>
      </c>
      <c r="CW15">
        <v>0</v>
      </c>
      <c r="CX15" s="1">
        <v>0</v>
      </c>
      <c r="CY15">
        <v>0</v>
      </c>
      <c r="CZ15">
        <v>0</v>
      </c>
      <c r="DA15" s="1">
        <v>0</v>
      </c>
      <c r="DB15" s="1">
        <v>0</v>
      </c>
      <c r="DC15">
        <v>0</v>
      </c>
      <c r="DD15">
        <v>0</v>
      </c>
      <c r="DE15" s="1">
        <v>0</v>
      </c>
      <c r="DF15" s="1">
        <v>0</v>
      </c>
      <c r="DG15" s="1">
        <v>0</v>
      </c>
      <c r="DH15" s="1">
        <v>4</v>
      </c>
      <c r="DI15" s="1">
        <v>2</v>
      </c>
      <c r="DJ15" s="1">
        <v>22</v>
      </c>
      <c r="DK15" s="1">
        <v>0</v>
      </c>
      <c r="DL15" s="1">
        <v>0</v>
      </c>
      <c r="DM15" s="1">
        <v>2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>
        <v>0</v>
      </c>
    </row>
    <row r="16" spans="1:128" x14ac:dyDescent="0.25">
      <c r="B16" t="s">
        <v>224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5">
        <v>0</v>
      </c>
      <c r="R16">
        <v>3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12</v>
      </c>
      <c r="CO16" s="1">
        <v>27</v>
      </c>
      <c r="CP16" s="1">
        <v>2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9</v>
      </c>
      <c r="DD16">
        <v>0</v>
      </c>
      <c r="DE16" s="1">
        <v>0</v>
      </c>
      <c r="DF16">
        <v>0</v>
      </c>
      <c r="DG16">
        <v>0</v>
      </c>
      <c r="DH16">
        <v>11</v>
      </c>
      <c r="DI16">
        <v>2</v>
      </c>
      <c r="DJ16">
        <v>13</v>
      </c>
      <c r="DK16">
        <v>1</v>
      </c>
      <c r="DL16">
        <v>1</v>
      </c>
      <c r="DM16">
        <v>3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</row>
    <row r="17" spans="2:128" x14ac:dyDescent="0.25">
      <c r="B17" t="s">
        <v>225</v>
      </c>
      <c r="C17">
        <v>1</v>
      </c>
      <c r="D17">
        <v>0</v>
      </c>
      <c r="E17">
        <v>0</v>
      </c>
      <c r="F17">
        <v>1</v>
      </c>
      <c r="G17">
        <v>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1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10</v>
      </c>
      <c r="CO17" s="1">
        <v>1</v>
      </c>
      <c r="CP17" s="1">
        <v>0</v>
      </c>
      <c r="CQ17" s="1">
        <v>0</v>
      </c>
      <c r="CR17" s="1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 s="1">
        <v>0</v>
      </c>
      <c r="CY17">
        <v>0</v>
      </c>
      <c r="CZ17">
        <v>0</v>
      </c>
      <c r="DA17" s="1">
        <v>0</v>
      </c>
      <c r="DB17" s="1">
        <v>0</v>
      </c>
      <c r="DC17">
        <v>0</v>
      </c>
      <c r="DD17">
        <v>0</v>
      </c>
      <c r="DE17" s="1">
        <v>0</v>
      </c>
      <c r="DF17" s="1">
        <v>0</v>
      </c>
      <c r="DG17" s="1">
        <v>0</v>
      </c>
      <c r="DH17" s="1">
        <v>2</v>
      </c>
      <c r="DI17" s="1">
        <v>2</v>
      </c>
      <c r="DJ17" s="1">
        <v>9</v>
      </c>
      <c r="DK17" s="1">
        <v>0</v>
      </c>
      <c r="DL17" s="1">
        <v>0</v>
      </c>
      <c r="DM17" s="1">
        <v>9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>
        <v>0</v>
      </c>
    </row>
    <row r="18" spans="2:128" x14ac:dyDescent="0.25">
      <c r="B18" t="s">
        <v>226</v>
      </c>
      <c r="C18">
        <v>1</v>
      </c>
      <c r="D18">
        <v>0</v>
      </c>
      <c r="E18">
        <v>0</v>
      </c>
      <c r="F18">
        <v>0</v>
      </c>
      <c r="G18">
        <v>7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 s="1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 s="1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11</v>
      </c>
      <c r="CO18" s="1">
        <v>2</v>
      </c>
      <c r="CP18" s="1">
        <v>0</v>
      </c>
      <c r="CQ18" s="1">
        <v>1</v>
      </c>
      <c r="CR18" s="1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 s="1">
        <v>0</v>
      </c>
      <c r="CY18">
        <v>0</v>
      </c>
      <c r="CZ18">
        <v>0</v>
      </c>
      <c r="DA18" s="1">
        <v>0</v>
      </c>
      <c r="DB18" s="1">
        <v>1</v>
      </c>
      <c r="DC18">
        <v>0</v>
      </c>
      <c r="DD18">
        <v>0</v>
      </c>
      <c r="DE18" s="1">
        <v>0</v>
      </c>
      <c r="DF18" s="1">
        <v>0</v>
      </c>
      <c r="DG18" s="1">
        <v>0</v>
      </c>
      <c r="DH18" s="1">
        <v>3</v>
      </c>
      <c r="DI18" s="1">
        <v>0</v>
      </c>
      <c r="DJ18" s="1">
        <v>6</v>
      </c>
      <c r="DK18" s="1">
        <v>0</v>
      </c>
      <c r="DL18" s="1">
        <v>0</v>
      </c>
      <c r="DM18" s="1">
        <v>1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1</v>
      </c>
      <c r="DT18" s="1">
        <v>0</v>
      </c>
      <c r="DU18" s="1">
        <v>0</v>
      </c>
      <c r="DV18" s="1">
        <v>0</v>
      </c>
      <c r="DW18" s="1">
        <v>0</v>
      </c>
      <c r="DX18">
        <v>0</v>
      </c>
    </row>
    <row r="19" spans="2:128" x14ac:dyDescent="0.25">
      <c r="B19" t="s">
        <v>227</v>
      </c>
      <c r="C19">
        <v>2</v>
      </c>
      <c r="D19">
        <v>1</v>
      </c>
      <c r="E19">
        <v>10</v>
      </c>
      <c r="F19">
        <v>0</v>
      </c>
      <c r="G19">
        <v>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 s="1">
        <v>3</v>
      </c>
      <c r="BG19">
        <v>0</v>
      </c>
      <c r="BH19">
        <v>0</v>
      </c>
      <c r="BI19">
        <v>0</v>
      </c>
      <c r="BJ19">
        <v>0</v>
      </c>
      <c r="BK19">
        <v>0</v>
      </c>
      <c r="BL19" s="1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 s="1">
        <v>4</v>
      </c>
      <c r="CP19" s="1">
        <v>0</v>
      </c>
      <c r="CQ19" s="1">
        <v>0</v>
      </c>
      <c r="CR19" s="1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 s="1">
        <v>0</v>
      </c>
      <c r="CY19">
        <v>0</v>
      </c>
      <c r="CZ19">
        <v>0</v>
      </c>
      <c r="DA19" s="1">
        <v>0</v>
      </c>
      <c r="DB19" s="1">
        <v>0</v>
      </c>
      <c r="DC19">
        <v>0</v>
      </c>
      <c r="DD19">
        <v>0</v>
      </c>
      <c r="DE19" s="1">
        <v>0</v>
      </c>
      <c r="DF19" s="1">
        <v>0</v>
      </c>
      <c r="DG19" s="1">
        <v>0</v>
      </c>
      <c r="DH19" s="1">
        <v>3</v>
      </c>
      <c r="DI19" s="1">
        <v>4</v>
      </c>
      <c r="DJ19" s="1">
        <v>3</v>
      </c>
      <c r="DK19" s="1">
        <v>0</v>
      </c>
      <c r="DL19" s="1">
        <v>0</v>
      </c>
      <c r="DM19" s="1">
        <v>1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>
        <v>0</v>
      </c>
    </row>
    <row r="20" spans="2:128" x14ac:dyDescent="0.25">
      <c r="B20" t="s">
        <v>228</v>
      </c>
      <c r="C20">
        <v>0</v>
      </c>
      <c r="D20">
        <v>0</v>
      </c>
      <c r="E20">
        <v>0</v>
      </c>
      <c r="F20">
        <v>7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s="1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 s="1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1</v>
      </c>
      <c r="CO20" s="1">
        <v>6</v>
      </c>
      <c r="CP20" s="1">
        <v>0</v>
      </c>
      <c r="CQ20" s="1">
        <v>0</v>
      </c>
      <c r="CR20" s="1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 s="1">
        <v>0</v>
      </c>
      <c r="CY20">
        <v>0</v>
      </c>
      <c r="CZ20">
        <v>0</v>
      </c>
      <c r="DA20" s="1">
        <v>0</v>
      </c>
      <c r="DB20" s="1">
        <v>3</v>
      </c>
      <c r="DC20">
        <v>0</v>
      </c>
      <c r="DD20">
        <v>0</v>
      </c>
      <c r="DE20" s="1">
        <v>0</v>
      </c>
      <c r="DF20" s="1">
        <v>0</v>
      </c>
      <c r="DG20" s="1">
        <v>0</v>
      </c>
      <c r="DH20" s="1">
        <v>3</v>
      </c>
      <c r="DI20" s="1">
        <v>0</v>
      </c>
      <c r="DJ20" s="1">
        <v>0</v>
      </c>
      <c r="DK20" s="1">
        <v>0</v>
      </c>
      <c r="DL20" s="1">
        <v>0</v>
      </c>
      <c r="DM20" s="1">
        <v>1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>
        <v>0</v>
      </c>
    </row>
    <row r="21" spans="2:128" x14ac:dyDescent="0.25">
      <c r="B21" t="s">
        <v>229</v>
      </c>
      <c r="C21">
        <v>0</v>
      </c>
      <c r="D21">
        <v>0</v>
      </c>
      <c r="E21">
        <v>1</v>
      </c>
      <c r="F21">
        <v>0</v>
      </c>
      <c r="G21">
        <v>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 s="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 s="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8</v>
      </c>
      <c r="CO21" s="1">
        <v>14</v>
      </c>
      <c r="CP21" s="1">
        <v>0</v>
      </c>
      <c r="CQ21" s="1">
        <v>2</v>
      </c>
      <c r="CR21" s="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 s="1">
        <v>0</v>
      </c>
      <c r="CY21">
        <v>0</v>
      </c>
      <c r="CZ21">
        <v>0</v>
      </c>
      <c r="DA21" s="1">
        <v>0</v>
      </c>
      <c r="DB21" s="1">
        <v>8</v>
      </c>
      <c r="DC21">
        <v>0</v>
      </c>
      <c r="DD2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10</v>
      </c>
      <c r="DJ21" s="1">
        <v>22</v>
      </c>
      <c r="DK21" s="1">
        <v>0</v>
      </c>
      <c r="DL21" s="1">
        <v>1</v>
      </c>
      <c r="DM21" s="1">
        <v>4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>
        <v>0</v>
      </c>
    </row>
    <row r="22" spans="2:128" x14ac:dyDescent="0.25">
      <c r="B22" t="s">
        <v>230</v>
      </c>
      <c r="C22">
        <v>1</v>
      </c>
      <c r="D22">
        <v>1</v>
      </c>
      <c r="E22">
        <v>7</v>
      </c>
      <c r="F22">
        <v>12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 s="1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 s="1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4</v>
      </c>
      <c r="CO22" s="1">
        <v>13</v>
      </c>
      <c r="CP22" s="1">
        <v>0</v>
      </c>
      <c r="CQ22" s="1">
        <v>0</v>
      </c>
      <c r="CR22" s="1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 s="1">
        <v>0</v>
      </c>
      <c r="CY22">
        <v>0</v>
      </c>
      <c r="CZ22">
        <v>0</v>
      </c>
      <c r="DA22" s="1">
        <v>0</v>
      </c>
      <c r="DB22" s="1">
        <v>0</v>
      </c>
      <c r="DC22">
        <v>0</v>
      </c>
      <c r="DD22">
        <v>0</v>
      </c>
      <c r="DE22" s="1">
        <v>0</v>
      </c>
      <c r="DF22" s="1">
        <v>0</v>
      </c>
      <c r="DG22" s="1">
        <v>1</v>
      </c>
      <c r="DH22" s="1">
        <v>4</v>
      </c>
      <c r="DI22" s="1">
        <v>0</v>
      </c>
      <c r="DJ22" s="1">
        <v>0</v>
      </c>
      <c r="DK22" s="1">
        <v>0</v>
      </c>
      <c r="DL22" s="1">
        <v>1</v>
      </c>
      <c r="DM22" s="1">
        <v>1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>
        <v>0</v>
      </c>
    </row>
    <row r="23" spans="2:128" x14ac:dyDescent="0.25">
      <c r="B23" t="s">
        <v>231</v>
      </c>
      <c r="C23">
        <v>5</v>
      </c>
      <c r="D23">
        <v>1</v>
      </c>
      <c r="E23">
        <v>3</v>
      </c>
      <c r="F23">
        <v>3</v>
      </c>
      <c r="G23">
        <v>13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4</v>
      </c>
      <c r="BE23">
        <v>0</v>
      </c>
      <c r="BF23" s="1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 s="1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13</v>
      </c>
      <c r="CO23" s="1">
        <v>14</v>
      </c>
      <c r="CP23" s="1">
        <v>0</v>
      </c>
      <c r="CQ23" s="1">
        <v>0</v>
      </c>
      <c r="CR23" s="1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 s="1">
        <v>0</v>
      </c>
      <c r="CY23">
        <v>0</v>
      </c>
      <c r="CZ23">
        <v>0</v>
      </c>
      <c r="DA23" s="1">
        <v>0</v>
      </c>
      <c r="DB23" s="1">
        <v>1</v>
      </c>
      <c r="DC23">
        <v>0</v>
      </c>
      <c r="DD23">
        <v>0</v>
      </c>
      <c r="DE23" s="1">
        <v>0</v>
      </c>
      <c r="DF23" s="1">
        <v>0</v>
      </c>
      <c r="DG23" s="1">
        <v>1</v>
      </c>
      <c r="DH23" s="1">
        <v>1</v>
      </c>
      <c r="DI23" s="1">
        <v>2</v>
      </c>
      <c r="DJ23" s="1">
        <v>2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1</v>
      </c>
      <c r="DV23" s="1">
        <v>0</v>
      </c>
      <c r="DW23" s="1">
        <v>1</v>
      </c>
      <c r="DX23">
        <v>0</v>
      </c>
    </row>
    <row r="24" spans="2:128" x14ac:dyDescent="0.25">
      <c r="B24" t="s">
        <v>232</v>
      </c>
      <c r="C24">
        <v>1</v>
      </c>
      <c r="D24">
        <v>0</v>
      </c>
      <c r="E24">
        <v>2</v>
      </c>
      <c r="F24">
        <v>0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3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 s="1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 s="1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8</v>
      </c>
      <c r="CO24" s="1">
        <v>21</v>
      </c>
      <c r="CP24" s="1">
        <v>3</v>
      </c>
      <c r="CQ24" s="1">
        <v>0</v>
      </c>
      <c r="CR24" s="1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 s="1">
        <v>4</v>
      </c>
      <c r="CY24">
        <v>0</v>
      </c>
      <c r="CZ24">
        <v>0</v>
      </c>
      <c r="DA24" s="1">
        <v>1</v>
      </c>
      <c r="DB24" s="1">
        <v>3</v>
      </c>
      <c r="DC24">
        <v>2</v>
      </c>
      <c r="DD24">
        <v>0</v>
      </c>
      <c r="DE24" s="1">
        <v>0</v>
      </c>
      <c r="DF24" s="1">
        <v>0</v>
      </c>
      <c r="DG24" s="1">
        <v>0</v>
      </c>
      <c r="DH24" s="1">
        <v>0</v>
      </c>
      <c r="DI24" s="1">
        <v>6</v>
      </c>
      <c r="DJ24" s="1">
        <v>17</v>
      </c>
      <c r="DK24" s="1">
        <v>0</v>
      </c>
      <c r="DL24" s="1">
        <v>0</v>
      </c>
      <c r="DM24" s="1">
        <v>1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>
        <v>0</v>
      </c>
    </row>
    <row r="25" spans="2:128" x14ac:dyDescent="0.25">
      <c r="B25" t="s">
        <v>233</v>
      </c>
      <c r="C25">
        <v>1</v>
      </c>
      <c r="D25">
        <v>0</v>
      </c>
      <c r="E25">
        <v>5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s="1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 s="1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5</v>
      </c>
      <c r="CO25" s="1">
        <v>0</v>
      </c>
      <c r="CP25" s="1">
        <v>0</v>
      </c>
      <c r="CQ25" s="1">
        <v>0</v>
      </c>
      <c r="CR25" s="1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 s="1">
        <v>0</v>
      </c>
      <c r="CY25">
        <v>0</v>
      </c>
      <c r="CZ25">
        <v>0</v>
      </c>
      <c r="DA25" s="1">
        <v>0</v>
      </c>
      <c r="DB25" s="1">
        <v>0</v>
      </c>
      <c r="DC25">
        <v>0</v>
      </c>
      <c r="DD25">
        <v>0</v>
      </c>
      <c r="DE25" s="1">
        <v>0</v>
      </c>
      <c r="DF25" s="1">
        <v>0</v>
      </c>
      <c r="DG25" s="1">
        <v>0</v>
      </c>
      <c r="DH25" s="1">
        <v>2</v>
      </c>
      <c r="DI25" s="1">
        <v>0</v>
      </c>
      <c r="DJ25" s="1">
        <v>4</v>
      </c>
      <c r="DK25" s="1">
        <v>0</v>
      </c>
      <c r="DL25" s="1">
        <v>0</v>
      </c>
      <c r="DM25" s="1">
        <v>2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>
        <v>0</v>
      </c>
    </row>
    <row r="26" spans="2:128" x14ac:dyDescent="0.25">
      <c r="B26" t="s">
        <v>234</v>
      </c>
      <c r="C26">
        <v>0</v>
      </c>
      <c r="D26">
        <v>0</v>
      </c>
      <c r="E26">
        <v>2</v>
      </c>
      <c r="F26">
        <v>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10</v>
      </c>
      <c r="BE26">
        <v>0</v>
      </c>
      <c r="BF26" s="1">
        <v>7</v>
      </c>
      <c r="BG26">
        <v>0</v>
      </c>
      <c r="BH26">
        <v>0</v>
      </c>
      <c r="BI26">
        <v>0</v>
      </c>
      <c r="BJ26">
        <v>0</v>
      </c>
      <c r="BK26">
        <v>0</v>
      </c>
      <c r="BL26" s="1">
        <v>6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 s="1">
        <v>5</v>
      </c>
      <c r="CP26" s="1">
        <v>0</v>
      </c>
      <c r="CQ26" s="1">
        <v>0</v>
      </c>
      <c r="CR26" s="1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 s="1">
        <v>5</v>
      </c>
      <c r="CY26">
        <v>0</v>
      </c>
      <c r="CZ26">
        <v>0</v>
      </c>
      <c r="DA26" s="1">
        <v>0</v>
      </c>
      <c r="DB26" s="1">
        <v>0</v>
      </c>
      <c r="DC26">
        <v>4</v>
      </c>
      <c r="DD26">
        <v>0</v>
      </c>
      <c r="DE26" s="1">
        <v>0</v>
      </c>
      <c r="DF26" s="1">
        <v>0</v>
      </c>
      <c r="DG26" s="1">
        <v>0</v>
      </c>
      <c r="DH26" s="1">
        <v>0</v>
      </c>
      <c r="DI26" s="1">
        <v>2</v>
      </c>
      <c r="DJ26" s="1">
        <v>45</v>
      </c>
      <c r="DK26" s="1">
        <v>0</v>
      </c>
      <c r="DL26" s="1">
        <v>0</v>
      </c>
      <c r="DM26" s="1">
        <v>8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>
        <v>0</v>
      </c>
    </row>
    <row r="27" spans="2:128" x14ac:dyDescent="0.25">
      <c r="B27" t="s">
        <v>235</v>
      </c>
      <c r="C27">
        <v>0</v>
      </c>
      <c r="D27">
        <v>0</v>
      </c>
      <c r="E27">
        <v>5</v>
      </c>
      <c r="F27">
        <v>8</v>
      </c>
      <c r="G27">
        <v>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3</v>
      </c>
      <c r="BE27">
        <v>0</v>
      </c>
      <c r="BF27" s="1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 s="1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11</v>
      </c>
      <c r="CO27" s="1">
        <v>14</v>
      </c>
      <c r="CP27" s="1">
        <v>0</v>
      </c>
      <c r="CQ27" s="1">
        <v>0</v>
      </c>
      <c r="CR27" s="1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 s="1">
        <v>0</v>
      </c>
      <c r="CY27">
        <v>0</v>
      </c>
      <c r="CZ27">
        <v>0</v>
      </c>
      <c r="DA27" s="1">
        <v>0</v>
      </c>
      <c r="DB27" s="1">
        <v>2</v>
      </c>
      <c r="DC27">
        <v>0</v>
      </c>
      <c r="DD27">
        <v>0</v>
      </c>
      <c r="DE27" s="1">
        <v>0</v>
      </c>
      <c r="DF27" s="1">
        <v>0</v>
      </c>
      <c r="DG27" s="1">
        <v>0</v>
      </c>
      <c r="DH27" s="1">
        <v>1</v>
      </c>
      <c r="DI27" s="1">
        <v>2</v>
      </c>
      <c r="DJ27" s="1">
        <v>10</v>
      </c>
      <c r="DK27" s="1">
        <v>0</v>
      </c>
      <c r="DL27" s="1">
        <v>1</v>
      </c>
      <c r="DM27" s="1">
        <v>2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>
        <v>0</v>
      </c>
    </row>
    <row r="28" spans="2:128" x14ac:dyDescent="0.25">
      <c r="B28" t="s">
        <v>236</v>
      </c>
      <c r="C28">
        <v>1</v>
      </c>
      <c r="D28">
        <v>0</v>
      </c>
      <c r="E28">
        <v>0</v>
      </c>
      <c r="F28">
        <v>5</v>
      </c>
      <c r="G28">
        <v>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4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 s="1">
        <v>2</v>
      </c>
      <c r="BG28">
        <v>0</v>
      </c>
      <c r="BH28">
        <v>0</v>
      </c>
      <c r="BI28">
        <v>0</v>
      </c>
      <c r="BJ28">
        <v>0</v>
      </c>
      <c r="BK28">
        <v>0</v>
      </c>
      <c r="BL28" s="1">
        <v>0</v>
      </c>
      <c r="BM28">
        <v>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14</v>
      </c>
      <c r="CO28" s="1">
        <v>22</v>
      </c>
      <c r="CP28" s="1">
        <v>2</v>
      </c>
      <c r="CQ28" s="1">
        <v>0</v>
      </c>
      <c r="CR28" s="1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 s="1">
        <v>12</v>
      </c>
      <c r="CY28">
        <v>0</v>
      </c>
      <c r="CZ28">
        <v>0</v>
      </c>
      <c r="DA28" s="1">
        <v>0</v>
      </c>
      <c r="DB28" s="1">
        <v>19</v>
      </c>
      <c r="DC28">
        <v>0</v>
      </c>
      <c r="DD28">
        <v>0</v>
      </c>
      <c r="DE28" s="1">
        <v>0</v>
      </c>
      <c r="DF28" s="1">
        <v>0</v>
      </c>
      <c r="DG28" s="1">
        <v>0</v>
      </c>
      <c r="DH28" s="1">
        <v>0</v>
      </c>
      <c r="DI28" s="1">
        <v>2</v>
      </c>
      <c r="DJ28" s="1">
        <v>5</v>
      </c>
      <c r="DK28" s="1">
        <v>0</v>
      </c>
      <c r="DL28" s="1">
        <v>1</v>
      </c>
      <c r="DM28" s="1">
        <v>2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>
        <v>0</v>
      </c>
    </row>
    <row r="29" spans="2:128" x14ac:dyDescent="0.25">
      <c r="B29" t="s">
        <v>237</v>
      </c>
      <c r="C29">
        <v>1</v>
      </c>
      <c r="D29">
        <v>0</v>
      </c>
      <c r="E29">
        <v>2</v>
      </c>
      <c r="F29">
        <v>2</v>
      </c>
      <c r="G29">
        <v>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2</v>
      </c>
      <c r="BE29">
        <v>0</v>
      </c>
      <c r="BF29" s="1">
        <v>2</v>
      </c>
      <c r="BG29">
        <v>0</v>
      </c>
      <c r="BH29">
        <v>0</v>
      </c>
      <c r="BI29">
        <v>0</v>
      </c>
      <c r="BJ29">
        <v>0</v>
      </c>
      <c r="BK29">
        <v>0</v>
      </c>
      <c r="BL29" s="1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6</v>
      </c>
      <c r="CO29" s="1">
        <v>1</v>
      </c>
      <c r="CP29" s="1">
        <v>0</v>
      </c>
      <c r="CQ29" s="1">
        <v>0</v>
      </c>
      <c r="CR29" s="1">
        <v>1</v>
      </c>
      <c r="CS29">
        <v>0</v>
      </c>
      <c r="CT29">
        <v>0</v>
      </c>
      <c r="CU29">
        <v>0</v>
      </c>
      <c r="CV29">
        <v>0</v>
      </c>
      <c r="CW29">
        <v>0</v>
      </c>
      <c r="CX29" s="1">
        <v>0</v>
      </c>
      <c r="CY29">
        <v>0</v>
      </c>
      <c r="CZ29">
        <v>0</v>
      </c>
      <c r="DA29" s="1">
        <v>0</v>
      </c>
      <c r="DB29" s="1">
        <v>0</v>
      </c>
      <c r="DC29">
        <v>0</v>
      </c>
      <c r="DD29">
        <v>0</v>
      </c>
      <c r="DE29" s="1">
        <v>0</v>
      </c>
      <c r="DF29" s="1">
        <v>0</v>
      </c>
      <c r="DG29" s="1">
        <v>0</v>
      </c>
      <c r="DH29" s="1">
        <v>4</v>
      </c>
      <c r="DI29" s="1">
        <v>2</v>
      </c>
      <c r="DJ29" s="1">
        <v>22</v>
      </c>
      <c r="DK29" s="1">
        <v>0</v>
      </c>
      <c r="DL29" s="1">
        <v>0</v>
      </c>
      <c r="DM29" s="1">
        <v>2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>
        <v>0</v>
      </c>
    </row>
    <row r="30" spans="2:128" x14ac:dyDescent="0.25">
      <c r="B30" t="s">
        <v>224</v>
      </c>
      <c r="C30">
        <v>0</v>
      </c>
      <c r="D30">
        <v>0</v>
      </c>
      <c r="E30">
        <v>0</v>
      </c>
      <c r="F30">
        <v>0</v>
      </c>
      <c r="G30">
        <v>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5">
        <v>0</v>
      </c>
      <c r="R30">
        <v>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</v>
      </c>
      <c r="CM30">
        <v>0</v>
      </c>
      <c r="CN30">
        <v>12</v>
      </c>
      <c r="CO30" s="1">
        <v>27</v>
      </c>
      <c r="CP30" s="1">
        <v>2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9</v>
      </c>
      <c r="DD30">
        <v>0</v>
      </c>
      <c r="DE30" s="1">
        <v>0</v>
      </c>
      <c r="DF30">
        <v>0</v>
      </c>
      <c r="DG30">
        <v>0</v>
      </c>
      <c r="DH30">
        <v>11</v>
      </c>
      <c r="DI30">
        <v>2</v>
      </c>
      <c r="DJ30">
        <v>13</v>
      </c>
      <c r="DK30">
        <v>1</v>
      </c>
      <c r="DL30">
        <v>1</v>
      </c>
      <c r="DM30">
        <v>3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</row>
    <row r="31" spans="2:128" x14ac:dyDescent="0.25">
      <c r="B31" t="s">
        <v>225</v>
      </c>
      <c r="C31">
        <v>1</v>
      </c>
      <c r="D31">
        <v>0</v>
      </c>
      <c r="E31">
        <v>0</v>
      </c>
      <c r="F31">
        <v>1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 s="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10</v>
      </c>
      <c r="CO31" s="1">
        <v>1</v>
      </c>
      <c r="CP31" s="1">
        <v>0</v>
      </c>
      <c r="CQ31" s="1">
        <v>0</v>
      </c>
      <c r="CR31" s="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 s="1">
        <v>0</v>
      </c>
      <c r="CY31">
        <v>0</v>
      </c>
      <c r="CZ31">
        <v>0</v>
      </c>
      <c r="DA31" s="1">
        <v>0</v>
      </c>
      <c r="DB31" s="1">
        <v>0</v>
      </c>
      <c r="DC31">
        <v>0</v>
      </c>
      <c r="DD31">
        <v>0</v>
      </c>
      <c r="DE31" s="1">
        <v>0</v>
      </c>
      <c r="DF31" s="1">
        <v>0</v>
      </c>
      <c r="DG31" s="1">
        <v>0</v>
      </c>
      <c r="DH31" s="1">
        <v>2</v>
      </c>
      <c r="DI31" s="1">
        <v>2</v>
      </c>
      <c r="DJ31" s="1">
        <v>9</v>
      </c>
      <c r="DK31" s="1">
        <v>0</v>
      </c>
      <c r="DL31" s="1">
        <v>0</v>
      </c>
      <c r="DM31" s="1">
        <v>9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>
        <v>0</v>
      </c>
    </row>
    <row r="32" spans="2:128" x14ac:dyDescent="0.25">
      <c r="B32" t="s">
        <v>226</v>
      </c>
      <c r="C32">
        <v>1</v>
      </c>
      <c r="D32">
        <v>0</v>
      </c>
      <c r="E32">
        <v>0</v>
      </c>
      <c r="F32">
        <v>0</v>
      </c>
      <c r="G32">
        <v>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 s="1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 s="1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11</v>
      </c>
      <c r="CO32" s="1">
        <v>2</v>
      </c>
      <c r="CP32" s="1">
        <v>0</v>
      </c>
      <c r="CQ32" s="1">
        <v>1</v>
      </c>
      <c r="CR32" s="1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 s="1">
        <v>0</v>
      </c>
      <c r="CY32">
        <v>0</v>
      </c>
      <c r="CZ32">
        <v>0</v>
      </c>
      <c r="DA32" s="1">
        <v>0</v>
      </c>
      <c r="DB32" s="1">
        <v>1</v>
      </c>
      <c r="DC32">
        <v>0</v>
      </c>
      <c r="DD32">
        <v>0</v>
      </c>
      <c r="DE32" s="1">
        <v>0</v>
      </c>
      <c r="DF32" s="1">
        <v>0</v>
      </c>
      <c r="DG32" s="1">
        <v>0</v>
      </c>
      <c r="DH32" s="1">
        <v>3</v>
      </c>
      <c r="DI32" s="1">
        <v>0</v>
      </c>
      <c r="DJ32" s="1">
        <v>6</v>
      </c>
      <c r="DK32" s="1">
        <v>0</v>
      </c>
      <c r="DL32" s="1">
        <v>0</v>
      </c>
      <c r="DM32" s="1">
        <v>1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1</v>
      </c>
      <c r="DT32" s="1">
        <v>0</v>
      </c>
      <c r="DU32" s="1">
        <v>0</v>
      </c>
      <c r="DV32" s="1">
        <v>0</v>
      </c>
      <c r="DW32" s="1">
        <v>0</v>
      </c>
      <c r="DX32">
        <v>0</v>
      </c>
    </row>
    <row r="33" spans="1:128" x14ac:dyDescent="0.25">
      <c r="B33" t="s">
        <v>227</v>
      </c>
      <c r="C33">
        <v>2</v>
      </c>
      <c r="D33">
        <v>1</v>
      </c>
      <c r="E33">
        <v>10</v>
      </c>
      <c r="F33">
        <v>0</v>
      </c>
      <c r="G33">
        <v>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 s="1">
        <v>3</v>
      </c>
      <c r="BG33">
        <v>0</v>
      </c>
      <c r="BH33">
        <v>0</v>
      </c>
      <c r="BI33">
        <v>0</v>
      </c>
      <c r="BJ33">
        <v>0</v>
      </c>
      <c r="BK33">
        <v>0</v>
      </c>
      <c r="BL33" s="1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 s="1">
        <v>4</v>
      </c>
      <c r="CP33" s="1">
        <v>0</v>
      </c>
      <c r="CQ33" s="1">
        <v>0</v>
      </c>
      <c r="CR33" s="1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 s="1">
        <v>0</v>
      </c>
      <c r="CY33">
        <v>0</v>
      </c>
      <c r="CZ33">
        <v>0</v>
      </c>
      <c r="DA33" s="1">
        <v>0</v>
      </c>
      <c r="DB33" s="1">
        <v>0</v>
      </c>
      <c r="DC33">
        <v>0</v>
      </c>
      <c r="DD33">
        <v>0</v>
      </c>
      <c r="DE33" s="1">
        <v>0</v>
      </c>
      <c r="DF33" s="1">
        <v>0</v>
      </c>
      <c r="DG33" s="1">
        <v>0</v>
      </c>
      <c r="DH33" s="1">
        <v>3</v>
      </c>
      <c r="DI33" s="1">
        <v>4</v>
      </c>
      <c r="DJ33" s="1">
        <v>3</v>
      </c>
      <c r="DK33" s="1">
        <v>0</v>
      </c>
      <c r="DL33" s="1">
        <v>0</v>
      </c>
      <c r="DM33" s="1">
        <v>1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>
        <v>0</v>
      </c>
    </row>
    <row r="34" spans="1:128" x14ac:dyDescent="0.25">
      <c r="B34" t="s">
        <v>228</v>
      </c>
      <c r="C34">
        <v>0</v>
      </c>
      <c r="D34">
        <v>0</v>
      </c>
      <c r="E34">
        <v>0</v>
      </c>
      <c r="F34">
        <v>7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s="1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 s="1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0</v>
      </c>
      <c r="CN34">
        <v>1</v>
      </c>
      <c r="CO34" s="1">
        <v>6</v>
      </c>
      <c r="CP34" s="1">
        <v>0</v>
      </c>
      <c r="CQ34" s="1">
        <v>0</v>
      </c>
      <c r="CR34" s="1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 s="1">
        <v>0</v>
      </c>
      <c r="CY34">
        <v>0</v>
      </c>
      <c r="CZ34">
        <v>0</v>
      </c>
      <c r="DA34" s="1">
        <v>0</v>
      </c>
      <c r="DB34" s="1">
        <v>3</v>
      </c>
      <c r="DC34">
        <v>0</v>
      </c>
      <c r="DD34">
        <v>0</v>
      </c>
      <c r="DE34" s="1">
        <v>0</v>
      </c>
      <c r="DF34" s="1">
        <v>0</v>
      </c>
      <c r="DG34" s="1">
        <v>0</v>
      </c>
      <c r="DH34" s="1">
        <v>3</v>
      </c>
      <c r="DI34" s="1">
        <v>0</v>
      </c>
      <c r="DJ34" s="1">
        <v>0</v>
      </c>
      <c r="DK34" s="1">
        <v>0</v>
      </c>
      <c r="DL34" s="1">
        <v>0</v>
      </c>
      <c r="DM34" s="1">
        <v>1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>
        <v>0</v>
      </c>
    </row>
    <row r="35" spans="1:128" x14ac:dyDescent="0.25">
      <c r="B35" t="s">
        <v>229</v>
      </c>
      <c r="C35">
        <v>0</v>
      </c>
      <c r="D35">
        <v>0</v>
      </c>
      <c r="E35">
        <v>1</v>
      </c>
      <c r="F35">
        <v>0</v>
      </c>
      <c r="G35">
        <v>6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0</v>
      </c>
      <c r="BF35" s="1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 s="1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8</v>
      </c>
      <c r="CO35" s="1">
        <v>14</v>
      </c>
      <c r="CP35" s="1">
        <v>0</v>
      </c>
      <c r="CQ35" s="1">
        <v>2</v>
      </c>
      <c r="CR35" s="1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 s="1">
        <v>0</v>
      </c>
      <c r="CY35">
        <v>0</v>
      </c>
      <c r="CZ35">
        <v>0</v>
      </c>
      <c r="DA35" s="1">
        <v>0</v>
      </c>
      <c r="DB35" s="1">
        <v>8</v>
      </c>
      <c r="DC35">
        <v>0</v>
      </c>
      <c r="DD35">
        <v>0</v>
      </c>
      <c r="DE35" s="1">
        <v>0</v>
      </c>
      <c r="DF35" s="1">
        <v>0</v>
      </c>
      <c r="DG35" s="1">
        <v>0</v>
      </c>
      <c r="DH35" s="1">
        <v>0</v>
      </c>
      <c r="DI35" s="1">
        <v>10</v>
      </c>
      <c r="DJ35" s="1">
        <v>22</v>
      </c>
      <c r="DK35" s="1">
        <v>0</v>
      </c>
      <c r="DL35" s="1">
        <v>1</v>
      </c>
      <c r="DM35" s="1">
        <v>4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>
        <v>0</v>
      </c>
    </row>
    <row r="36" spans="1:128" x14ac:dyDescent="0.25">
      <c r="B36" t="s">
        <v>230</v>
      </c>
      <c r="C36">
        <v>1</v>
      </c>
      <c r="D36">
        <v>1</v>
      </c>
      <c r="E36">
        <v>7</v>
      </c>
      <c r="F36">
        <v>12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 s="1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 s="1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4</v>
      </c>
      <c r="CO36" s="1">
        <v>13</v>
      </c>
      <c r="CP36" s="1">
        <v>0</v>
      </c>
      <c r="CQ36" s="1">
        <v>0</v>
      </c>
      <c r="CR36" s="1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 s="1">
        <v>0</v>
      </c>
      <c r="CY36">
        <v>0</v>
      </c>
      <c r="CZ36">
        <v>0</v>
      </c>
      <c r="DA36" s="1">
        <v>0</v>
      </c>
      <c r="DB36" s="1">
        <v>0</v>
      </c>
      <c r="DC36">
        <v>0</v>
      </c>
      <c r="DD36">
        <v>0</v>
      </c>
      <c r="DE36" s="1">
        <v>0</v>
      </c>
      <c r="DF36" s="1">
        <v>0</v>
      </c>
      <c r="DG36" s="1">
        <v>1</v>
      </c>
      <c r="DH36" s="1">
        <v>4</v>
      </c>
      <c r="DI36" s="1">
        <v>0</v>
      </c>
      <c r="DJ36" s="1">
        <v>0</v>
      </c>
      <c r="DK36" s="1">
        <v>0</v>
      </c>
      <c r="DL36" s="1">
        <v>1</v>
      </c>
      <c r="DM36" s="1">
        <v>1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>
        <v>0</v>
      </c>
    </row>
    <row r="37" spans="1:128" x14ac:dyDescent="0.25">
      <c r="B37" t="s">
        <v>231</v>
      </c>
      <c r="C37">
        <v>5</v>
      </c>
      <c r="D37">
        <v>1</v>
      </c>
      <c r="E37">
        <v>3</v>
      </c>
      <c r="F37">
        <v>3</v>
      </c>
      <c r="G37">
        <v>13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4</v>
      </c>
      <c r="BE37">
        <v>0</v>
      </c>
      <c r="BF37" s="1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 s="1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13</v>
      </c>
      <c r="CO37" s="1">
        <v>14</v>
      </c>
      <c r="CP37" s="1">
        <v>0</v>
      </c>
      <c r="CQ37" s="1">
        <v>0</v>
      </c>
      <c r="CR37" s="1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 s="1">
        <v>0</v>
      </c>
      <c r="CY37">
        <v>0</v>
      </c>
      <c r="CZ37">
        <v>0</v>
      </c>
      <c r="DA37" s="1">
        <v>0</v>
      </c>
      <c r="DB37" s="1">
        <v>1</v>
      </c>
      <c r="DC37">
        <v>0</v>
      </c>
      <c r="DD37">
        <v>0</v>
      </c>
      <c r="DE37" s="1">
        <v>0</v>
      </c>
      <c r="DF37" s="1">
        <v>0</v>
      </c>
      <c r="DG37" s="1">
        <v>1</v>
      </c>
      <c r="DH37" s="1">
        <v>1</v>
      </c>
      <c r="DI37" s="1">
        <v>2</v>
      </c>
      <c r="DJ37" s="1">
        <v>2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1</v>
      </c>
      <c r="DV37" s="1">
        <v>0</v>
      </c>
      <c r="DW37" s="1">
        <v>1</v>
      </c>
      <c r="DX37">
        <v>0</v>
      </c>
    </row>
    <row r="38" spans="1:128" x14ac:dyDescent="0.25">
      <c r="B38" t="s">
        <v>232</v>
      </c>
      <c r="C38">
        <v>1</v>
      </c>
      <c r="D38">
        <v>0</v>
      </c>
      <c r="E38">
        <v>2</v>
      </c>
      <c r="F38">
        <v>0</v>
      </c>
      <c r="G38"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 s="1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 s="1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8</v>
      </c>
      <c r="CO38" s="1">
        <v>21</v>
      </c>
      <c r="CP38" s="1">
        <v>3</v>
      </c>
      <c r="CQ38" s="1">
        <v>0</v>
      </c>
      <c r="CR38" s="1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 s="1">
        <v>4</v>
      </c>
      <c r="CY38">
        <v>0</v>
      </c>
      <c r="CZ38">
        <v>0</v>
      </c>
      <c r="DA38" s="1">
        <v>1</v>
      </c>
      <c r="DB38" s="1">
        <v>3</v>
      </c>
      <c r="DC38">
        <v>2</v>
      </c>
      <c r="DD38">
        <v>0</v>
      </c>
      <c r="DE38" s="1">
        <v>0</v>
      </c>
      <c r="DF38" s="1">
        <v>0</v>
      </c>
      <c r="DG38" s="1">
        <v>0</v>
      </c>
      <c r="DH38" s="1">
        <v>0</v>
      </c>
      <c r="DI38" s="1">
        <v>6</v>
      </c>
      <c r="DJ38" s="1">
        <v>17</v>
      </c>
      <c r="DK38" s="1">
        <v>0</v>
      </c>
      <c r="DL38" s="1">
        <v>0</v>
      </c>
      <c r="DM38" s="1">
        <v>1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>
        <v>0</v>
      </c>
    </row>
    <row r="39" spans="1:128" x14ac:dyDescent="0.25">
      <c r="B39" t="s">
        <v>233</v>
      </c>
      <c r="C39">
        <v>1</v>
      </c>
      <c r="D39">
        <v>0</v>
      </c>
      <c r="E39">
        <v>5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 s="1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 s="1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5</v>
      </c>
      <c r="CO39" s="1">
        <v>0</v>
      </c>
      <c r="CP39" s="1">
        <v>0</v>
      </c>
      <c r="CQ39" s="1">
        <v>0</v>
      </c>
      <c r="CR39" s="1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 s="1">
        <v>0</v>
      </c>
      <c r="CY39">
        <v>0</v>
      </c>
      <c r="CZ39">
        <v>0</v>
      </c>
      <c r="DA39" s="1">
        <v>0</v>
      </c>
      <c r="DB39" s="1">
        <v>0</v>
      </c>
      <c r="DC39">
        <v>0</v>
      </c>
      <c r="DD39">
        <v>0</v>
      </c>
      <c r="DE39" s="1">
        <v>0</v>
      </c>
      <c r="DF39" s="1">
        <v>0</v>
      </c>
      <c r="DG39" s="1">
        <v>0</v>
      </c>
      <c r="DH39" s="1">
        <v>2</v>
      </c>
      <c r="DI39" s="1">
        <v>0</v>
      </c>
      <c r="DJ39" s="1">
        <v>4</v>
      </c>
      <c r="DK39" s="1">
        <v>0</v>
      </c>
      <c r="DL39" s="1">
        <v>0</v>
      </c>
      <c r="DM39" s="1">
        <v>2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>
        <v>0</v>
      </c>
    </row>
    <row r="40" spans="1:128" x14ac:dyDescent="0.25">
      <c r="B40" t="s">
        <v>234</v>
      </c>
      <c r="C40">
        <v>0</v>
      </c>
      <c r="D40">
        <v>0</v>
      </c>
      <c r="E40">
        <v>2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10</v>
      </c>
      <c r="BE40">
        <v>0</v>
      </c>
      <c r="BF40" s="1">
        <v>7</v>
      </c>
      <c r="BG40">
        <v>0</v>
      </c>
      <c r="BH40">
        <v>0</v>
      </c>
      <c r="BI40">
        <v>0</v>
      </c>
      <c r="BJ40">
        <v>0</v>
      </c>
      <c r="BK40">
        <v>0</v>
      </c>
      <c r="BL40" s="1">
        <v>6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 s="1">
        <v>5</v>
      </c>
      <c r="CP40" s="1">
        <v>0</v>
      </c>
      <c r="CQ40" s="1">
        <v>0</v>
      </c>
      <c r="CR40" s="1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 s="1">
        <v>5</v>
      </c>
      <c r="CY40">
        <v>0</v>
      </c>
      <c r="CZ40">
        <v>0</v>
      </c>
      <c r="DA40" s="1">
        <v>0</v>
      </c>
      <c r="DB40" s="1">
        <v>0</v>
      </c>
      <c r="DC40">
        <v>4</v>
      </c>
      <c r="DD40">
        <v>0</v>
      </c>
      <c r="DE40" s="1">
        <v>0</v>
      </c>
      <c r="DF40" s="1">
        <v>0</v>
      </c>
      <c r="DG40" s="1">
        <v>0</v>
      </c>
      <c r="DH40" s="1">
        <v>0</v>
      </c>
      <c r="DI40" s="1">
        <v>2</v>
      </c>
      <c r="DJ40" s="1">
        <v>45</v>
      </c>
      <c r="DK40" s="1">
        <v>0</v>
      </c>
      <c r="DL40" s="1">
        <v>0</v>
      </c>
      <c r="DM40" s="1">
        <v>8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>
        <v>0</v>
      </c>
    </row>
    <row r="41" spans="1:128" x14ac:dyDescent="0.25">
      <c r="B41" t="s">
        <v>235</v>
      </c>
      <c r="C41">
        <v>0</v>
      </c>
      <c r="D41">
        <v>0</v>
      </c>
      <c r="E41">
        <v>5</v>
      </c>
      <c r="F41">
        <v>8</v>
      </c>
      <c r="G41">
        <v>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3</v>
      </c>
      <c r="BE41">
        <v>0</v>
      </c>
      <c r="BF41" s="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 s="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</v>
      </c>
      <c r="CM41">
        <v>0</v>
      </c>
      <c r="CN41">
        <v>11</v>
      </c>
      <c r="CO41" s="1">
        <v>14</v>
      </c>
      <c r="CP41" s="1">
        <v>0</v>
      </c>
      <c r="CQ41" s="1">
        <v>0</v>
      </c>
      <c r="CR41" s="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 s="1">
        <v>0</v>
      </c>
      <c r="CY41">
        <v>0</v>
      </c>
      <c r="CZ41">
        <v>0</v>
      </c>
      <c r="DA41" s="1">
        <v>0</v>
      </c>
      <c r="DB41" s="1">
        <v>2</v>
      </c>
      <c r="DC41">
        <v>0</v>
      </c>
      <c r="DD41">
        <v>0</v>
      </c>
      <c r="DE41" s="1">
        <v>0</v>
      </c>
      <c r="DF41" s="1">
        <v>0</v>
      </c>
      <c r="DG41" s="1">
        <v>0</v>
      </c>
      <c r="DH41" s="1">
        <v>1</v>
      </c>
      <c r="DI41" s="1">
        <v>2</v>
      </c>
      <c r="DJ41" s="1">
        <v>10</v>
      </c>
      <c r="DK41" s="1">
        <v>0</v>
      </c>
      <c r="DL41" s="1">
        <v>1</v>
      </c>
      <c r="DM41" s="1">
        <v>2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>
        <v>0</v>
      </c>
    </row>
    <row r="42" spans="1:128" x14ac:dyDescent="0.25">
      <c r="B42" t="s">
        <v>236</v>
      </c>
      <c r="C42">
        <v>1</v>
      </c>
      <c r="D42">
        <v>0</v>
      </c>
      <c r="E42">
        <v>0</v>
      </c>
      <c r="F42">
        <v>5</v>
      </c>
      <c r="G42">
        <v>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4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0</v>
      </c>
      <c r="BF42" s="1">
        <v>2</v>
      </c>
      <c r="BG42">
        <v>0</v>
      </c>
      <c r="BH42">
        <v>0</v>
      </c>
      <c r="BI42">
        <v>0</v>
      </c>
      <c r="BJ42">
        <v>0</v>
      </c>
      <c r="BK42">
        <v>0</v>
      </c>
      <c r="BL42" s="1">
        <v>0</v>
      </c>
      <c r="BM42">
        <v>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14</v>
      </c>
      <c r="CO42" s="1">
        <v>22</v>
      </c>
      <c r="CP42" s="1">
        <v>2</v>
      </c>
      <c r="CQ42" s="1">
        <v>0</v>
      </c>
      <c r="CR42" s="1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 s="1">
        <v>12</v>
      </c>
      <c r="CY42">
        <v>0</v>
      </c>
      <c r="CZ42">
        <v>0</v>
      </c>
      <c r="DA42" s="1">
        <v>0</v>
      </c>
      <c r="DB42" s="1">
        <v>19</v>
      </c>
      <c r="DC42">
        <v>0</v>
      </c>
      <c r="DD42">
        <v>0</v>
      </c>
      <c r="DE42" s="1">
        <v>0</v>
      </c>
      <c r="DF42" s="1">
        <v>0</v>
      </c>
      <c r="DG42" s="1">
        <v>0</v>
      </c>
      <c r="DH42" s="1">
        <v>0</v>
      </c>
      <c r="DI42" s="1">
        <v>2</v>
      </c>
      <c r="DJ42" s="1">
        <v>5</v>
      </c>
      <c r="DK42" s="1">
        <v>0</v>
      </c>
      <c r="DL42" s="1">
        <v>1</v>
      </c>
      <c r="DM42" s="1">
        <v>2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>
        <v>0</v>
      </c>
    </row>
    <row r="43" spans="1:128" x14ac:dyDescent="0.25">
      <c r="B43" t="s">
        <v>237</v>
      </c>
      <c r="C43">
        <v>1</v>
      </c>
      <c r="D43">
        <v>0</v>
      </c>
      <c r="E43">
        <v>2</v>
      </c>
      <c r="F43">
        <v>2</v>
      </c>
      <c r="G43">
        <v>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</v>
      </c>
      <c r="BE43">
        <v>0</v>
      </c>
      <c r="BF43" s="1">
        <v>2</v>
      </c>
      <c r="BG43">
        <v>0</v>
      </c>
      <c r="BH43">
        <v>0</v>
      </c>
      <c r="BI43">
        <v>0</v>
      </c>
      <c r="BJ43">
        <v>0</v>
      </c>
      <c r="BK43">
        <v>0</v>
      </c>
      <c r="BL43" s="1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</v>
      </c>
      <c r="CM43">
        <v>0</v>
      </c>
      <c r="CN43">
        <v>6</v>
      </c>
      <c r="CO43" s="1">
        <v>1</v>
      </c>
      <c r="CP43" s="1">
        <v>0</v>
      </c>
      <c r="CQ43" s="1">
        <v>0</v>
      </c>
      <c r="CR43" s="1">
        <v>1</v>
      </c>
      <c r="CS43">
        <v>0</v>
      </c>
      <c r="CT43">
        <v>0</v>
      </c>
      <c r="CU43">
        <v>0</v>
      </c>
      <c r="CV43">
        <v>0</v>
      </c>
      <c r="CW43">
        <v>0</v>
      </c>
      <c r="CX43" s="1">
        <v>0</v>
      </c>
      <c r="CY43">
        <v>0</v>
      </c>
      <c r="CZ43">
        <v>0</v>
      </c>
      <c r="DA43" s="1">
        <v>0</v>
      </c>
      <c r="DB43" s="1">
        <v>0</v>
      </c>
      <c r="DC43">
        <v>0</v>
      </c>
      <c r="DD43">
        <v>0</v>
      </c>
      <c r="DE43" s="1">
        <v>0</v>
      </c>
      <c r="DF43" s="1">
        <v>0</v>
      </c>
      <c r="DG43" s="1">
        <v>0</v>
      </c>
      <c r="DH43" s="1">
        <v>4</v>
      </c>
      <c r="DI43" s="1">
        <v>2</v>
      </c>
      <c r="DJ43" s="1">
        <v>22</v>
      </c>
      <c r="DK43" s="1">
        <v>0</v>
      </c>
      <c r="DL43" s="1">
        <v>0</v>
      </c>
      <c r="DM43" s="1">
        <v>2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>
        <v>0</v>
      </c>
    </row>
    <row r="45" spans="1:128" x14ac:dyDescent="0.25">
      <c r="A45" t="s">
        <v>135</v>
      </c>
      <c r="C45" s="9" t="s">
        <v>1</v>
      </c>
      <c r="D45" s="9" t="s">
        <v>3</v>
      </c>
      <c r="E45" s="9" t="s">
        <v>2</v>
      </c>
      <c r="F45" s="9" t="s">
        <v>4</v>
      </c>
      <c r="G45" s="9" t="s">
        <v>0</v>
      </c>
      <c r="H45" s="9" t="s">
        <v>137</v>
      </c>
      <c r="I45" s="9" t="s">
        <v>175</v>
      </c>
      <c r="J45" s="9" t="s">
        <v>176</v>
      </c>
      <c r="K45" s="9" t="s">
        <v>177</v>
      </c>
      <c r="L45" s="9" t="s">
        <v>178</v>
      </c>
      <c r="M45" s="9" t="s">
        <v>32</v>
      </c>
      <c r="N45" s="9" t="s">
        <v>77</v>
      </c>
      <c r="O45" s="9" t="s">
        <v>78</v>
      </c>
      <c r="P45" s="9" t="s">
        <v>33</v>
      </c>
      <c r="Q45" s="9" t="s">
        <v>80</v>
      </c>
      <c r="R45" s="9" t="s">
        <v>81</v>
      </c>
      <c r="S45" s="9" t="s">
        <v>38</v>
      </c>
      <c r="T45" s="9" t="s">
        <v>104</v>
      </c>
      <c r="U45" s="9" t="s">
        <v>106</v>
      </c>
      <c r="V45" s="9" t="s">
        <v>105</v>
      </c>
      <c r="W45" s="9" t="s">
        <v>92</v>
      </c>
      <c r="X45" s="9" t="s">
        <v>93</v>
      </c>
      <c r="Y45" s="9" t="s">
        <v>94</v>
      </c>
      <c r="Z45" s="9" t="s">
        <v>95</v>
      </c>
      <c r="AA45" s="9" t="s">
        <v>96</v>
      </c>
      <c r="AB45" s="9" t="s">
        <v>102</v>
      </c>
      <c r="AC45" s="9" t="s">
        <v>39</v>
      </c>
      <c r="AD45" s="9" t="s">
        <v>107</v>
      </c>
      <c r="AE45" s="9" t="s">
        <v>108</v>
      </c>
      <c r="AF45" s="9" t="s">
        <v>109</v>
      </c>
      <c r="AG45" s="9" t="s">
        <v>97</v>
      </c>
      <c r="AH45" s="9" t="s">
        <v>98</v>
      </c>
      <c r="AI45" s="9" t="s">
        <v>99</v>
      </c>
      <c r="AJ45" s="9" t="s">
        <v>100</v>
      </c>
      <c r="AK45" s="9" t="s">
        <v>101</v>
      </c>
      <c r="AL45" s="9" t="s">
        <v>103</v>
      </c>
      <c r="AM45" s="9" t="s">
        <v>40</v>
      </c>
      <c r="AN45" s="9" t="s">
        <v>205</v>
      </c>
      <c r="AO45" s="9" t="s">
        <v>206</v>
      </c>
      <c r="AP45" s="9" t="s">
        <v>207</v>
      </c>
      <c r="AQ45" s="9" t="s">
        <v>208</v>
      </c>
      <c r="AR45" s="9" t="s">
        <v>209</v>
      </c>
      <c r="AS45" s="9" t="s">
        <v>210</v>
      </c>
      <c r="AT45" s="9" t="s">
        <v>211</v>
      </c>
      <c r="AU45" s="9" t="s">
        <v>43</v>
      </c>
      <c r="AV45" s="9" t="s">
        <v>212</v>
      </c>
      <c r="AW45" s="9" t="s">
        <v>44</v>
      </c>
      <c r="AX45" s="9" t="s">
        <v>213</v>
      </c>
      <c r="AY45" s="9" t="s">
        <v>214</v>
      </c>
      <c r="AZ45" s="9" t="s">
        <v>215</v>
      </c>
      <c r="BA45" s="9" t="s">
        <v>45</v>
      </c>
      <c r="BB45" s="9" t="s">
        <v>91</v>
      </c>
      <c r="BC45" s="9" t="s">
        <v>46</v>
      </c>
      <c r="BD45" s="9" t="s">
        <v>5</v>
      </c>
      <c r="BE45" s="9" t="s">
        <v>47</v>
      </c>
      <c r="BF45" s="9" t="s">
        <v>90</v>
      </c>
      <c r="BG45" s="9" t="s">
        <v>48</v>
      </c>
      <c r="BH45" s="9" t="s">
        <v>179</v>
      </c>
      <c r="BI45" s="9" t="s">
        <v>180</v>
      </c>
      <c r="BJ45" s="9" t="s">
        <v>139</v>
      </c>
      <c r="BK45" s="9" t="s">
        <v>182</v>
      </c>
      <c r="BL45" s="9" t="s">
        <v>49</v>
      </c>
      <c r="BM45" s="9" t="s">
        <v>50</v>
      </c>
      <c r="BN45" s="9" t="s">
        <v>89</v>
      </c>
      <c r="BO45" s="9" t="s">
        <v>51</v>
      </c>
      <c r="BP45" s="9" t="s">
        <v>183</v>
      </c>
      <c r="BQ45" s="9" t="s">
        <v>52</v>
      </c>
      <c r="BR45" s="9" t="s">
        <v>184</v>
      </c>
      <c r="BS45" s="9" t="s">
        <v>185</v>
      </c>
      <c r="BT45" s="9" t="s">
        <v>186</v>
      </c>
      <c r="BU45" s="9" t="s">
        <v>53</v>
      </c>
      <c r="BV45" s="9" t="s">
        <v>55</v>
      </c>
      <c r="BW45" s="9" t="s">
        <v>187</v>
      </c>
      <c r="BX45" s="9" t="s">
        <v>54</v>
      </c>
      <c r="BY45" s="9" t="s">
        <v>188</v>
      </c>
      <c r="BZ45" s="9" t="s">
        <v>189</v>
      </c>
      <c r="CA45" s="9" t="s">
        <v>190</v>
      </c>
      <c r="CB45" s="9" t="s">
        <v>191</v>
      </c>
      <c r="CC45" s="9" t="s">
        <v>192</v>
      </c>
      <c r="CD45" s="9" t="s">
        <v>193</v>
      </c>
      <c r="CE45" s="9" t="s">
        <v>194</v>
      </c>
      <c r="CF45" s="9" t="s">
        <v>195</v>
      </c>
      <c r="CG45" s="9" t="s">
        <v>203</v>
      </c>
      <c r="CH45" s="9" t="s">
        <v>58</v>
      </c>
      <c r="CI45" s="9" t="s">
        <v>59</v>
      </c>
      <c r="CJ45" s="9" t="s">
        <v>60</v>
      </c>
      <c r="CK45" s="9" t="s">
        <v>83</v>
      </c>
      <c r="CL45" s="9" t="s">
        <v>196</v>
      </c>
      <c r="CM45" s="9" t="s">
        <v>197</v>
      </c>
      <c r="CN45" s="9" t="s">
        <v>62</v>
      </c>
      <c r="CO45" s="9" t="s">
        <v>6</v>
      </c>
      <c r="CP45" s="9" t="s">
        <v>20</v>
      </c>
      <c r="CQ45" s="9" t="s">
        <v>63</v>
      </c>
      <c r="CR45" s="9" t="s">
        <v>86</v>
      </c>
      <c r="CS45" s="9" t="s">
        <v>198</v>
      </c>
      <c r="CT45" s="9" t="s">
        <v>199</v>
      </c>
      <c r="CU45" s="9" t="s">
        <v>200</v>
      </c>
      <c r="CV45" s="9" t="s">
        <v>148</v>
      </c>
      <c r="CW45" s="9" t="s">
        <v>201</v>
      </c>
      <c r="CX45" s="9" t="s">
        <v>19</v>
      </c>
      <c r="CY45" s="9" t="s">
        <v>202</v>
      </c>
      <c r="CZ45" s="9" t="s">
        <v>65</v>
      </c>
      <c r="DA45" s="9" t="s">
        <v>66</v>
      </c>
      <c r="DB45" s="9" t="s">
        <v>7</v>
      </c>
      <c r="DC45" s="9" t="s">
        <v>56</v>
      </c>
      <c r="DD45" s="9" t="s">
        <v>57</v>
      </c>
      <c r="DE45" s="9" t="s">
        <v>17</v>
      </c>
      <c r="DF45" s="9" t="s">
        <v>87</v>
      </c>
      <c r="DG45" s="9" t="s">
        <v>8</v>
      </c>
      <c r="DH45" s="9" t="s">
        <v>9</v>
      </c>
      <c r="DI45" s="9" t="s">
        <v>11</v>
      </c>
      <c r="DJ45" s="9" t="s">
        <v>10</v>
      </c>
      <c r="DK45" s="9" t="s">
        <v>67</v>
      </c>
      <c r="DL45" s="9" t="s">
        <v>72</v>
      </c>
      <c r="DM45" s="9" t="s">
        <v>15</v>
      </c>
      <c r="DN45" s="9" t="s">
        <v>68</v>
      </c>
      <c r="DO45" s="9" t="s">
        <v>73</v>
      </c>
      <c r="DP45" s="9" t="s">
        <v>74</v>
      </c>
      <c r="DQ45" s="9" t="s">
        <v>69</v>
      </c>
      <c r="DR45" s="9" t="s">
        <v>88</v>
      </c>
      <c r="DS45" s="9" t="s">
        <v>70</v>
      </c>
      <c r="DT45" s="9" t="s">
        <v>12</v>
      </c>
      <c r="DU45" s="9" t="s">
        <v>13</v>
      </c>
      <c r="DV45" s="9" t="s">
        <v>16</v>
      </c>
      <c r="DW45" s="9" t="s">
        <v>14</v>
      </c>
      <c r="DX45" s="9" t="s">
        <v>204</v>
      </c>
    </row>
    <row r="46" spans="1:128" x14ac:dyDescent="0.25">
      <c r="A46">
        <v>1</v>
      </c>
      <c r="C46">
        <v>0</v>
      </c>
      <c r="D46">
        <v>0</v>
      </c>
      <c r="E46">
        <v>0</v>
      </c>
      <c r="F46">
        <v>2</v>
      </c>
      <c r="G46">
        <v>8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5</v>
      </c>
      <c r="CO46">
        <v>4</v>
      </c>
      <c r="CP46">
        <v>2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2</v>
      </c>
      <c r="DD46">
        <v>0</v>
      </c>
      <c r="DE46">
        <v>0</v>
      </c>
      <c r="DF46">
        <v>0</v>
      </c>
      <c r="DG46">
        <v>1</v>
      </c>
      <c r="DH46">
        <v>3</v>
      </c>
      <c r="DI46">
        <v>1</v>
      </c>
      <c r="DJ46">
        <v>3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</row>
    <row r="47" spans="1:128" x14ac:dyDescent="0.25">
      <c r="A47">
        <v>2</v>
      </c>
      <c r="C47">
        <v>1</v>
      </c>
      <c r="D47">
        <v>1</v>
      </c>
      <c r="E47">
        <v>2</v>
      </c>
      <c r="F47">
        <v>3</v>
      </c>
      <c r="G47">
        <v>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4</v>
      </c>
      <c r="CO47">
        <v>4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3</v>
      </c>
      <c r="DI47">
        <v>4</v>
      </c>
      <c r="DJ47">
        <v>13</v>
      </c>
      <c r="DK47">
        <v>0</v>
      </c>
      <c r="DL47">
        <v>0</v>
      </c>
      <c r="DM47">
        <v>3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1</v>
      </c>
      <c r="DU47">
        <v>0</v>
      </c>
      <c r="DV47">
        <v>0</v>
      </c>
      <c r="DW47">
        <v>0</v>
      </c>
      <c r="DX47">
        <v>0</v>
      </c>
    </row>
    <row r="48" spans="1:128" x14ac:dyDescent="0.25">
      <c r="A48">
        <v>3</v>
      </c>
      <c r="C48">
        <v>0</v>
      </c>
      <c r="D48">
        <v>0</v>
      </c>
      <c r="E48">
        <v>3</v>
      </c>
      <c r="F48">
        <v>5</v>
      </c>
      <c r="G48">
        <v>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2</v>
      </c>
      <c r="CO48">
        <v>4</v>
      </c>
      <c r="CP48">
        <v>0</v>
      </c>
      <c r="CQ48">
        <v>1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1</v>
      </c>
      <c r="DC48">
        <v>0</v>
      </c>
      <c r="DD48">
        <v>0</v>
      </c>
      <c r="DE48">
        <v>1</v>
      </c>
      <c r="DF48">
        <v>1</v>
      </c>
      <c r="DG48">
        <v>0</v>
      </c>
      <c r="DH48">
        <v>2</v>
      </c>
      <c r="DI48">
        <v>2</v>
      </c>
      <c r="DJ48">
        <v>2</v>
      </c>
      <c r="DK48">
        <v>0</v>
      </c>
      <c r="DL48">
        <v>0</v>
      </c>
      <c r="DM48">
        <v>1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</row>
    <row r="49" spans="1:128" x14ac:dyDescent="0.25">
      <c r="A49">
        <v>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1</v>
      </c>
      <c r="DH49">
        <v>3</v>
      </c>
      <c r="DI49">
        <v>2</v>
      </c>
      <c r="DJ49">
        <v>4</v>
      </c>
      <c r="DK49">
        <v>0</v>
      </c>
      <c r="DL49">
        <v>0</v>
      </c>
      <c r="DM49">
        <v>2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1</v>
      </c>
      <c r="DV49">
        <v>0</v>
      </c>
      <c r="DW49">
        <v>0</v>
      </c>
      <c r="DX49">
        <v>0</v>
      </c>
    </row>
    <row r="50" spans="1:128" x14ac:dyDescent="0.25">
      <c r="A50">
        <v>5</v>
      </c>
      <c r="C50">
        <v>0</v>
      </c>
      <c r="D50">
        <v>1</v>
      </c>
      <c r="E50">
        <v>5</v>
      </c>
      <c r="F50">
        <v>1</v>
      </c>
      <c r="G50">
        <v>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7</v>
      </c>
      <c r="CO50">
        <v>7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1</v>
      </c>
      <c r="DH50">
        <v>6</v>
      </c>
      <c r="DI50">
        <v>1</v>
      </c>
      <c r="DJ50">
        <v>9</v>
      </c>
      <c r="DK50">
        <v>0</v>
      </c>
      <c r="DL50">
        <v>0</v>
      </c>
      <c r="DM50">
        <v>2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1</v>
      </c>
      <c r="DV50">
        <v>0</v>
      </c>
      <c r="DW50">
        <v>0</v>
      </c>
      <c r="DX50">
        <v>0</v>
      </c>
    </row>
    <row r="51" spans="1:128" x14ac:dyDescent="0.25">
      <c r="A51">
        <v>6</v>
      </c>
      <c r="C51">
        <v>2</v>
      </c>
      <c r="D51">
        <v>2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2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5</v>
      </c>
      <c r="CO51">
        <v>4</v>
      </c>
      <c r="CP51">
        <v>0</v>
      </c>
      <c r="CQ51">
        <v>2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1</v>
      </c>
      <c r="DG51">
        <v>1</v>
      </c>
      <c r="DH51">
        <v>2</v>
      </c>
      <c r="DI51">
        <v>2</v>
      </c>
      <c r="DJ51">
        <v>4</v>
      </c>
      <c r="DK51">
        <v>0</v>
      </c>
      <c r="DL51">
        <v>1</v>
      </c>
      <c r="DM51">
        <v>2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</row>
    <row r="52" spans="1:128" x14ac:dyDescent="0.25">
      <c r="A52">
        <v>7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1</v>
      </c>
      <c r="DH52">
        <v>1</v>
      </c>
      <c r="DI52">
        <v>2</v>
      </c>
      <c r="DJ52">
        <v>9</v>
      </c>
      <c r="DK52">
        <v>0</v>
      </c>
      <c r="DL52">
        <v>1</v>
      </c>
      <c r="DM52">
        <v>3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1</v>
      </c>
      <c r="DV52">
        <v>0</v>
      </c>
      <c r="DW52">
        <v>0</v>
      </c>
      <c r="DX52">
        <v>0</v>
      </c>
    </row>
    <row r="53" spans="1:128" x14ac:dyDescent="0.25">
      <c r="A53">
        <v>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2</v>
      </c>
      <c r="DI53">
        <v>1</v>
      </c>
      <c r="DJ53">
        <v>8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</row>
    <row r="54" spans="1:128" x14ac:dyDescent="0.25">
      <c r="A54">
        <v>9</v>
      </c>
      <c r="C54">
        <v>0</v>
      </c>
      <c r="D54">
        <v>1</v>
      </c>
      <c r="E54">
        <v>2</v>
      </c>
      <c r="F54">
        <v>2</v>
      </c>
      <c r="G54">
        <v>7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3</v>
      </c>
      <c r="CO54">
        <v>5</v>
      </c>
      <c r="CP54">
        <v>1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2</v>
      </c>
      <c r="CY54">
        <v>0</v>
      </c>
      <c r="CZ54">
        <v>0</v>
      </c>
      <c r="DA54">
        <v>2</v>
      </c>
      <c r="DB54">
        <v>5</v>
      </c>
      <c r="DC54">
        <v>4</v>
      </c>
      <c r="DD54">
        <v>0</v>
      </c>
      <c r="DE54">
        <v>0</v>
      </c>
      <c r="DF54">
        <v>0</v>
      </c>
      <c r="DG54">
        <v>0</v>
      </c>
      <c r="DH54">
        <v>4</v>
      </c>
      <c r="DI54">
        <v>4</v>
      </c>
      <c r="DJ54">
        <v>13</v>
      </c>
      <c r="DK54">
        <v>0</v>
      </c>
      <c r="DL54">
        <v>0</v>
      </c>
      <c r="DM54">
        <v>1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1</v>
      </c>
      <c r="DX54">
        <v>0</v>
      </c>
    </row>
    <row r="55" spans="1:128" x14ac:dyDescent="0.25">
      <c r="A55">
        <v>10</v>
      </c>
      <c r="C55">
        <v>2</v>
      </c>
      <c r="D55">
        <v>0</v>
      </c>
      <c r="E55">
        <v>3</v>
      </c>
      <c r="F55">
        <v>5</v>
      </c>
      <c r="G55">
        <v>10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15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2</v>
      </c>
      <c r="DH55">
        <v>3</v>
      </c>
      <c r="DI55">
        <v>7</v>
      </c>
      <c r="DJ55">
        <v>21</v>
      </c>
      <c r="DK55">
        <v>0</v>
      </c>
      <c r="DL55">
        <v>0</v>
      </c>
      <c r="DM55">
        <v>2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1</v>
      </c>
      <c r="DW55">
        <v>0</v>
      </c>
      <c r="DX55">
        <v>0</v>
      </c>
    </row>
    <row r="56" spans="1:128" x14ac:dyDescent="0.25">
      <c r="A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2</v>
      </c>
      <c r="DI56">
        <v>5</v>
      </c>
      <c r="DJ56">
        <v>15</v>
      </c>
      <c r="DK56">
        <v>0</v>
      </c>
      <c r="DL56">
        <v>1</v>
      </c>
      <c r="DM56">
        <v>2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</v>
      </c>
      <c r="DX56">
        <v>0</v>
      </c>
    </row>
    <row r="57" spans="1:128" x14ac:dyDescent="0.25">
      <c r="A57">
        <v>12</v>
      </c>
      <c r="C57">
        <v>3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9</v>
      </c>
      <c r="CO57">
        <v>4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2</v>
      </c>
      <c r="DI57">
        <v>2</v>
      </c>
      <c r="DJ57">
        <v>16</v>
      </c>
      <c r="DK57">
        <v>0</v>
      </c>
      <c r="DL57">
        <v>1</v>
      </c>
      <c r="DM57">
        <v>4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1</v>
      </c>
      <c r="DU57">
        <v>1</v>
      </c>
      <c r="DV57">
        <v>0</v>
      </c>
      <c r="DW57">
        <v>1</v>
      </c>
      <c r="DX57">
        <v>0</v>
      </c>
    </row>
    <row r="58" spans="1:128" x14ac:dyDescent="0.25">
      <c r="A58">
        <v>13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2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3</v>
      </c>
      <c r="DI58">
        <v>3</v>
      </c>
      <c r="DJ58">
        <v>39</v>
      </c>
      <c r="DK58">
        <v>0</v>
      </c>
      <c r="DL58">
        <v>1</v>
      </c>
      <c r="DM58">
        <v>2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</row>
    <row r="59" spans="1:128" x14ac:dyDescent="0.25">
      <c r="A59">
        <v>14</v>
      </c>
      <c r="C59">
        <v>0</v>
      </c>
      <c r="D59">
        <v>1</v>
      </c>
      <c r="E59">
        <v>2</v>
      </c>
      <c r="F59">
        <v>4</v>
      </c>
      <c r="G59">
        <v>6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2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</v>
      </c>
      <c r="CM59">
        <v>0</v>
      </c>
      <c r="CN59">
        <v>8</v>
      </c>
      <c r="CO59">
        <v>6</v>
      </c>
      <c r="CP59">
        <v>0</v>
      </c>
      <c r="CQ59">
        <v>1</v>
      </c>
      <c r="CR59">
        <v>1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3</v>
      </c>
      <c r="DI59">
        <v>2</v>
      </c>
      <c r="DJ59">
        <v>8</v>
      </c>
      <c r="DK59">
        <v>0</v>
      </c>
      <c r="DL59">
        <v>0</v>
      </c>
      <c r="DM59">
        <v>4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</row>
    <row r="60" spans="1:128" x14ac:dyDescent="0.25">
      <c r="A60">
        <v>15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3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4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1</v>
      </c>
      <c r="DW60">
        <v>0</v>
      </c>
      <c r="DX60">
        <v>0</v>
      </c>
    </row>
    <row r="61" spans="1:128" x14ac:dyDescent="0.25">
      <c r="A61">
        <v>16</v>
      </c>
      <c r="C61">
        <v>0</v>
      </c>
      <c r="D61">
        <v>0</v>
      </c>
      <c r="E61">
        <v>3</v>
      </c>
      <c r="F61">
        <v>6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5</v>
      </c>
      <c r="CO61">
        <v>4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1</v>
      </c>
      <c r="DI61">
        <v>1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1</v>
      </c>
      <c r="DU61">
        <v>1</v>
      </c>
      <c r="DV61">
        <v>1</v>
      </c>
      <c r="DW61">
        <v>0</v>
      </c>
      <c r="DX61">
        <v>0</v>
      </c>
    </row>
    <row r="62" spans="1:128" x14ac:dyDescent="0.25">
      <c r="A62">
        <v>17</v>
      </c>
      <c r="C62">
        <v>2</v>
      </c>
      <c r="D62">
        <v>0</v>
      </c>
      <c r="E62">
        <v>5</v>
      </c>
      <c r="F62">
        <v>8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2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3</v>
      </c>
      <c r="CO62">
        <v>2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2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2</v>
      </c>
      <c r="DW62">
        <v>0</v>
      </c>
      <c r="DX62">
        <v>0</v>
      </c>
    </row>
    <row r="63" spans="1:128" x14ac:dyDescent="0.25">
      <c r="A63">
        <v>18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2</v>
      </c>
      <c r="DG63">
        <v>1</v>
      </c>
      <c r="DH63">
        <v>2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2</v>
      </c>
      <c r="DV63">
        <v>1</v>
      </c>
      <c r="DW63">
        <v>0</v>
      </c>
      <c r="DX63">
        <v>0</v>
      </c>
    </row>
    <row r="64" spans="1:128" x14ac:dyDescent="0.25">
      <c r="A64">
        <v>19</v>
      </c>
      <c r="C64">
        <v>2</v>
      </c>
      <c r="D64">
        <v>0</v>
      </c>
      <c r="E64">
        <v>7</v>
      </c>
      <c r="F64">
        <v>0</v>
      </c>
      <c r="G64">
        <v>8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</v>
      </c>
      <c r="CM64">
        <v>0</v>
      </c>
      <c r="CN64">
        <v>9</v>
      </c>
      <c r="CO64">
        <v>2</v>
      </c>
      <c r="CP64">
        <v>1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2</v>
      </c>
      <c r="DH64">
        <v>0</v>
      </c>
      <c r="DI64">
        <v>3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1</v>
      </c>
      <c r="DV64">
        <v>1</v>
      </c>
      <c r="DW64">
        <v>0</v>
      </c>
      <c r="DX64">
        <v>0</v>
      </c>
    </row>
    <row r="65" spans="1:128" x14ac:dyDescent="0.25">
      <c r="A65">
        <v>20</v>
      </c>
      <c r="C65">
        <v>3</v>
      </c>
      <c r="D65">
        <v>0</v>
      </c>
      <c r="E65">
        <v>1</v>
      </c>
      <c r="F65">
        <v>4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2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2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3</v>
      </c>
      <c r="DK65">
        <v>1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2</v>
      </c>
      <c r="DW65">
        <v>0</v>
      </c>
      <c r="DX65">
        <v>0</v>
      </c>
    </row>
    <row r="66" spans="1:128" x14ac:dyDescent="0.25">
      <c r="A66">
        <v>21</v>
      </c>
      <c r="C66">
        <v>0</v>
      </c>
      <c r="D66">
        <v>0</v>
      </c>
      <c r="E66">
        <v>4</v>
      </c>
      <c r="F66">
        <v>6</v>
      </c>
      <c r="G66">
        <v>8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3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5</v>
      </c>
      <c r="CO66">
        <v>3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1</v>
      </c>
      <c r="DH66">
        <v>1</v>
      </c>
      <c r="DI66">
        <v>1</v>
      </c>
      <c r="DJ66">
        <v>0</v>
      </c>
      <c r="DK66">
        <v>0</v>
      </c>
      <c r="DL66">
        <v>0</v>
      </c>
      <c r="DM66">
        <v>1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1</v>
      </c>
      <c r="DU66">
        <v>0</v>
      </c>
      <c r="DV66">
        <v>1</v>
      </c>
      <c r="DW66">
        <v>0</v>
      </c>
      <c r="DX66">
        <v>0</v>
      </c>
    </row>
    <row r="67" spans="1:128" x14ac:dyDescent="0.25">
      <c r="A67">
        <v>22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2</v>
      </c>
      <c r="DI67">
        <v>0</v>
      </c>
      <c r="DJ67">
        <v>3</v>
      </c>
      <c r="DK67">
        <v>0</v>
      </c>
      <c r="DL67">
        <v>0</v>
      </c>
      <c r="DM67">
        <v>2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1</v>
      </c>
      <c r="DW67">
        <v>0</v>
      </c>
      <c r="DX67">
        <v>0</v>
      </c>
    </row>
    <row r="68" spans="1:128" x14ac:dyDescent="0.25">
      <c r="A68">
        <v>23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2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3</v>
      </c>
      <c r="DD68">
        <v>0</v>
      </c>
      <c r="DE68">
        <v>0</v>
      </c>
      <c r="DF68">
        <v>0</v>
      </c>
      <c r="DG68">
        <v>2</v>
      </c>
      <c r="DH68">
        <v>1</v>
      </c>
      <c r="DI68">
        <v>3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1</v>
      </c>
      <c r="DU68">
        <v>0</v>
      </c>
      <c r="DV68">
        <v>0</v>
      </c>
      <c r="DW68">
        <v>0</v>
      </c>
      <c r="DX68">
        <v>0</v>
      </c>
    </row>
    <row r="69" spans="1:128" x14ac:dyDescent="0.25">
      <c r="A69">
        <v>24</v>
      </c>
      <c r="C69">
        <v>2</v>
      </c>
      <c r="D69">
        <v>0</v>
      </c>
      <c r="E69">
        <v>6</v>
      </c>
      <c r="F69">
        <v>7</v>
      </c>
      <c r="G69">
        <v>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6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1</v>
      </c>
      <c r="DH69">
        <v>3</v>
      </c>
      <c r="DI69">
        <v>1</v>
      </c>
      <c r="DJ69">
        <v>1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1</v>
      </c>
      <c r="DU69">
        <v>1</v>
      </c>
      <c r="DV69">
        <v>1</v>
      </c>
      <c r="DW69">
        <v>0</v>
      </c>
      <c r="DX69">
        <v>0</v>
      </c>
    </row>
    <row r="70" spans="1:128" x14ac:dyDescent="0.25">
      <c r="A70">
        <v>25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1</v>
      </c>
      <c r="DK70">
        <v>2</v>
      </c>
      <c r="DL70">
        <v>2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1</v>
      </c>
      <c r="DW70">
        <v>0</v>
      </c>
      <c r="DX70">
        <v>0</v>
      </c>
    </row>
    <row r="71" spans="1:128" x14ac:dyDescent="0.25">
      <c r="A71">
        <v>26</v>
      </c>
      <c r="C71">
        <v>0</v>
      </c>
      <c r="D71">
        <v>0</v>
      </c>
      <c r="E71">
        <v>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2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</v>
      </c>
      <c r="CM71">
        <v>0</v>
      </c>
      <c r="CN71">
        <v>7</v>
      </c>
      <c r="CO71">
        <v>5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2</v>
      </c>
      <c r="DJ71">
        <v>0</v>
      </c>
      <c r="DK71">
        <v>1</v>
      </c>
      <c r="DL71">
        <v>1</v>
      </c>
      <c r="DM71">
        <v>1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1</v>
      </c>
      <c r="DV71">
        <v>1</v>
      </c>
      <c r="DW71">
        <v>0</v>
      </c>
      <c r="DX71">
        <v>0</v>
      </c>
    </row>
    <row r="72" spans="1:128" x14ac:dyDescent="0.25">
      <c r="A72">
        <v>27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2</v>
      </c>
      <c r="DH72">
        <v>0</v>
      </c>
      <c r="DI72">
        <v>2</v>
      </c>
      <c r="DJ72">
        <v>1</v>
      </c>
      <c r="DK72">
        <v>1</v>
      </c>
      <c r="DL72">
        <v>0</v>
      </c>
      <c r="DM72">
        <v>2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3</v>
      </c>
      <c r="DW72">
        <v>0</v>
      </c>
      <c r="DX72">
        <v>0</v>
      </c>
    </row>
    <row r="73" spans="1:128" x14ac:dyDescent="0.25">
      <c r="A73">
        <v>28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  <c r="DU73">
        <v>2</v>
      </c>
      <c r="DV73">
        <v>0</v>
      </c>
      <c r="DW73">
        <v>0</v>
      </c>
      <c r="DX73">
        <v>0</v>
      </c>
    </row>
    <row r="74" spans="1:128" x14ac:dyDescent="0.25">
      <c r="A74">
        <v>29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3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4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1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</row>
    <row r="75" spans="1:128" x14ac:dyDescent="0.25">
      <c r="A75">
        <v>30</v>
      </c>
      <c r="C75">
        <v>0</v>
      </c>
      <c r="D75">
        <v>0</v>
      </c>
      <c r="E75">
        <v>0</v>
      </c>
      <c r="F75">
        <v>4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3</v>
      </c>
      <c r="CO75">
        <v>9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1</v>
      </c>
      <c r="DG75">
        <v>1</v>
      </c>
      <c r="DH75">
        <v>3</v>
      </c>
      <c r="DI75">
        <v>0</v>
      </c>
      <c r="DJ75">
        <v>4</v>
      </c>
      <c r="DK75">
        <v>0</v>
      </c>
      <c r="DL75">
        <v>0</v>
      </c>
      <c r="DM75">
        <v>2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</row>
    <row r="76" spans="1:128" x14ac:dyDescent="0.25">
      <c r="A76">
        <v>31</v>
      </c>
      <c r="C76">
        <v>0</v>
      </c>
      <c r="D76">
        <v>0</v>
      </c>
      <c r="E76">
        <v>3</v>
      </c>
      <c r="F76">
        <v>3</v>
      </c>
      <c r="G76">
        <v>5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4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2</v>
      </c>
      <c r="CO76">
        <v>2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1</v>
      </c>
      <c r="DF76">
        <v>1</v>
      </c>
      <c r="DG76">
        <v>0</v>
      </c>
      <c r="DH76">
        <v>1</v>
      </c>
      <c r="DI76">
        <v>2</v>
      </c>
      <c r="DJ76">
        <v>1</v>
      </c>
      <c r="DK76">
        <v>0</v>
      </c>
      <c r="DL76">
        <v>0</v>
      </c>
      <c r="DM76">
        <v>1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1</v>
      </c>
      <c r="DV76">
        <v>3</v>
      </c>
      <c r="DW76">
        <v>0</v>
      </c>
      <c r="DX76">
        <v>0</v>
      </c>
    </row>
    <row r="77" spans="1:128" x14ac:dyDescent="0.25">
      <c r="A77">
        <v>32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1</v>
      </c>
      <c r="DG77">
        <v>2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1</v>
      </c>
      <c r="DV77">
        <v>0</v>
      </c>
      <c r="DW77">
        <v>0</v>
      </c>
      <c r="DX77">
        <v>0</v>
      </c>
    </row>
    <row r="78" spans="1:128" x14ac:dyDescent="0.25">
      <c r="A78">
        <v>33</v>
      </c>
      <c r="C78">
        <v>1</v>
      </c>
      <c r="D78">
        <v>0</v>
      </c>
      <c r="E78">
        <v>9</v>
      </c>
      <c r="F78">
        <v>3</v>
      </c>
      <c r="G78">
        <v>9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</v>
      </c>
      <c r="CM78">
        <v>0</v>
      </c>
      <c r="CN78">
        <v>7</v>
      </c>
      <c r="CO78">
        <v>4</v>
      </c>
      <c r="CP78">
        <v>1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3</v>
      </c>
      <c r="DC78">
        <v>0</v>
      </c>
      <c r="DD78">
        <v>0</v>
      </c>
      <c r="DE78">
        <v>0</v>
      </c>
      <c r="DF78">
        <v>1</v>
      </c>
      <c r="DG78">
        <v>0</v>
      </c>
      <c r="DH78">
        <v>4</v>
      </c>
      <c r="DI78">
        <v>2</v>
      </c>
      <c r="DJ78">
        <v>14</v>
      </c>
      <c r="DK78">
        <v>0</v>
      </c>
      <c r="DL78">
        <v>1</v>
      </c>
      <c r="DM78">
        <v>3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1</v>
      </c>
      <c r="DW78">
        <v>0</v>
      </c>
      <c r="DX78">
        <v>0</v>
      </c>
    </row>
    <row r="79" spans="1:128" x14ac:dyDescent="0.25">
      <c r="A79">
        <v>34</v>
      </c>
      <c r="C79">
        <v>0</v>
      </c>
      <c r="D79">
        <v>0</v>
      </c>
      <c r="E79">
        <v>2</v>
      </c>
      <c r="F79">
        <v>6</v>
      </c>
      <c r="G79">
        <v>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2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4</v>
      </c>
      <c r="CO79">
        <v>2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1</v>
      </c>
      <c r="DG79">
        <v>0</v>
      </c>
      <c r="DH79">
        <v>2</v>
      </c>
      <c r="DI79">
        <v>0</v>
      </c>
      <c r="DJ79">
        <v>0</v>
      </c>
      <c r="DK79">
        <v>2</v>
      </c>
      <c r="DL79">
        <v>1</v>
      </c>
      <c r="DM79">
        <v>1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1</v>
      </c>
      <c r="DX79">
        <v>0</v>
      </c>
    </row>
    <row r="80" spans="1:128" x14ac:dyDescent="0.25">
      <c r="A80">
        <v>35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3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</v>
      </c>
      <c r="DG80">
        <v>0</v>
      </c>
      <c r="DH80">
        <v>0</v>
      </c>
      <c r="DI80">
        <v>1</v>
      </c>
      <c r="DJ80">
        <v>0</v>
      </c>
      <c r="DK80">
        <v>2</v>
      </c>
      <c r="DL80">
        <v>1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</row>
    <row r="81" spans="1:128" x14ac:dyDescent="0.25">
      <c r="A81">
        <v>36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1</v>
      </c>
      <c r="DG81">
        <v>0</v>
      </c>
      <c r="DH81">
        <v>0</v>
      </c>
      <c r="DI81">
        <v>0</v>
      </c>
      <c r="DJ81">
        <v>3</v>
      </c>
      <c r="DK81">
        <v>0</v>
      </c>
      <c r="DL81">
        <v>0</v>
      </c>
      <c r="DM81">
        <v>1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1</v>
      </c>
      <c r="DV81">
        <v>0</v>
      </c>
      <c r="DW81">
        <v>0</v>
      </c>
      <c r="DX81">
        <v>0</v>
      </c>
    </row>
    <row r="82" spans="1:128" x14ac:dyDescent="0.25">
      <c r="A82">
        <v>37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3</v>
      </c>
      <c r="DB82">
        <v>4</v>
      </c>
      <c r="DC82">
        <v>0</v>
      </c>
      <c r="DD82">
        <v>0</v>
      </c>
      <c r="DE82">
        <v>0</v>
      </c>
      <c r="DF82">
        <v>1</v>
      </c>
      <c r="DG82">
        <v>0</v>
      </c>
      <c r="DH82">
        <v>3</v>
      </c>
      <c r="DI82">
        <v>0</v>
      </c>
      <c r="DJ82">
        <v>0</v>
      </c>
      <c r="DK82">
        <v>0</v>
      </c>
      <c r="DL82">
        <v>0</v>
      </c>
      <c r="DM82">
        <v>2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2</v>
      </c>
      <c r="DV82">
        <v>0</v>
      </c>
      <c r="DW82">
        <v>0</v>
      </c>
      <c r="DX82">
        <v>0</v>
      </c>
    </row>
    <row r="83" spans="1:128" x14ac:dyDescent="0.25">
      <c r="A83">
        <v>38</v>
      </c>
      <c r="C83">
        <v>2</v>
      </c>
      <c r="D83">
        <v>0</v>
      </c>
      <c r="E83">
        <v>3</v>
      </c>
      <c r="F83">
        <v>3</v>
      </c>
      <c r="G83">
        <v>8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5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2</v>
      </c>
      <c r="DG83">
        <v>1</v>
      </c>
      <c r="DH83">
        <v>4</v>
      </c>
      <c r="DI83">
        <v>1</v>
      </c>
      <c r="DJ83">
        <v>5</v>
      </c>
      <c r="DK83">
        <v>1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2</v>
      </c>
      <c r="DX83">
        <v>0</v>
      </c>
    </row>
    <row r="84" spans="1:128" x14ac:dyDescent="0.25">
      <c r="A84">
        <v>39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2</v>
      </c>
      <c r="DG84">
        <v>0</v>
      </c>
      <c r="DH84">
        <v>0</v>
      </c>
      <c r="DI84">
        <v>2</v>
      </c>
      <c r="DJ84">
        <v>0</v>
      </c>
      <c r="DK84">
        <v>2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</row>
    <row r="85" spans="1:128" x14ac:dyDescent="0.25">
      <c r="A85">
        <v>40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1</v>
      </c>
      <c r="DG85">
        <v>2</v>
      </c>
      <c r="DH85">
        <v>1</v>
      </c>
      <c r="DI85">
        <v>1</v>
      </c>
      <c r="DJ85">
        <v>8</v>
      </c>
      <c r="DK85">
        <v>0</v>
      </c>
      <c r="DL85">
        <v>2</v>
      </c>
      <c r="DM85">
        <v>3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1</v>
      </c>
      <c r="DW85">
        <v>0</v>
      </c>
      <c r="DX85">
        <v>0</v>
      </c>
    </row>
    <row r="86" spans="1:128" x14ac:dyDescent="0.25">
      <c r="A86">
        <v>41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1</v>
      </c>
      <c r="DG86">
        <v>0</v>
      </c>
      <c r="DH86">
        <v>1</v>
      </c>
      <c r="DI86">
        <v>1</v>
      </c>
      <c r="DJ86">
        <v>0</v>
      </c>
      <c r="DK86">
        <v>0</v>
      </c>
      <c r="DL86">
        <v>1</v>
      </c>
      <c r="DM86">
        <v>1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2</v>
      </c>
      <c r="DV86">
        <v>0</v>
      </c>
      <c r="DW86">
        <v>0</v>
      </c>
      <c r="DX86">
        <v>0</v>
      </c>
    </row>
    <row r="87" spans="1:128" x14ac:dyDescent="0.25">
      <c r="A87">
        <v>42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5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1</v>
      </c>
      <c r="DG87">
        <v>1</v>
      </c>
      <c r="DH87">
        <v>2</v>
      </c>
      <c r="DI87">
        <v>2</v>
      </c>
      <c r="DJ87">
        <v>8</v>
      </c>
      <c r="DK87">
        <v>0</v>
      </c>
      <c r="DL87">
        <v>3</v>
      </c>
      <c r="DM87">
        <v>4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1</v>
      </c>
      <c r="DU87">
        <v>0</v>
      </c>
      <c r="DV87">
        <v>0</v>
      </c>
      <c r="DW87">
        <v>0</v>
      </c>
      <c r="DX87">
        <v>0</v>
      </c>
    </row>
    <row r="89" spans="1:128" x14ac:dyDescent="0.25">
      <c r="A89" t="s">
        <v>222</v>
      </c>
      <c r="C89" s="13" t="s">
        <v>1</v>
      </c>
      <c r="D89" s="13" t="s">
        <v>3</v>
      </c>
      <c r="E89" s="13" t="s">
        <v>2</v>
      </c>
      <c r="F89" s="13" t="s">
        <v>4</v>
      </c>
      <c r="G89" s="13" t="s">
        <v>0</v>
      </c>
      <c r="H89" s="13" t="s">
        <v>137</v>
      </c>
      <c r="I89" s="13" t="s">
        <v>175</v>
      </c>
      <c r="J89" s="13" t="s">
        <v>176</v>
      </c>
      <c r="K89" s="13" t="s">
        <v>177</v>
      </c>
      <c r="L89" s="13" t="s">
        <v>178</v>
      </c>
      <c r="M89" s="13" t="s">
        <v>32</v>
      </c>
      <c r="N89" s="13" t="s">
        <v>77</v>
      </c>
      <c r="O89" s="13" t="s">
        <v>78</v>
      </c>
      <c r="P89" s="13" t="s">
        <v>33</v>
      </c>
      <c r="Q89" s="13" t="s">
        <v>80</v>
      </c>
      <c r="R89" s="13" t="s">
        <v>81</v>
      </c>
      <c r="S89" s="13" t="s">
        <v>38</v>
      </c>
      <c r="T89" s="13" t="s">
        <v>104</v>
      </c>
      <c r="U89" s="13" t="s">
        <v>106</v>
      </c>
      <c r="V89" s="13" t="s">
        <v>105</v>
      </c>
      <c r="W89" s="13" t="s">
        <v>92</v>
      </c>
      <c r="X89" s="13" t="s">
        <v>93</v>
      </c>
      <c r="Y89" s="13" t="s">
        <v>94</v>
      </c>
      <c r="Z89" s="13" t="s">
        <v>95</v>
      </c>
      <c r="AA89" s="13" t="s">
        <v>96</v>
      </c>
      <c r="AB89" s="13" t="s">
        <v>102</v>
      </c>
      <c r="AC89" s="13" t="s">
        <v>39</v>
      </c>
      <c r="AD89" s="13" t="s">
        <v>107</v>
      </c>
      <c r="AE89" s="13" t="s">
        <v>108</v>
      </c>
      <c r="AF89" s="13" t="s">
        <v>109</v>
      </c>
      <c r="AG89" s="13" t="s">
        <v>97</v>
      </c>
      <c r="AH89" s="13" t="s">
        <v>98</v>
      </c>
      <c r="AI89" s="13" t="s">
        <v>99</v>
      </c>
      <c r="AJ89" s="13" t="s">
        <v>100</v>
      </c>
      <c r="AK89" s="13" t="s">
        <v>101</v>
      </c>
      <c r="AL89" s="13" t="s">
        <v>103</v>
      </c>
      <c r="AM89" s="13" t="s">
        <v>40</v>
      </c>
      <c r="AN89" s="13" t="s">
        <v>205</v>
      </c>
      <c r="AO89" s="13" t="s">
        <v>206</v>
      </c>
      <c r="AP89" s="13" t="s">
        <v>207</v>
      </c>
      <c r="AQ89" s="13" t="s">
        <v>208</v>
      </c>
      <c r="AR89" s="13" t="s">
        <v>209</v>
      </c>
      <c r="AS89" s="13" t="s">
        <v>210</v>
      </c>
      <c r="AT89" s="13" t="s">
        <v>211</v>
      </c>
      <c r="AU89" s="13" t="s">
        <v>43</v>
      </c>
      <c r="AV89" s="13" t="s">
        <v>212</v>
      </c>
      <c r="AW89" s="13" t="s">
        <v>44</v>
      </c>
      <c r="AX89" s="13" t="s">
        <v>213</v>
      </c>
      <c r="AY89" s="13" t="s">
        <v>214</v>
      </c>
      <c r="AZ89" s="13" t="s">
        <v>215</v>
      </c>
      <c r="BA89" s="13" t="s">
        <v>45</v>
      </c>
      <c r="BB89" s="13" t="s">
        <v>91</v>
      </c>
      <c r="BC89" s="13" t="s">
        <v>46</v>
      </c>
      <c r="BD89" s="13" t="s">
        <v>5</v>
      </c>
      <c r="BE89" s="13" t="s">
        <v>47</v>
      </c>
      <c r="BF89" s="13" t="s">
        <v>90</v>
      </c>
      <c r="BG89" s="13" t="s">
        <v>48</v>
      </c>
      <c r="BH89" s="13" t="s">
        <v>179</v>
      </c>
      <c r="BI89" s="13" t="s">
        <v>180</v>
      </c>
      <c r="BJ89" s="13" t="s">
        <v>139</v>
      </c>
      <c r="BK89" s="13" t="s">
        <v>182</v>
      </c>
      <c r="BL89" s="13" t="s">
        <v>49</v>
      </c>
      <c r="BM89" s="13" t="s">
        <v>50</v>
      </c>
      <c r="BN89" s="13" t="s">
        <v>89</v>
      </c>
      <c r="BO89" s="13" t="s">
        <v>51</v>
      </c>
      <c r="BP89" s="13" t="s">
        <v>183</v>
      </c>
      <c r="BQ89" s="13" t="s">
        <v>52</v>
      </c>
      <c r="BR89" s="13" t="s">
        <v>184</v>
      </c>
      <c r="BS89" s="13" t="s">
        <v>185</v>
      </c>
      <c r="BT89" s="13" t="s">
        <v>186</v>
      </c>
      <c r="BU89" s="13" t="s">
        <v>53</v>
      </c>
      <c r="BV89" s="13" t="s">
        <v>55</v>
      </c>
      <c r="BW89" s="13" t="s">
        <v>187</v>
      </c>
      <c r="BX89" s="13" t="s">
        <v>54</v>
      </c>
      <c r="BY89" s="13" t="s">
        <v>188</v>
      </c>
      <c r="BZ89" s="13" t="s">
        <v>189</v>
      </c>
      <c r="CA89" s="13" t="s">
        <v>190</v>
      </c>
      <c r="CB89" s="13" t="s">
        <v>191</v>
      </c>
      <c r="CC89" s="13" t="s">
        <v>192</v>
      </c>
      <c r="CD89" s="13" t="s">
        <v>193</v>
      </c>
      <c r="CE89" s="13" t="s">
        <v>194</v>
      </c>
      <c r="CF89" s="13" t="s">
        <v>195</v>
      </c>
      <c r="CG89" s="13" t="s">
        <v>203</v>
      </c>
      <c r="CH89" s="13" t="s">
        <v>58</v>
      </c>
      <c r="CI89" s="13" t="s">
        <v>59</v>
      </c>
      <c r="CJ89" s="13" t="s">
        <v>60</v>
      </c>
      <c r="CK89" s="13" t="s">
        <v>83</v>
      </c>
      <c r="CL89" s="13" t="s">
        <v>196</v>
      </c>
      <c r="CM89" s="13" t="s">
        <v>197</v>
      </c>
      <c r="CN89" s="13" t="s">
        <v>62</v>
      </c>
      <c r="CO89" s="13" t="s">
        <v>6</v>
      </c>
      <c r="CP89" s="13" t="s">
        <v>20</v>
      </c>
      <c r="CQ89" s="13" t="s">
        <v>63</v>
      </c>
      <c r="CR89" s="13" t="s">
        <v>86</v>
      </c>
      <c r="CS89" s="13" t="s">
        <v>198</v>
      </c>
      <c r="CT89" s="13" t="s">
        <v>199</v>
      </c>
      <c r="CU89" s="13" t="s">
        <v>200</v>
      </c>
      <c r="CV89" s="13" t="s">
        <v>148</v>
      </c>
      <c r="CW89" s="13" t="s">
        <v>201</v>
      </c>
      <c r="CX89" s="13" t="s">
        <v>19</v>
      </c>
      <c r="CY89" s="13" t="s">
        <v>202</v>
      </c>
      <c r="CZ89" s="13" t="s">
        <v>65</v>
      </c>
      <c r="DA89" s="13" t="s">
        <v>66</v>
      </c>
      <c r="DB89" s="13" t="s">
        <v>7</v>
      </c>
      <c r="DC89" s="13" t="s">
        <v>56</v>
      </c>
      <c r="DD89" s="13" t="s">
        <v>57</v>
      </c>
      <c r="DE89" s="13" t="s">
        <v>17</v>
      </c>
      <c r="DF89" s="13" t="s">
        <v>87</v>
      </c>
      <c r="DG89" s="13" t="s">
        <v>8</v>
      </c>
      <c r="DH89" s="13" t="s">
        <v>9</v>
      </c>
      <c r="DI89" s="13" t="s">
        <v>11</v>
      </c>
      <c r="DJ89" s="13" t="s">
        <v>10</v>
      </c>
      <c r="DK89" s="13" t="s">
        <v>67</v>
      </c>
      <c r="DL89" s="13" t="s">
        <v>72</v>
      </c>
      <c r="DM89" s="13" t="s">
        <v>15</v>
      </c>
      <c r="DN89" s="13" t="s">
        <v>68</v>
      </c>
      <c r="DO89" s="13" t="s">
        <v>73</v>
      </c>
      <c r="DP89" s="13" t="s">
        <v>74</v>
      </c>
      <c r="DQ89" s="13" t="s">
        <v>69</v>
      </c>
      <c r="DR89" s="13" t="s">
        <v>88</v>
      </c>
      <c r="DS89" s="13" t="s">
        <v>70</v>
      </c>
      <c r="DT89" s="13" t="s">
        <v>12</v>
      </c>
      <c r="DU89" s="13" t="s">
        <v>13</v>
      </c>
      <c r="DV89" s="13" t="s">
        <v>16</v>
      </c>
      <c r="DW89" s="13" t="s">
        <v>14</v>
      </c>
      <c r="DX89" s="13" t="s">
        <v>204</v>
      </c>
    </row>
    <row r="90" spans="1:128" x14ac:dyDescent="0.25">
      <c r="C90">
        <f>C2+C46</f>
        <v>0</v>
      </c>
      <c r="D90">
        <f>D2+D46</f>
        <v>0</v>
      </c>
      <c r="E90">
        <f t="shared" ref="E90:BP90" si="0">E2+E46</f>
        <v>0</v>
      </c>
      <c r="F90">
        <f t="shared" si="0"/>
        <v>2</v>
      </c>
      <c r="G90">
        <f t="shared" si="0"/>
        <v>10</v>
      </c>
      <c r="H90">
        <f t="shared" si="0"/>
        <v>0</v>
      </c>
      <c r="I90">
        <f t="shared" si="0"/>
        <v>0</v>
      </c>
      <c r="J90">
        <f t="shared" si="0"/>
        <v>0</v>
      </c>
      <c r="K90">
        <f t="shared" si="0"/>
        <v>0</v>
      </c>
      <c r="L90">
        <f t="shared" si="0"/>
        <v>0</v>
      </c>
      <c r="M90">
        <f t="shared" si="0"/>
        <v>0</v>
      </c>
      <c r="N90">
        <f t="shared" si="0"/>
        <v>0</v>
      </c>
      <c r="O90">
        <f t="shared" si="0"/>
        <v>0</v>
      </c>
      <c r="P90">
        <f t="shared" si="0"/>
        <v>0</v>
      </c>
      <c r="Q90">
        <f t="shared" si="0"/>
        <v>1</v>
      </c>
      <c r="R90">
        <f t="shared" si="0"/>
        <v>6</v>
      </c>
      <c r="S90">
        <f t="shared" si="0"/>
        <v>0</v>
      </c>
      <c r="T90">
        <f t="shared" si="0"/>
        <v>0</v>
      </c>
      <c r="U90">
        <f t="shared" si="0"/>
        <v>0</v>
      </c>
      <c r="V90">
        <f t="shared" si="0"/>
        <v>0</v>
      </c>
      <c r="W90">
        <f t="shared" si="0"/>
        <v>0</v>
      </c>
      <c r="X90">
        <f t="shared" si="0"/>
        <v>0</v>
      </c>
      <c r="Y90">
        <f t="shared" si="0"/>
        <v>0</v>
      </c>
      <c r="Z90">
        <f t="shared" si="0"/>
        <v>0</v>
      </c>
      <c r="AA90">
        <f t="shared" si="0"/>
        <v>0</v>
      </c>
      <c r="AB90">
        <f t="shared" si="0"/>
        <v>0</v>
      </c>
      <c r="AC90">
        <f t="shared" si="0"/>
        <v>0</v>
      </c>
      <c r="AD90">
        <f t="shared" si="0"/>
        <v>0</v>
      </c>
      <c r="AE90">
        <f t="shared" si="0"/>
        <v>0</v>
      </c>
      <c r="AF90">
        <f t="shared" si="0"/>
        <v>0</v>
      </c>
      <c r="AG90">
        <f t="shared" si="0"/>
        <v>0</v>
      </c>
      <c r="AH90">
        <f t="shared" si="0"/>
        <v>0</v>
      </c>
      <c r="AI90">
        <f t="shared" si="0"/>
        <v>0</v>
      </c>
      <c r="AJ90">
        <f t="shared" si="0"/>
        <v>0</v>
      </c>
      <c r="AK90">
        <f t="shared" si="0"/>
        <v>0</v>
      </c>
      <c r="AL90">
        <f t="shared" si="0"/>
        <v>0</v>
      </c>
      <c r="AM90">
        <f t="shared" si="0"/>
        <v>0</v>
      </c>
      <c r="AN90">
        <f t="shared" si="0"/>
        <v>0</v>
      </c>
      <c r="AO90">
        <f t="shared" si="0"/>
        <v>0</v>
      </c>
      <c r="AP90">
        <f t="shared" si="0"/>
        <v>0</v>
      </c>
      <c r="AQ90">
        <f t="shared" si="0"/>
        <v>0</v>
      </c>
      <c r="AR90">
        <f t="shared" si="0"/>
        <v>0</v>
      </c>
      <c r="AS90">
        <f t="shared" si="0"/>
        <v>0</v>
      </c>
      <c r="AT90">
        <f t="shared" si="0"/>
        <v>0</v>
      </c>
      <c r="AU90">
        <f t="shared" si="0"/>
        <v>0</v>
      </c>
      <c r="AV90">
        <f t="shared" si="0"/>
        <v>0</v>
      </c>
      <c r="AW90">
        <f t="shared" si="0"/>
        <v>0</v>
      </c>
      <c r="AX90">
        <f t="shared" si="0"/>
        <v>0</v>
      </c>
      <c r="AY90">
        <f t="shared" si="0"/>
        <v>0</v>
      </c>
      <c r="AZ90">
        <f t="shared" si="0"/>
        <v>0</v>
      </c>
      <c r="BA90">
        <f t="shared" si="0"/>
        <v>0</v>
      </c>
      <c r="BB90">
        <f t="shared" si="0"/>
        <v>0</v>
      </c>
      <c r="BC90">
        <f t="shared" si="0"/>
        <v>0</v>
      </c>
      <c r="BD90">
        <f t="shared" si="0"/>
        <v>0</v>
      </c>
      <c r="BE90">
        <f t="shared" si="0"/>
        <v>0</v>
      </c>
      <c r="BF90">
        <f t="shared" si="0"/>
        <v>0</v>
      </c>
      <c r="BG90">
        <f t="shared" si="0"/>
        <v>0</v>
      </c>
      <c r="BH90">
        <f t="shared" si="0"/>
        <v>0</v>
      </c>
      <c r="BI90">
        <f t="shared" si="0"/>
        <v>0</v>
      </c>
      <c r="BJ90">
        <f t="shared" si="0"/>
        <v>0</v>
      </c>
      <c r="BK90">
        <f t="shared" si="0"/>
        <v>0</v>
      </c>
      <c r="BL90">
        <f t="shared" si="0"/>
        <v>0</v>
      </c>
      <c r="BM90">
        <f t="shared" si="0"/>
        <v>1</v>
      </c>
      <c r="BN90">
        <f t="shared" si="0"/>
        <v>0</v>
      </c>
      <c r="BO90">
        <f t="shared" si="0"/>
        <v>0</v>
      </c>
      <c r="BP90">
        <f t="shared" si="0"/>
        <v>0</v>
      </c>
      <c r="BQ90">
        <f t="shared" ref="BQ90:DX90" si="1">BQ2+BQ46</f>
        <v>0</v>
      </c>
      <c r="BR90">
        <f t="shared" si="1"/>
        <v>0</v>
      </c>
      <c r="BS90">
        <f t="shared" si="1"/>
        <v>0</v>
      </c>
      <c r="BT90">
        <f t="shared" si="1"/>
        <v>0</v>
      </c>
      <c r="BU90">
        <f t="shared" si="1"/>
        <v>0</v>
      </c>
      <c r="BV90">
        <f t="shared" si="1"/>
        <v>0</v>
      </c>
      <c r="BW90">
        <f t="shared" si="1"/>
        <v>0</v>
      </c>
      <c r="BX90">
        <f t="shared" si="1"/>
        <v>0</v>
      </c>
      <c r="BY90">
        <f t="shared" si="1"/>
        <v>0</v>
      </c>
      <c r="BZ90">
        <f t="shared" si="1"/>
        <v>0</v>
      </c>
      <c r="CA90">
        <f t="shared" si="1"/>
        <v>0</v>
      </c>
      <c r="CB90">
        <f t="shared" si="1"/>
        <v>0</v>
      </c>
      <c r="CC90">
        <f t="shared" si="1"/>
        <v>0</v>
      </c>
      <c r="CD90">
        <f t="shared" si="1"/>
        <v>0</v>
      </c>
      <c r="CE90">
        <f t="shared" si="1"/>
        <v>0</v>
      </c>
      <c r="CF90">
        <f t="shared" si="1"/>
        <v>0</v>
      </c>
      <c r="CG90">
        <f t="shared" si="1"/>
        <v>0</v>
      </c>
      <c r="CH90">
        <f t="shared" si="1"/>
        <v>0</v>
      </c>
      <c r="CI90">
        <f t="shared" si="1"/>
        <v>0</v>
      </c>
      <c r="CJ90">
        <f t="shared" si="1"/>
        <v>0</v>
      </c>
      <c r="CK90">
        <f t="shared" si="1"/>
        <v>0</v>
      </c>
      <c r="CL90">
        <f t="shared" si="1"/>
        <v>1</v>
      </c>
      <c r="CM90">
        <f t="shared" si="1"/>
        <v>0</v>
      </c>
      <c r="CN90">
        <f t="shared" si="1"/>
        <v>17</v>
      </c>
      <c r="CO90">
        <f t="shared" si="1"/>
        <v>31</v>
      </c>
      <c r="CP90">
        <f t="shared" si="1"/>
        <v>4</v>
      </c>
      <c r="CQ90">
        <f t="shared" si="1"/>
        <v>0</v>
      </c>
      <c r="CR90">
        <f t="shared" si="1"/>
        <v>0</v>
      </c>
      <c r="CS90">
        <f t="shared" si="1"/>
        <v>0</v>
      </c>
      <c r="CT90">
        <f t="shared" si="1"/>
        <v>0</v>
      </c>
      <c r="CU90">
        <f t="shared" si="1"/>
        <v>0</v>
      </c>
      <c r="CV90">
        <f t="shared" si="1"/>
        <v>0</v>
      </c>
      <c r="CW90">
        <f t="shared" si="1"/>
        <v>0</v>
      </c>
      <c r="CX90">
        <f t="shared" si="1"/>
        <v>0</v>
      </c>
      <c r="CY90">
        <f t="shared" si="1"/>
        <v>0</v>
      </c>
      <c r="CZ90">
        <f t="shared" si="1"/>
        <v>0</v>
      </c>
      <c r="DA90">
        <f t="shared" si="1"/>
        <v>0</v>
      </c>
      <c r="DB90">
        <f t="shared" si="1"/>
        <v>0</v>
      </c>
      <c r="DC90">
        <f t="shared" si="1"/>
        <v>11</v>
      </c>
      <c r="DD90">
        <f t="shared" si="1"/>
        <v>0</v>
      </c>
      <c r="DE90">
        <f t="shared" si="1"/>
        <v>0</v>
      </c>
      <c r="DF90">
        <f t="shared" si="1"/>
        <v>0</v>
      </c>
      <c r="DG90">
        <f t="shared" si="1"/>
        <v>1</v>
      </c>
      <c r="DH90">
        <f t="shared" si="1"/>
        <v>14</v>
      </c>
      <c r="DI90">
        <f t="shared" si="1"/>
        <v>3</v>
      </c>
      <c r="DJ90">
        <f t="shared" si="1"/>
        <v>16</v>
      </c>
      <c r="DK90">
        <f t="shared" si="1"/>
        <v>1</v>
      </c>
      <c r="DL90">
        <f t="shared" si="1"/>
        <v>1</v>
      </c>
      <c r="DM90">
        <f t="shared" si="1"/>
        <v>3</v>
      </c>
      <c r="DN90">
        <f t="shared" si="1"/>
        <v>0</v>
      </c>
      <c r="DO90">
        <f t="shared" si="1"/>
        <v>0</v>
      </c>
      <c r="DP90">
        <f t="shared" si="1"/>
        <v>0</v>
      </c>
      <c r="DQ90">
        <f t="shared" si="1"/>
        <v>0</v>
      </c>
      <c r="DR90">
        <f t="shared" si="1"/>
        <v>0</v>
      </c>
      <c r="DS90">
        <f t="shared" si="1"/>
        <v>0</v>
      </c>
      <c r="DT90">
        <f t="shared" si="1"/>
        <v>0</v>
      </c>
      <c r="DU90">
        <f t="shared" si="1"/>
        <v>0</v>
      </c>
      <c r="DV90">
        <f t="shared" si="1"/>
        <v>0</v>
      </c>
      <c r="DW90">
        <f t="shared" si="1"/>
        <v>0</v>
      </c>
      <c r="DX90">
        <f t="shared" si="1"/>
        <v>0</v>
      </c>
    </row>
    <row r="91" spans="1:128" ht="14.25" customHeight="1" x14ac:dyDescent="0.25">
      <c r="C91">
        <f t="shared" ref="C91:BN91" si="2">C3+C47</f>
        <v>2</v>
      </c>
      <c r="D91">
        <f t="shared" si="2"/>
        <v>1</v>
      </c>
      <c r="E91">
        <f t="shared" si="2"/>
        <v>2</v>
      </c>
      <c r="F91">
        <f t="shared" si="2"/>
        <v>4</v>
      </c>
      <c r="G91">
        <f t="shared" si="2"/>
        <v>10</v>
      </c>
      <c r="H91">
        <f t="shared" si="2"/>
        <v>0</v>
      </c>
      <c r="I91">
        <f t="shared" si="2"/>
        <v>0</v>
      </c>
      <c r="J91">
        <f t="shared" si="2"/>
        <v>0</v>
      </c>
      <c r="K91">
        <f t="shared" si="2"/>
        <v>0</v>
      </c>
      <c r="L91">
        <f t="shared" si="2"/>
        <v>0</v>
      </c>
      <c r="M91">
        <f t="shared" si="2"/>
        <v>0</v>
      </c>
      <c r="N91">
        <f t="shared" si="2"/>
        <v>0</v>
      </c>
      <c r="O91">
        <f t="shared" si="2"/>
        <v>0</v>
      </c>
      <c r="P91">
        <f t="shared" si="2"/>
        <v>0</v>
      </c>
      <c r="Q91">
        <f t="shared" si="2"/>
        <v>0</v>
      </c>
      <c r="R91">
        <f t="shared" si="2"/>
        <v>0</v>
      </c>
      <c r="S91">
        <f t="shared" si="2"/>
        <v>0</v>
      </c>
      <c r="T91">
        <f t="shared" si="2"/>
        <v>0</v>
      </c>
      <c r="U91">
        <f t="shared" si="2"/>
        <v>0</v>
      </c>
      <c r="V91">
        <f t="shared" si="2"/>
        <v>0</v>
      </c>
      <c r="W91">
        <f t="shared" si="2"/>
        <v>0</v>
      </c>
      <c r="X91">
        <f t="shared" si="2"/>
        <v>0</v>
      </c>
      <c r="Y91">
        <f t="shared" si="2"/>
        <v>0</v>
      </c>
      <c r="Z91">
        <f t="shared" si="2"/>
        <v>0</v>
      </c>
      <c r="AA91">
        <f t="shared" si="2"/>
        <v>0</v>
      </c>
      <c r="AB91">
        <f t="shared" si="2"/>
        <v>0</v>
      </c>
      <c r="AC91">
        <f t="shared" si="2"/>
        <v>0</v>
      </c>
      <c r="AD91">
        <f t="shared" si="2"/>
        <v>0</v>
      </c>
      <c r="AE91">
        <f t="shared" si="2"/>
        <v>0</v>
      </c>
      <c r="AF91">
        <f t="shared" si="2"/>
        <v>0</v>
      </c>
      <c r="AG91">
        <f t="shared" si="2"/>
        <v>0</v>
      </c>
      <c r="AH91">
        <f t="shared" si="2"/>
        <v>0</v>
      </c>
      <c r="AI91">
        <f t="shared" si="2"/>
        <v>0</v>
      </c>
      <c r="AJ91">
        <f t="shared" si="2"/>
        <v>0</v>
      </c>
      <c r="AK91">
        <f t="shared" si="2"/>
        <v>0</v>
      </c>
      <c r="AL91">
        <f t="shared" si="2"/>
        <v>0</v>
      </c>
      <c r="AM91">
        <f t="shared" si="2"/>
        <v>0</v>
      </c>
      <c r="AN91">
        <f t="shared" si="2"/>
        <v>0</v>
      </c>
      <c r="AO91">
        <f t="shared" si="2"/>
        <v>0</v>
      </c>
      <c r="AP91">
        <f t="shared" si="2"/>
        <v>0</v>
      </c>
      <c r="AQ91">
        <f t="shared" si="2"/>
        <v>0</v>
      </c>
      <c r="AR91">
        <f t="shared" si="2"/>
        <v>0</v>
      </c>
      <c r="AS91">
        <f t="shared" si="2"/>
        <v>0</v>
      </c>
      <c r="AT91">
        <f t="shared" si="2"/>
        <v>0</v>
      </c>
      <c r="AU91">
        <f t="shared" si="2"/>
        <v>0</v>
      </c>
      <c r="AV91">
        <f t="shared" si="2"/>
        <v>0</v>
      </c>
      <c r="AW91">
        <f t="shared" si="2"/>
        <v>0</v>
      </c>
      <c r="AX91">
        <f t="shared" si="2"/>
        <v>0</v>
      </c>
      <c r="AY91">
        <f t="shared" si="2"/>
        <v>0</v>
      </c>
      <c r="AZ91">
        <f t="shared" si="2"/>
        <v>0</v>
      </c>
      <c r="BA91">
        <f t="shared" si="2"/>
        <v>0</v>
      </c>
      <c r="BB91">
        <f t="shared" si="2"/>
        <v>0</v>
      </c>
      <c r="BC91">
        <f t="shared" si="2"/>
        <v>0</v>
      </c>
      <c r="BD91">
        <f t="shared" si="2"/>
        <v>0</v>
      </c>
      <c r="BE91">
        <f t="shared" si="2"/>
        <v>0</v>
      </c>
      <c r="BF91">
        <f t="shared" si="2"/>
        <v>0</v>
      </c>
      <c r="BG91">
        <f t="shared" si="2"/>
        <v>0</v>
      </c>
      <c r="BH91">
        <f t="shared" si="2"/>
        <v>0</v>
      </c>
      <c r="BI91">
        <f t="shared" si="2"/>
        <v>0</v>
      </c>
      <c r="BJ91">
        <f t="shared" si="2"/>
        <v>0</v>
      </c>
      <c r="BK91">
        <f t="shared" si="2"/>
        <v>0</v>
      </c>
      <c r="BL91">
        <f t="shared" si="2"/>
        <v>0</v>
      </c>
      <c r="BM91">
        <f t="shared" si="2"/>
        <v>0</v>
      </c>
      <c r="BN91">
        <f t="shared" si="2"/>
        <v>0</v>
      </c>
      <c r="BO91">
        <f t="shared" ref="BO91:DX91" si="3">BO3+BO47</f>
        <v>0</v>
      </c>
      <c r="BP91">
        <f t="shared" si="3"/>
        <v>0</v>
      </c>
      <c r="BQ91">
        <f t="shared" si="3"/>
        <v>0</v>
      </c>
      <c r="BR91">
        <f t="shared" si="3"/>
        <v>0</v>
      </c>
      <c r="BS91">
        <f t="shared" si="3"/>
        <v>0</v>
      </c>
      <c r="BT91">
        <f t="shared" si="3"/>
        <v>0</v>
      </c>
      <c r="BU91">
        <f t="shared" si="3"/>
        <v>0</v>
      </c>
      <c r="BV91">
        <f t="shared" si="3"/>
        <v>0</v>
      </c>
      <c r="BW91">
        <f t="shared" si="3"/>
        <v>0</v>
      </c>
      <c r="BX91">
        <f t="shared" si="3"/>
        <v>0</v>
      </c>
      <c r="BY91">
        <f t="shared" si="3"/>
        <v>0</v>
      </c>
      <c r="BZ91">
        <f t="shared" si="3"/>
        <v>0</v>
      </c>
      <c r="CA91">
        <f t="shared" si="3"/>
        <v>0</v>
      </c>
      <c r="CB91">
        <f t="shared" si="3"/>
        <v>0</v>
      </c>
      <c r="CC91">
        <f t="shared" si="3"/>
        <v>0</v>
      </c>
      <c r="CD91">
        <f t="shared" si="3"/>
        <v>0</v>
      </c>
      <c r="CE91">
        <f t="shared" si="3"/>
        <v>0</v>
      </c>
      <c r="CF91">
        <f t="shared" si="3"/>
        <v>0</v>
      </c>
      <c r="CG91">
        <f t="shared" si="3"/>
        <v>0</v>
      </c>
      <c r="CH91">
        <f t="shared" si="3"/>
        <v>0</v>
      </c>
      <c r="CI91">
        <f t="shared" si="3"/>
        <v>0</v>
      </c>
      <c r="CJ91">
        <f t="shared" si="3"/>
        <v>0</v>
      </c>
      <c r="CK91">
        <f t="shared" si="3"/>
        <v>0</v>
      </c>
      <c r="CL91">
        <f t="shared" si="3"/>
        <v>0</v>
      </c>
      <c r="CM91">
        <f t="shared" si="3"/>
        <v>0</v>
      </c>
      <c r="CN91">
        <f t="shared" si="3"/>
        <v>14</v>
      </c>
      <c r="CO91">
        <f t="shared" si="3"/>
        <v>5</v>
      </c>
      <c r="CP91">
        <f t="shared" si="3"/>
        <v>0</v>
      </c>
      <c r="CQ91">
        <f t="shared" si="3"/>
        <v>0</v>
      </c>
      <c r="CR91">
        <f t="shared" si="3"/>
        <v>0</v>
      </c>
      <c r="CS91">
        <f t="shared" si="3"/>
        <v>0</v>
      </c>
      <c r="CT91">
        <f t="shared" si="3"/>
        <v>0</v>
      </c>
      <c r="CU91">
        <f t="shared" si="3"/>
        <v>0</v>
      </c>
      <c r="CV91">
        <f t="shared" si="3"/>
        <v>0</v>
      </c>
      <c r="CW91">
        <f t="shared" si="3"/>
        <v>0</v>
      </c>
      <c r="CX91">
        <f t="shared" si="3"/>
        <v>0</v>
      </c>
      <c r="CY91">
        <f t="shared" si="3"/>
        <v>0</v>
      </c>
      <c r="CZ91">
        <f t="shared" si="3"/>
        <v>0</v>
      </c>
      <c r="DA91">
        <f t="shared" si="3"/>
        <v>0</v>
      </c>
      <c r="DB91">
        <f t="shared" si="3"/>
        <v>0</v>
      </c>
      <c r="DC91">
        <f t="shared" si="3"/>
        <v>0</v>
      </c>
      <c r="DD91">
        <f t="shared" si="3"/>
        <v>0</v>
      </c>
      <c r="DE91">
        <f t="shared" si="3"/>
        <v>0</v>
      </c>
      <c r="DF91">
        <f t="shared" si="3"/>
        <v>0</v>
      </c>
      <c r="DG91">
        <f t="shared" si="3"/>
        <v>0</v>
      </c>
      <c r="DH91">
        <f t="shared" si="3"/>
        <v>5</v>
      </c>
      <c r="DI91">
        <f t="shared" si="3"/>
        <v>6</v>
      </c>
      <c r="DJ91">
        <f t="shared" si="3"/>
        <v>22</v>
      </c>
      <c r="DK91">
        <f t="shared" si="3"/>
        <v>0</v>
      </c>
      <c r="DL91">
        <f t="shared" si="3"/>
        <v>0</v>
      </c>
      <c r="DM91">
        <f t="shared" si="3"/>
        <v>12</v>
      </c>
      <c r="DN91">
        <f t="shared" si="3"/>
        <v>0</v>
      </c>
      <c r="DO91">
        <f t="shared" si="3"/>
        <v>0</v>
      </c>
      <c r="DP91">
        <f t="shared" si="3"/>
        <v>0</v>
      </c>
      <c r="DQ91">
        <f t="shared" si="3"/>
        <v>0</v>
      </c>
      <c r="DR91">
        <f t="shared" si="3"/>
        <v>0</v>
      </c>
      <c r="DS91">
        <f t="shared" si="3"/>
        <v>0</v>
      </c>
      <c r="DT91">
        <f t="shared" si="3"/>
        <v>1</v>
      </c>
      <c r="DU91">
        <f t="shared" si="3"/>
        <v>0</v>
      </c>
      <c r="DV91">
        <f t="shared" si="3"/>
        <v>0</v>
      </c>
      <c r="DW91">
        <f t="shared" si="3"/>
        <v>0</v>
      </c>
      <c r="DX91">
        <f t="shared" si="3"/>
        <v>0</v>
      </c>
    </row>
    <row r="92" spans="1:128" x14ac:dyDescent="0.25">
      <c r="C92">
        <f t="shared" ref="C92:BN92" si="4">C4+C48</f>
        <v>1</v>
      </c>
      <c r="D92">
        <f t="shared" si="4"/>
        <v>0</v>
      </c>
      <c r="E92">
        <f t="shared" si="4"/>
        <v>3</v>
      </c>
      <c r="F92">
        <f t="shared" si="4"/>
        <v>5</v>
      </c>
      <c r="G92">
        <f t="shared" si="4"/>
        <v>9</v>
      </c>
      <c r="H92">
        <f t="shared" si="4"/>
        <v>0</v>
      </c>
      <c r="I92">
        <f t="shared" si="4"/>
        <v>0</v>
      </c>
      <c r="J92">
        <f t="shared" si="4"/>
        <v>0</v>
      </c>
      <c r="K92">
        <f t="shared" si="4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4"/>
        <v>0</v>
      </c>
      <c r="P92">
        <f t="shared" si="4"/>
        <v>0</v>
      </c>
      <c r="Q92">
        <f t="shared" si="4"/>
        <v>0</v>
      </c>
      <c r="R92">
        <f t="shared" si="4"/>
        <v>2</v>
      </c>
      <c r="S92">
        <f t="shared" si="4"/>
        <v>0</v>
      </c>
      <c r="T92">
        <f t="shared" si="4"/>
        <v>0</v>
      </c>
      <c r="U92">
        <f t="shared" si="4"/>
        <v>0</v>
      </c>
      <c r="V92">
        <f t="shared" si="4"/>
        <v>0</v>
      </c>
      <c r="W92">
        <f t="shared" si="4"/>
        <v>0</v>
      </c>
      <c r="X92">
        <f t="shared" si="4"/>
        <v>0</v>
      </c>
      <c r="Y92">
        <f t="shared" si="4"/>
        <v>0</v>
      </c>
      <c r="Z92">
        <f t="shared" si="4"/>
        <v>0</v>
      </c>
      <c r="AA92">
        <f t="shared" si="4"/>
        <v>0</v>
      </c>
      <c r="AB92">
        <f t="shared" si="4"/>
        <v>0</v>
      </c>
      <c r="AC92">
        <f t="shared" si="4"/>
        <v>0</v>
      </c>
      <c r="AD92">
        <f t="shared" si="4"/>
        <v>0</v>
      </c>
      <c r="AE92">
        <f t="shared" si="4"/>
        <v>0</v>
      </c>
      <c r="AF92">
        <f t="shared" si="4"/>
        <v>0</v>
      </c>
      <c r="AG92">
        <f t="shared" si="4"/>
        <v>0</v>
      </c>
      <c r="AH92">
        <f t="shared" si="4"/>
        <v>0</v>
      </c>
      <c r="AI92">
        <f t="shared" si="4"/>
        <v>0</v>
      </c>
      <c r="AJ92">
        <f t="shared" si="4"/>
        <v>0</v>
      </c>
      <c r="AK92">
        <f t="shared" si="4"/>
        <v>0</v>
      </c>
      <c r="AL92">
        <f t="shared" si="4"/>
        <v>0</v>
      </c>
      <c r="AM92">
        <f t="shared" si="4"/>
        <v>0</v>
      </c>
      <c r="AN92">
        <f t="shared" si="4"/>
        <v>0</v>
      </c>
      <c r="AO92">
        <f t="shared" si="4"/>
        <v>0</v>
      </c>
      <c r="AP92">
        <f t="shared" si="4"/>
        <v>0</v>
      </c>
      <c r="AQ92">
        <f t="shared" si="4"/>
        <v>0</v>
      </c>
      <c r="AR92">
        <f t="shared" si="4"/>
        <v>0</v>
      </c>
      <c r="AS92">
        <f t="shared" si="4"/>
        <v>0</v>
      </c>
      <c r="AT92">
        <f t="shared" si="4"/>
        <v>0</v>
      </c>
      <c r="AU92">
        <f t="shared" si="4"/>
        <v>0</v>
      </c>
      <c r="AV92">
        <f t="shared" si="4"/>
        <v>0</v>
      </c>
      <c r="AW92">
        <f t="shared" si="4"/>
        <v>0</v>
      </c>
      <c r="AX92">
        <f t="shared" si="4"/>
        <v>0</v>
      </c>
      <c r="AY92">
        <f t="shared" si="4"/>
        <v>0</v>
      </c>
      <c r="AZ92">
        <f t="shared" si="4"/>
        <v>0</v>
      </c>
      <c r="BA92">
        <f t="shared" si="4"/>
        <v>0</v>
      </c>
      <c r="BB92">
        <f t="shared" si="4"/>
        <v>0</v>
      </c>
      <c r="BC92">
        <f t="shared" si="4"/>
        <v>0</v>
      </c>
      <c r="BD92">
        <f t="shared" si="4"/>
        <v>3</v>
      </c>
      <c r="BE92">
        <f t="shared" si="4"/>
        <v>0</v>
      </c>
      <c r="BF92">
        <f t="shared" si="4"/>
        <v>0</v>
      </c>
      <c r="BG92">
        <f t="shared" si="4"/>
        <v>0</v>
      </c>
      <c r="BH92">
        <f t="shared" si="4"/>
        <v>0</v>
      </c>
      <c r="BI92">
        <f t="shared" si="4"/>
        <v>0</v>
      </c>
      <c r="BJ92">
        <f t="shared" si="4"/>
        <v>0</v>
      </c>
      <c r="BK92">
        <f t="shared" si="4"/>
        <v>0</v>
      </c>
      <c r="BL92">
        <f t="shared" si="4"/>
        <v>0</v>
      </c>
      <c r="BM92">
        <f t="shared" si="4"/>
        <v>0</v>
      </c>
      <c r="BN92">
        <f t="shared" si="4"/>
        <v>0</v>
      </c>
      <c r="BO92">
        <f t="shared" ref="BO92:DX92" si="5">BO4+BO48</f>
        <v>0</v>
      </c>
      <c r="BP92">
        <f t="shared" si="5"/>
        <v>0</v>
      </c>
      <c r="BQ92">
        <f t="shared" si="5"/>
        <v>0</v>
      </c>
      <c r="BR92">
        <f t="shared" si="5"/>
        <v>0</v>
      </c>
      <c r="BS92">
        <f t="shared" si="5"/>
        <v>0</v>
      </c>
      <c r="BT92">
        <f t="shared" si="5"/>
        <v>0</v>
      </c>
      <c r="BU92">
        <f t="shared" si="5"/>
        <v>0</v>
      </c>
      <c r="BV92">
        <f t="shared" si="5"/>
        <v>0</v>
      </c>
      <c r="BW92">
        <f t="shared" si="5"/>
        <v>0</v>
      </c>
      <c r="BX92">
        <f t="shared" si="5"/>
        <v>0</v>
      </c>
      <c r="BY92">
        <f t="shared" si="5"/>
        <v>0</v>
      </c>
      <c r="BZ92">
        <f t="shared" si="5"/>
        <v>0</v>
      </c>
      <c r="CA92">
        <f t="shared" si="5"/>
        <v>0</v>
      </c>
      <c r="CB92">
        <f t="shared" si="5"/>
        <v>0</v>
      </c>
      <c r="CC92">
        <f t="shared" si="5"/>
        <v>0</v>
      </c>
      <c r="CD92">
        <f t="shared" si="5"/>
        <v>0</v>
      </c>
      <c r="CE92">
        <f t="shared" si="5"/>
        <v>0</v>
      </c>
      <c r="CF92">
        <f t="shared" si="5"/>
        <v>0</v>
      </c>
      <c r="CG92">
        <f t="shared" si="5"/>
        <v>0</v>
      </c>
      <c r="CH92">
        <f t="shared" si="5"/>
        <v>0</v>
      </c>
      <c r="CI92">
        <f t="shared" si="5"/>
        <v>0</v>
      </c>
      <c r="CJ92">
        <f t="shared" si="5"/>
        <v>0</v>
      </c>
      <c r="CK92">
        <f t="shared" si="5"/>
        <v>0</v>
      </c>
      <c r="CL92">
        <f t="shared" si="5"/>
        <v>0</v>
      </c>
      <c r="CM92">
        <f t="shared" si="5"/>
        <v>0</v>
      </c>
      <c r="CN92">
        <f t="shared" si="5"/>
        <v>13</v>
      </c>
      <c r="CO92">
        <f t="shared" si="5"/>
        <v>6</v>
      </c>
      <c r="CP92">
        <f t="shared" si="5"/>
        <v>0</v>
      </c>
      <c r="CQ92">
        <f t="shared" si="5"/>
        <v>2</v>
      </c>
      <c r="CR92">
        <f t="shared" si="5"/>
        <v>0</v>
      </c>
      <c r="CS92">
        <f t="shared" si="5"/>
        <v>0</v>
      </c>
      <c r="CT92">
        <f t="shared" si="5"/>
        <v>0</v>
      </c>
      <c r="CU92">
        <f t="shared" si="5"/>
        <v>0</v>
      </c>
      <c r="CV92">
        <f t="shared" si="5"/>
        <v>0</v>
      </c>
      <c r="CW92">
        <f t="shared" si="5"/>
        <v>0</v>
      </c>
      <c r="CX92">
        <f t="shared" si="5"/>
        <v>0</v>
      </c>
      <c r="CY92">
        <f t="shared" si="5"/>
        <v>0</v>
      </c>
      <c r="CZ92">
        <f t="shared" si="5"/>
        <v>0</v>
      </c>
      <c r="DA92">
        <f t="shared" si="5"/>
        <v>0</v>
      </c>
      <c r="DB92">
        <f t="shared" si="5"/>
        <v>2</v>
      </c>
      <c r="DC92">
        <f t="shared" si="5"/>
        <v>0</v>
      </c>
      <c r="DD92">
        <f t="shared" si="5"/>
        <v>0</v>
      </c>
      <c r="DE92">
        <f t="shared" si="5"/>
        <v>1</v>
      </c>
      <c r="DF92">
        <f t="shared" si="5"/>
        <v>1</v>
      </c>
      <c r="DG92">
        <f t="shared" si="5"/>
        <v>0</v>
      </c>
      <c r="DH92">
        <f t="shared" si="5"/>
        <v>5</v>
      </c>
      <c r="DI92">
        <f t="shared" si="5"/>
        <v>2</v>
      </c>
      <c r="DJ92">
        <f t="shared" si="5"/>
        <v>8</v>
      </c>
      <c r="DK92">
        <f t="shared" si="5"/>
        <v>0</v>
      </c>
      <c r="DL92">
        <f t="shared" si="5"/>
        <v>0</v>
      </c>
      <c r="DM92">
        <f t="shared" si="5"/>
        <v>2</v>
      </c>
      <c r="DN92">
        <f t="shared" si="5"/>
        <v>0</v>
      </c>
      <c r="DO92">
        <f t="shared" si="5"/>
        <v>0</v>
      </c>
      <c r="DP92">
        <f t="shared" si="5"/>
        <v>0</v>
      </c>
      <c r="DQ92">
        <f t="shared" si="5"/>
        <v>0</v>
      </c>
      <c r="DR92">
        <f t="shared" si="5"/>
        <v>0</v>
      </c>
      <c r="DS92">
        <f t="shared" si="5"/>
        <v>1</v>
      </c>
      <c r="DT92">
        <f t="shared" si="5"/>
        <v>0</v>
      </c>
      <c r="DU92">
        <f t="shared" si="5"/>
        <v>0</v>
      </c>
      <c r="DV92">
        <f t="shared" si="5"/>
        <v>0</v>
      </c>
      <c r="DW92">
        <f t="shared" si="5"/>
        <v>0</v>
      </c>
      <c r="DX92">
        <f t="shared" si="5"/>
        <v>0</v>
      </c>
    </row>
    <row r="93" spans="1:128" x14ac:dyDescent="0.25">
      <c r="C93">
        <f t="shared" ref="C93:BN93" si="6">C5+C49</f>
        <v>2</v>
      </c>
      <c r="D93">
        <f t="shared" si="6"/>
        <v>1</v>
      </c>
      <c r="E93">
        <f t="shared" si="6"/>
        <v>10</v>
      </c>
      <c r="F93">
        <f t="shared" si="6"/>
        <v>0</v>
      </c>
      <c r="G93">
        <f t="shared" si="6"/>
        <v>2</v>
      </c>
      <c r="H93">
        <f t="shared" si="6"/>
        <v>0</v>
      </c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>
        <f t="shared" si="6"/>
        <v>0</v>
      </c>
      <c r="N93">
        <f t="shared" si="6"/>
        <v>0</v>
      </c>
      <c r="O93">
        <f t="shared" si="6"/>
        <v>0</v>
      </c>
      <c r="P93">
        <f t="shared" si="6"/>
        <v>0</v>
      </c>
      <c r="Q93">
        <f t="shared" si="6"/>
        <v>0</v>
      </c>
      <c r="R93">
        <f t="shared" si="6"/>
        <v>0</v>
      </c>
      <c r="S93">
        <f t="shared" si="6"/>
        <v>0</v>
      </c>
      <c r="T93">
        <f t="shared" si="6"/>
        <v>0</v>
      </c>
      <c r="U93">
        <f t="shared" si="6"/>
        <v>0</v>
      </c>
      <c r="V93">
        <f t="shared" si="6"/>
        <v>0</v>
      </c>
      <c r="W93">
        <f t="shared" si="6"/>
        <v>0</v>
      </c>
      <c r="X93">
        <f t="shared" si="6"/>
        <v>0</v>
      </c>
      <c r="Y93">
        <f t="shared" si="6"/>
        <v>0</v>
      </c>
      <c r="Z93">
        <f t="shared" si="6"/>
        <v>0</v>
      </c>
      <c r="AA93">
        <f t="shared" si="6"/>
        <v>0</v>
      </c>
      <c r="AB93">
        <f t="shared" si="6"/>
        <v>0</v>
      </c>
      <c r="AC93">
        <f t="shared" si="6"/>
        <v>0</v>
      </c>
      <c r="AD93">
        <f t="shared" si="6"/>
        <v>0</v>
      </c>
      <c r="AE93">
        <f t="shared" si="6"/>
        <v>0</v>
      </c>
      <c r="AF93">
        <f t="shared" si="6"/>
        <v>0</v>
      </c>
      <c r="AG93">
        <f t="shared" si="6"/>
        <v>0</v>
      </c>
      <c r="AH93">
        <f t="shared" si="6"/>
        <v>0</v>
      </c>
      <c r="AI93">
        <f t="shared" si="6"/>
        <v>0</v>
      </c>
      <c r="AJ93">
        <f t="shared" si="6"/>
        <v>0</v>
      </c>
      <c r="AK93">
        <f t="shared" si="6"/>
        <v>0</v>
      </c>
      <c r="AL93">
        <f t="shared" si="6"/>
        <v>0</v>
      </c>
      <c r="AM93">
        <f t="shared" si="6"/>
        <v>0</v>
      </c>
      <c r="AN93">
        <f t="shared" si="6"/>
        <v>0</v>
      </c>
      <c r="AO93">
        <f t="shared" si="6"/>
        <v>0</v>
      </c>
      <c r="AP93">
        <f t="shared" si="6"/>
        <v>0</v>
      </c>
      <c r="AQ93">
        <f t="shared" si="6"/>
        <v>0</v>
      </c>
      <c r="AR93">
        <f t="shared" si="6"/>
        <v>0</v>
      </c>
      <c r="AS93">
        <f t="shared" si="6"/>
        <v>0</v>
      </c>
      <c r="AT93">
        <f t="shared" si="6"/>
        <v>0</v>
      </c>
      <c r="AU93">
        <f t="shared" si="6"/>
        <v>0</v>
      </c>
      <c r="AV93">
        <f t="shared" si="6"/>
        <v>0</v>
      </c>
      <c r="AW93">
        <f t="shared" si="6"/>
        <v>0</v>
      </c>
      <c r="AX93">
        <f t="shared" si="6"/>
        <v>0</v>
      </c>
      <c r="AY93">
        <f t="shared" si="6"/>
        <v>0</v>
      </c>
      <c r="AZ93">
        <f t="shared" si="6"/>
        <v>0</v>
      </c>
      <c r="BA93">
        <f t="shared" si="6"/>
        <v>0</v>
      </c>
      <c r="BB93">
        <f t="shared" si="6"/>
        <v>0</v>
      </c>
      <c r="BC93">
        <f t="shared" si="6"/>
        <v>0</v>
      </c>
      <c r="BD93">
        <f t="shared" si="6"/>
        <v>0</v>
      </c>
      <c r="BE93">
        <f t="shared" si="6"/>
        <v>0</v>
      </c>
      <c r="BF93">
        <f t="shared" si="6"/>
        <v>3</v>
      </c>
      <c r="BG93">
        <f t="shared" si="6"/>
        <v>0</v>
      </c>
      <c r="BH93">
        <f t="shared" si="6"/>
        <v>0</v>
      </c>
      <c r="BI93">
        <f t="shared" si="6"/>
        <v>0</v>
      </c>
      <c r="BJ93">
        <f t="shared" si="6"/>
        <v>0</v>
      </c>
      <c r="BK93">
        <f t="shared" si="6"/>
        <v>0</v>
      </c>
      <c r="BL93">
        <f t="shared" si="6"/>
        <v>0</v>
      </c>
      <c r="BM93">
        <f t="shared" si="6"/>
        <v>0</v>
      </c>
      <c r="BN93">
        <f t="shared" si="6"/>
        <v>0</v>
      </c>
      <c r="BO93">
        <f t="shared" ref="BO93:DX93" si="7">BO5+BO49</f>
        <v>0</v>
      </c>
      <c r="BP93">
        <f t="shared" si="7"/>
        <v>0</v>
      </c>
      <c r="BQ93">
        <f t="shared" si="7"/>
        <v>0</v>
      </c>
      <c r="BR93">
        <f t="shared" si="7"/>
        <v>0</v>
      </c>
      <c r="BS93">
        <f t="shared" si="7"/>
        <v>0</v>
      </c>
      <c r="BT93">
        <f t="shared" si="7"/>
        <v>0</v>
      </c>
      <c r="BU93">
        <f t="shared" si="7"/>
        <v>0</v>
      </c>
      <c r="BV93">
        <f t="shared" si="7"/>
        <v>0</v>
      </c>
      <c r="BW93">
        <f t="shared" si="7"/>
        <v>0</v>
      </c>
      <c r="BX93">
        <f t="shared" si="7"/>
        <v>0</v>
      </c>
      <c r="BY93">
        <f t="shared" si="7"/>
        <v>0</v>
      </c>
      <c r="BZ93">
        <f t="shared" si="7"/>
        <v>0</v>
      </c>
      <c r="CA93">
        <f t="shared" si="7"/>
        <v>0</v>
      </c>
      <c r="CB93">
        <f t="shared" si="7"/>
        <v>0</v>
      </c>
      <c r="CC93">
        <f t="shared" si="7"/>
        <v>0</v>
      </c>
      <c r="CD93">
        <f t="shared" si="7"/>
        <v>0</v>
      </c>
      <c r="CE93">
        <f t="shared" si="7"/>
        <v>0</v>
      </c>
      <c r="CF93">
        <f t="shared" si="7"/>
        <v>0</v>
      </c>
      <c r="CG93">
        <f t="shared" si="7"/>
        <v>0</v>
      </c>
      <c r="CH93">
        <f t="shared" si="7"/>
        <v>0</v>
      </c>
      <c r="CI93">
        <f t="shared" si="7"/>
        <v>0</v>
      </c>
      <c r="CJ93">
        <f t="shared" si="7"/>
        <v>0</v>
      </c>
      <c r="CK93">
        <f t="shared" si="7"/>
        <v>0</v>
      </c>
      <c r="CL93">
        <f t="shared" si="7"/>
        <v>0</v>
      </c>
      <c r="CM93">
        <f t="shared" si="7"/>
        <v>0</v>
      </c>
      <c r="CN93">
        <f t="shared" si="7"/>
        <v>0</v>
      </c>
      <c r="CO93">
        <f t="shared" si="7"/>
        <v>4</v>
      </c>
      <c r="CP93">
        <f t="shared" si="7"/>
        <v>0</v>
      </c>
      <c r="CQ93">
        <f t="shared" si="7"/>
        <v>0</v>
      </c>
      <c r="CR93">
        <f t="shared" si="7"/>
        <v>0</v>
      </c>
      <c r="CS93">
        <f t="shared" si="7"/>
        <v>0</v>
      </c>
      <c r="CT93">
        <f t="shared" si="7"/>
        <v>0</v>
      </c>
      <c r="CU93">
        <f t="shared" si="7"/>
        <v>0</v>
      </c>
      <c r="CV93">
        <f t="shared" si="7"/>
        <v>0</v>
      </c>
      <c r="CW93">
        <f t="shared" si="7"/>
        <v>0</v>
      </c>
      <c r="CX93">
        <f t="shared" si="7"/>
        <v>0</v>
      </c>
      <c r="CY93">
        <f t="shared" si="7"/>
        <v>0</v>
      </c>
      <c r="CZ93">
        <f t="shared" si="7"/>
        <v>0</v>
      </c>
      <c r="DA93">
        <f t="shared" si="7"/>
        <v>0</v>
      </c>
      <c r="DB93">
        <f t="shared" si="7"/>
        <v>0</v>
      </c>
      <c r="DC93">
        <f t="shared" si="7"/>
        <v>0</v>
      </c>
      <c r="DD93">
        <f t="shared" si="7"/>
        <v>0</v>
      </c>
      <c r="DE93">
        <f t="shared" si="7"/>
        <v>0</v>
      </c>
      <c r="DF93">
        <f t="shared" si="7"/>
        <v>0</v>
      </c>
      <c r="DG93">
        <f t="shared" si="7"/>
        <v>1</v>
      </c>
      <c r="DH93">
        <f t="shared" si="7"/>
        <v>6</v>
      </c>
      <c r="DI93">
        <f t="shared" si="7"/>
        <v>6</v>
      </c>
      <c r="DJ93">
        <f t="shared" si="7"/>
        <v>7</v>
      </c>
      <c r="DK93">
        <f t="shared" si="7"/>
        <v>0</v>
      </c>
      <c r="DL93">
        <f t="shared" si="7"/>
        <v>0</v>
      </c>
      <c r="DM93">
        <f t="shared" si="7"/>
        <v>3</v>
      </c>
      <c r="DN93">
        <f t="shared" si="7"/>
        <v>0</v>
      </c>
      <c r="DO93">
        <f t="shared" si="7"/>
        <v>0</v>
      </c>
      <c r="DP93">
        <f t="shared" si="7"/>
        <v>0</v>
      </c>
      <c r="DQ93">
        <f t="shared" si="7"/>
        <v>0</v>
      </c>
      <c r="DR93">
        <f t="shared" si="7"/>
        <v>0</v>
      </c>
      <c r="DS93">
        <f t="shared" si="7"/>
        <v>0</v>
      </c>
      <c r="DT93">
        <f t="shared" si="7"/>
        <v>0</v>
      </c>
      <c r="DU93">
        <f t="shared" si="7"/>
        <v>1</v>
      </c>
      <c r="DV93">
        <f t="shared" si="7"/>
        <v>0</v>
      </c>
      <c r="DW93">
        <f t="shared" si="7"/>
        <v>0</v>
      </c>
      <c r="DX93">
        <f t="shared" si="7"/>
        <v>0</v>
      </c>
    </row>
    <row r="94" spans="1:128" x14ac:dyDescent="0.25">
      <c r="C94">
        <f t="shared" ref="C94:BN94" si="8">C6+C50</f>
        <v>0</v>
      </c>
      <c r="D94">
        <f t="shared" si="8"/>
        <v>1</v>
      </c>
      <c r="E94">
        <f t="shared" si="8"/>
        <v>5</v>
      </c>
      <c r="F94">
        <f t="shared" si="8"/>
        <v>8</v>
      </c>
      <c r="G94">
        <f t="shared" si="8"/>
        <v>6</v>
      </c>
      <c r="H94">
        <f t="shared" si="8"/>
        <v>0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2</v>
      </c>
      <c r="P94">
        <f t="shared" si="8"/>
        <v>0</v>
      </c>
      <c r="Q94">
        <f t="shared" si="8"/>
        <v>0</v>
      </c>
      <c r="R94">
        <f t="shared" si="8"/>
        <v>0</v>
      </c>
      <c r="S94">
        <f t="shared" si="8"/>
        <v>0</v>
      </c>
      <c r="T94">
        <f t="shared" si="8"/>
        <v>0</v>
      </c>
      <c r="U94">
        <f t="shared" si="8"/>
        <v>0</v>
      </c>
      <c r="V94">
        <f t="shared" si="8"/>
        <v>0</v>
      </c>
      <c r="W94">
        <f t="shared" si="8"/>
        <v>0</v>
      </c>
      <c r="X94">
        <f t="shared" si="8"/>
        <v>0</v>
      </c>
      <c r="Y94">
        <f t="shared" si="8"/>
        <v>0</v>
      </c>
      <c r="Z94">
        <f t="shared" si="8"/>
        <v>0</v>
      </c>
      <c r="AA94">
        <f t="shared" si="8"/>
        <v>0</v>
      </c>
      <c r="AB94">
        <f t="shared" si="8"/>
        <v>0</v>
      </c>
      <c r="AC94">
        <f t="shared" si="8"/>
        <v>0</v>
      </c>
      <c r="AD94">
        <f t="shared" si="8"/>
        <v>0</v>
      </c>
      <c r="AE94">
        <f t="shared" si="8"/>
        <v>0</v>
      </c>
      <c r="AF94">
        <f t="shared" si="8"/>
        <v>0</v>
      </c>
      <c r="AG94">
        <f t="shared" si="8"/>
        <v>0</v>
      </c>
      <c r="AH94">
        <f t="shared" si="8"/>
        <v>0</v>
      </c>
      <c r="AI94">
        <f t="shared" si="8"/>
        <v>0</v>
      </c>
      <c r="AJ94">
        <f t="shared" si="8"/>
        <v>0</v>
      </c>
      <c r="AK94">
        <f t="shared" si="8"/>
        <v>0</v>
      </c>
      <c r="AL94">
        <f t="shared" si="8"/>
        <v>0</v>
      </c>
      <c r="AM94">
        <f t="shared" si="8"/>
        <v>0</v>
      </c>
      <c r="AN94">
        <f t="shared" si="8"/>
        <v>0</v>
      </c>
      <c r="AO94">
        <f t="shared" si="8"/>
        <v>0</v>
      </c>
      <c r="AP94">
        <f t="shared" si="8"/>
        <v>0</v>
      </c>
      <c r="AQ94">
        <f t="shared" si="8"/>
        <v>0</v>
      </c>
      <c r="AR94">
        <f t="shared" si="8"/>
        <v>0</v>
      </c>
      <c r="AS94">
        <f t="shared" si="8"/>
        <v>0</v>
      </c>
      <c r="AT94">
        <f t="shared" si="8"/>
        <v>0</v>
      </c>
      <c r="AU94">
        <f t="shared" si="8"/>
        <v>0</v>
      </c>
      <c r="AV94">
        <f t="shared" si="8"/>
        <v>0</v>
      </c>
      <c r="AW94">
        <f t="shared" si="8"/>
        <v>0</v>
      </c>
      <c r="AX94">
        <f t="shared" si="8"/>
        <v>0</v>
      </c>
      <c r="AY94">
        <f t="shared" si="8"/>
        <v>0</v>
      </c>
      <c r="AZ94">
        <f t="shared" si="8"/>
        <v>0</v>
      </c>
      <c r="BA94">
        <f t="shared" si="8"/>
        <v>0</v>
      </c>
      <c r="BB94">
        <f t="shared" si="8"/>
        <v>0</v>
      </c>
      <c r="BC94">
        <f t="shared" si="8"/>
        <v>0</v>
      </c>
      <c r="BD94">
        <f t="shared" si="8"/>
        <v>0</v>
      </c>
      <c r="BE94">
        <f t="shared" si="8"/>
        <v>0</v>
      </c>
      <c r="BF94">
        <f t="shared" si="8"/>
        <v>0</v>
      </c>
      <c r="BG94">
        <f t="shared" si="8"/>
        <v>0</v>
      </c>
      <c r="BH94">
        <f t="shared" si="8"/>
        <v>0</v>
      </c>
      <c r="BI94">
        <f t="shared" si="8"/>
        <v>0</v>
      </c>
      <c r="BJ94">
        <f t="shared" si="8"/>
        <v>0</v>
      </c>
      <c r="BK94">
        <f t="shared" si="8"/>
        <v>0</v>
      </c>
      <c r="BL94">
        <f t="shared" si="8"/>
        <v>0</v>
      </c>
      <c r="BM94">
        <f t="shared" si="8"/>
        <v>0</v>
      </c>
      <c r="BN94">
        <f t="shared" si="8"/>
        <v>0</v>
      </c>
      <c r="BO94">
        <f t="shared" ref="BO94:DX94" si="9">BO6+BO50</f>
        <v>0</v>
      </c>
      <c r="BP94">
        <f t="shared" si="9"/>
        <v>0</v>
      </c>
      <c r="BQ94">
        <f t="shared" si="9"/>
        <v>0</v>
      </c>
      <c r="BR94">
        <f t="shared" si="9"/>
        <v>0</v>
      </c>
      <c r="BS94">
        <f t="shared" si="9"/>
        <v>0</v>
      </c>
      <c r="BT94">
        <f t="shared" si="9"/>
        <v>0</v>
      </c>
      <c r="BU94">
        <f t="shared" si="9"/>
        <v>0</v>
      </c>
      <c r="BV94">
        <f t="shared" si="9"/>
        <v>0</v>
      </c>
      <c r="BW94">
        <f t="shared" si="9"/>
        <v>0</v>
      </c>
      <c r="BX94">
        <f t="shared" si="9"/>
        <v>0</v>
      </c>
      <c r="BY94">
        <f t="shared" si="9"/>
        <v>0</v>
      </c>
      <c r="BZ94">
        <f t="shared" si="9"/>
        <v>0</v>
      </c>
      <c r="CA94">
        <f t="shared" si="9"/>
        <v>0</v>
      </c>
      <c r="CB94">
        <f t="shared" si="9"/>
        <v>0</v>
      </c>
      <c r="CC94">
        <f t="shared" si="9"/>
        <v>0</v>
      </c>
      <c r="CD94">
        <f t="shared" si="9"/>
        <v>0</v>
      </c>
      <c r="CE94">
        <f t="shared" si="9"/>
        <v>0</v>
      </c>
      <c r="CF94">
        <f t="shared" si="9"/>
        <v>0</v>
      </c>
      <c r="CG94">
        <f t="shared" si="9"/>
        <v>0</v>
      </c>
      <c r="CH94">
        <f t="shared" si="9"/>
        <v>0</v>
      </c>
      <c r="CI94">
        <f t="shared" si="9"/>
        <v>0</v>
      </c>
      <c r="CJ94">
        <f t="shared" si="9"/>
        <v>0</v>
      </c>
      <c r="CK94">
        <f t="shared" si="9"/>
        <v>0</v>
      </c>
      <c r="CL94">
        <f t="shared" si="9"/>
        <v>1</v>
      </c>
      <c r="CM94">
        <f t="shared" si="9"/>
        <v>0</v>
      </c>
      <c r="CN94">
        <f t="shared" si="9"/>
        <v>8</v>
      </c>
      <c r="CO94">
        <f t="shared" si="9"/>
        <v>13</v>
      </c>
      <c r="CP94">
        <f t="shared" si="9"/>
        <v>0</v>
      </c>
      <c r="CQ94">
        <f t="shared" si="9"/>
        <v>0</v>
      </c>
      <c r="CR94">
        <f t="shared" si="9"/>
        <v>0</v>
      </c>
      <c r="CS94">
        <f t="shared" si="9"/>
        <v>0</v>
      </c>
      <c r="CT94">
        <f t="shared" si="9"/>
        <v>0</v>
      </c>
      <c r="CU94">
        <f t="shared" si="9"/>
        <v>0</v>
      </c>
      <c r="CV94">
        <f t="shared" si="9"/>
        <v>0</v>
      </c>
      <c r="CW94">
        <f t="shared" si="9"/>
        <v>0</v>
      </c>
      <c r="CX94">
        <f t="shared" si="9"/>
        <v>0</v>
      </c>
      <c r="CY94">
        <f t="shared" si="9"/>
        <v>0</v>
      </c>
      <c r="CZ94">
        <f t="shared" si="9"/>
        <v>0</v>
      </c>
      <c r="DA94">
        <f t="shared" si="9"/>
        <v>0</v>
      </c>
      <c r="DB94">
        <f t="shared" si="9"/>
        <v>3</v>
      </c>
      <c r="DC94">
        <f t="shared" si="9"/>
        <v>0</v>
      </c>
      <c r="DD94">
        <f t="shared" si="9"/>
        <v>0</v>
      </c>
      <c r="DE94">
        <f t="shared" si="9"/>
        <v>0</v>
      </c>
      <c r="DF94">
        <f t="shared" si="9"/>
        <v>0</v>
      </c>
      <c r="DG94">
        <f t="shared" si="9"/>
        <v>1</v>
      </c>
      <c r="DH94">
        <f t="shared" si="9"/>
        <v>9</v>
      </c>
      <c r="DI94">
        <f t="shared" si="9"/>
        <v>1</v>
      </c>
      <c r="DJ94">
        <f t="shared" si="9"/>
        <v>9</v>
      </c>
      <c r="DK94">
        <f t="shared" si="9"/>
        <v>0</v>
      </c>
      <c r="DL94">
        <f t="shared" si="9"/>
        <v>0</v>
      </c>
      <c r="DM94">
        <f t="shared" si="9"/>
        <v>3</v>
      </c>
      <c r="DN94">
        <f t="shared" si="9"/>
        <v>0</v>
      </c>
      <c r="DO94">
        <f t="shared" si="9"/>
        <v>0</v>
      </c>
      <c r="DP94">
        <f t="shared" si="9"/>
        <v>0</v>
      </c>
      <c r="DQ94">
        <f t="shared" si="9"/>
        <v>0</v>
      </c>
      <c r="DR94">
        <f t="shared" si="9"/>
        <v>0</v>
      </c>
      <c r="DS94">
        <f t="shared" si="9"/>
        <v>0</v>
      </c>
      <c r="DT94">
        <f t="shared" si="9"/>
        <v>0</v>
      </c>
      <c r="DU94">
        <f t="shared" si="9"/>
        <v>1</v>
      </c>
      <c r="DV94">
        <f t="shared" si="9"/>
        <v>0</v>
      </c>
      <c r="DW94">
        <f t="shared" si="9"/>
        <v>0</v>
      </c>
      <c r="DX94">
        <f t="shared" si="9"/>
        <v>0</v>
      </c>
    </row>
    <row r="95" spans="1:128" x14ac:dyDescent="0.25">
      <c r="C95">
        <f t="shared" ref="C95:BN95" si="10">C7+C51</f>
        <v>2</v>
      </c>
      <c r="D95">
        <f t="shared" si="10"/>
        <v>2</v>
      </c>
      <c r="E95">
        <f t="shared" si="10"/>
        <v>1</v>
      </c>
      <c r="F95">
        <f t="shared" si="10"/>
        <v>1</v>
      </c>
      <c r="G95">
        <f t="shared" si="10"/>
        <v>6</v>
      </c>
      <c r="H95">
        <f t="shared" si="10"/>
        <v>0</v>
      </c>
      <c r="I95">
        <f t="shared" si="10"/>
        <v>0</v>
      </c>
      <c r="J95">
        <f t="shared" si="10"/>
        <v>0</v>
      </c>
      <c r="K95">
        <f t="shared" si="10"/>
        <v>0</v>
      </c>
      <c r="L95">
        <f t="shared" si="10"/>
        <v>0</v>
      </c>
      <c r="M95">
        <f t="shared" si="10"/>
        <v>0</v>
      </c>
      <c r="N95">
        <f t="shared" si="10"/>
        <v>0</v>
      </c>
      <c r="O95">
        <f t="shared" si="10"/>
        <v>2</v>
      </c>
      <c r="P95">
        <f t="shared" si="10"/>
        <v>0</v>
      </c>
      <c r="Q95">
        <f t="shared" si="10"/>
        <v>0</v>
      </c>
      <c r="R95">
        <f t="shared" si="10"/>
        <v>0</v>
      </c>
      <c r="S95">
        <f t="shared" si="10"/>
        <v>0</v>
      </c>
      <c r="T95">
        <f t="shared" si="10"/>
        <v>0</v>
      </c>
      <c r="U95">
        <f t="shared" si="10"/>
        <v>0</v>
      </c>
      <c r="V95">
        <f t="shared" si="10"/>
        <v>0</v>
      </c>
      <c r="W95">
        <f t="shared" si="10"/>
        <v>0</v>
      </c>
      <c r="X95">
        <f t="shared" si="10"/>
        <v>0</v>
      </c>
      <c r="Y95">
        <f t="shared" si="10"/>
        <v>0</v>
      </c>
      <c r="Z95">
        <f t="shared" si="10"/>
        <v>0</v>
      </c>
      <c r="AA95">
        <f t="shared" si="10"/>
        <v>0</v>
      </c>
      <c r="AB95">
        <f t="shared" si="10"/>
        <v>0</v>
      </c>
      <c r="AC95">
        <f t="shared" si="10"/>
        <v>0</v>
      </c>
      <c r="AD95">
        <f t="shared" si="10"/>
        <v>0</v>
      </c>
      <c r="AE95">
        <f t="shared" si="10"/>
        <v>0</v>
      </c>
      <c r="AF95">
        <f t="shared" si="10"/>
        <v>0</v>
      </c>
      <c r="AG95">
        <f t="shared" si="10"/>
        <v>0</v>
      </c>
      <c r="AH95">
        <f t="shared" si="10"/>
        <v>0</v>
      </c>
      <c r="AI95">
        <f t="shared" si="10"/>
        <v>0</v>
      </c>
      <c r="AJ95">
        <f t="shared" si="10"/>
        <v>0</v>
      </c>
      <c r="AK95">
        <f t="shared" si="10"/>
        <v>0</v>
      </c>
      <c r="AL95">
        <f t="shared" si="10"/>
        <v>0</v>
      </c>
      <c r="AM95">
        <f t="shared" si="10"/>
        <v>0</v>
      </c>
      <c r="AN95">
        <f t="shared" si="10"/>
        <v>0</v>
      </c>
      <c r="AO95">
        <f t="shared" si="10"/>
        <v>0</v>
      </c>
      <c r="AP95">
        <f t="shared" si="10"/>
        <v>0</v>
      </c>
      <c r="AQ95">
        <f t="shared" si="10"/>
        <v>0</v>
      </c>
      <c r="AR95">
        <f t="shared" si="10"/>
        <v>0</v>
      </c>
      <c r="AS95">
        <f t="shared" si="10"/>
        <v>0</v>
      </c>
      <c r="AT95">
        <f t="shared" si="10"/>
        <v>0</v>
      </c>
      <c r="AU95">
        <f t="shared" si="10"/>
        <v>0</v>
      </c>
      <c r="AV95">
        <f t="shared" si="10"/>
        <v>0</v>
      </c>
      <c r="AW95">
        <f t="shared" si="10"/>
        <v>0</v>
      </c>
      <c r="AX95">
        <f t="shared" si="10"/>
        <v>0</v>
      </c>
      <c r="AY95">
        <f t="shared" si="10"/>
        <v>0</v>
      </c>
      <c r="AZ95">
        <f t="shared" si="10"/>
        <v>0</v>
      </c>
      <c r="BA95">
        <f t="shared" si="10"/>
        <v>0</v>
      </c>
      <c r="BB95">
        <f t="shared" si="10"/>
        <v>0</v>
      </c>
      <c r="BC95">
        <f t="shared" si="10"/>
        <v>0</v>
      </c>
      <c r="BD95">
        <f t="shared" si="10"/>
        <v>3</v>
      </c>
      <c r="BE95">
        <f t="shared" si="10"/>
        <v>0</v>
      </c>
      <c r="BF95">
        <f t="shared" si="10"/>
        <v>0</v>
      </c>
      <c r="BG95">
        <f t="shared" si="10"/>
        <v>0</v>
      </c>
      <c r="BH95">
        <f t="shared" si="10"/>
        <v>0</v>
      </c>
      <c r="BI95">
        <f t="shared" si="10"/>
        <v>0</v>
      </c>
      <c r="BJ95">
        <f t="shared" si="10"/>
        <v>0</v>
      </c>
      <c r="BK95">
        <f t="shared" si="10"/>
        <v>0</v>
      </c>
      <c r="BL95">
        <f t="shared" si="10"/>
        <v>0</v>
      </c>
      <c r="BM95">
        <f t="shared" si="10"/>
        <v>0</v>
      </c>
      <c r="BN95">
        <f t="shared" si="10"/>
        <v>0</v>
      </c>
      <c r="BO95">
        <f t="shared" ref="BO95:DX95" si="11">BO7+BO51</f>
        <v>0</v>
      </c>
      <c r="BP95">
        <f t="shared" si="11"/>
        <v>0</v>
      </c>
      <c r="BQ95">
        <f t="shared" si="11"/>
        <v>0</v>
      </c>
      <c r="BR95">
        <f t="shared" si="11"/>
        <v>0</v>
      </c>
      <c r="BS95">
        <f t="shared" si="11"/>
        <v>0</v>
      </c>
      <c r="BT95">
        <f t="shared" si="11"/>
        <v>0</v>
      </c>
      <c r="BU95">
        <f t="shared" si="11"/>
        <v>0</v>
      </c>
      <c r="BV95">
        <f t="shared" si="11"/>
        <v>0</v>
      </c>
      <c r="BW95">
        <f t="shared" si="11"/>
        <v>0</v>
      </c>
      <c r="BX95">
        <f t="shared" si="11"/>
        <v>0</v>
      </c>
      <c r="BY95">
        <f t="shared" si="11"/>
        <v>0</v>
      </c>
      <c r="BZ95">
        <f t="shared" si="11"/>
        <v>0</v>
      </c>
      <c r="CA95">
        <f t="shared" si="11"/>
        <v>0</v>
      </c>
      <c r="CB95">
        <f t="shared" si="11"/>
        <v>0</v>
      </c>
      <c r="CC95">
        <f t="shared" si="11"/>
        <v>0</v>
      </c>
      <c r="CD95">
        <f t="shared" si="11"/>
        <v>0</v>
      </c>
      <c r="CE95">
        <f t="shared" si="11"/>
        <v>0</v>
      </c>
      <c r="CF95">
        <f t="shared" si="11"/>
        <v>0</v>
      </c>
      <c r="CG95">
        <f t="shared" si="11"/>
        <v>0</v>
      </c>
      <c r="CH95">
        <f t="shared" si="11"/>
        <v>0</v>
      </c>
      <c r="CI95">
        <f t="shared" si="11"/>
        <v>0</v>
      </c>
      <c r="CJ95">
        <f t="shared" si="11"/>
        <v>0</v>
      </c>
      <c r="CK95">
        <f t="shared" si="11"/>
        <v>0</v>
      </c>
      <c r="CL95">
        <f t="shared" si="11"/>
        <v>0</v>
      </c>
      <c r="CM95">
        <f t="shared" si="11"/>
        <v>0</v>
      </c>
      <c r="CN95">
        <f t="shared" si="11"/>
        <v>13</v>
      </c>
      <c r="CO95">
        <f t="shared" si="11"/>
        <v>18</v>
      </c>
      <c r="CP95">
        <f t="shared" si="11"/>
        <v>0</v>
      </c>
      <c r="CQ95">
        <f t="shared" si="11"/>
        <v>4</v>
      </c>
      <c r="CR95">
        <f t="shared" si="11"/>
        <v>0</v>
      </c>
      <c r="CS95">
        <f t="shared" si="11"/>
        <v>0</v>
      </c>
      <c r="CT95">
        <f t="shared" si="11"/>
        <v>0</v>
      </c>
      <c r="CU95">
        <f t="shared" si="11"/>
        <v>0</v>
      </c>
      <c r="CV95">
        <f t="shared" si="11"/>
        <v>0</v>
      </c>
      <c r="CW95">
        <f t="shared" si="11"/>
        <v>0</v>
      </c>
      <c r="CX95">
        <f t="shared" si="11"/>
        <v>0</v>
      </c>
      <c r="CY95">
        <f t="shared" si="11"/>
        <v>0</v>
      </c>
      <c r="CZ95">
        <f t="shared" si="11"/>
        <v>0</v>
      </c>
      <c r="DA95">
        <f t="shared" si="11"/>
        <v>0</v>
      </c>
      <c r="DB95">
        <f t="shared" si="11"/>
        <v>8</v>
      </c>
      <c r="DC95">
        <f t="shared" si="11"/>
        <v>0</v>
      </c>
      <c r="DD95">
        <f t="shared" si="11"/>
        <v>0</v>
      </c>
      <c r="DE95">
        <f t="shared" si="11"/>
        <v>0</v>
      </c>
      <c r="DF95">
        <f t="shared" si="11"/>
        <v>1</v>
      </c>
      <c r="DG95">
        <f t="shared" si="11"/>
        <v>1</v>
      </c>
      <c r="DH95">
        <f t="shared" si="11"/>
        <v>2</v>
      </c>
      <c r="DI95">
        <f t="shared" si="11"/>
        <v>12</v>
      </c>
      <c r="DJ95">
        <f t="shared" si="11"/>
        <v>26</v>
      </c>
      <c r="DK95">
        <f t="shared" si="11"/>
        <v>0</v>
      </c>
      <c r="DL95">
        <f t="shared" si="11"/>
        <v>2</v>
      </c>
      <c r="DM95">
        <f t="shared" si="11"/>
        <v>6</v>
      </c>
      <c r="DN95">
        <f t="shared" si="11"/>
        <v>0</v>
      </c>
      <c r="DO95">
        <f t="shared" si="11"/>
        <v>0</v>
      </c>
      <c r="DP95">
        <f t="shared" si="11"/>
        <v>0</v>
      </c>
      <c r="DQ95">
        <f t="shared" si="11"/>
        <v>0</v>
      </c>
      <c r="DR95">
        <f t="shared" si="11"/>
        <v>0</v>
      </c>
      <c r="DS95">
        <f t="shared" si="11"/>
        <v>0</v>
      </c>
      <c r="DT95">
        <f t="shared" si="11"/>
        <v>0</v>
      </c>
      <c r="DU95">
        <f t="shared" si="11"/>
        <v>0</v>
      </c>
      <c r="DV95">
        <f t="shared" si="11"/>
        <v>0</v>
      </c>
      <c r="DW95">
        <f t="shared" si="11"/>
        <v>0</v>
      </c>
      <c r="DX95">
        <f t="shared" si="11"/>
        <v>0</v>
      </c>
    </row>
    <row r="96" spans="1:128" x14ac:dyDescent="0.25">
      <c r="C96">
        <f t="shared" ref="C96:BN96" si="12">C8+C52</f>
        <v>2</v>
      </c>
      <c r="D96">
        <f t="shared" si="12"/>
        <v>1</v>
      </c>
      <c r="E96">
        <f t="shared" si="12"/>
        <v>7</v>
      </c>
      <c r="F96">
        <f t="shared" si="12"/>
        <v>12</v>
      </c>
      <c r="G96">
        <f t="shared" si="12"/>
        <v>1</v>
      </c>
      <c r="H96">
        <f t="shared" si="12"/>
        <v>0</v>
      </c>
      <c r="I96">
        <f t="shared" si="12"/>
        <v>0</v>
      </c>
      <c r="J96">
        <f t="shared" si="12"/>
        <v>0</v>
      </c>
      <c r="K96">
        <f t="shared" si="12"/>
        <v>0</v>
      </c>
      <c r="L96">
        <f t="shared" si="12"/>
        <v>0</v>
      </c>
      <c r="M96">
        <f t="shared" si="12"/>
        <v>0</v>
      </c>
      <c r="N96">
        <f t="shared" si="12"/>
        <v>0</v>
      </c>
      <c r="O96">
        <f t="shared" si="12"/>
        <v>0</v>
      </c>
      <c r="P96">
        <f t="shared" si="12"/>
        <v>0</v>
      </c>
      <c r="Q96">
        <f t="shared" si="12"/>
        <v>0</v>
      </c>
      <c r="R96">
        <f t="shared" si="12"/>
        <v>0</v>
      </c>
      <c r="S96">
        <f t="shared" si="12"/>
        <v>0</v>
      </c>
      <c r="T96">
        <f t="shared" si="12"/>
        <v>0</v>
      </c>
      <c r="U96">
        <f t="shared" si="12"/>
        <v>0</v>
      </c>
      <c r="V96">
        <f t="shared" si="12"/>
        <v>0</v>
      </c>
      <c r="W96">
        <f t="shared" si="12"/>
        <v>0</v>
      </c>
      <c r="X96">
        <f t="shared" si="12"/>
        <v>0</v>
      </c>
      <c r="Y96">
        <f t="shared" si="12"/>
        <v>0</v>
      </c>
      <c r="Z96">
        <f t="shared" si="12"/>
        <v>0</v>
      </c>
      <c r="AA96">
        <f t="shared" si="12"/>
        <v>0</v>
      </c>
      <c r="AB96">
        <f t="shared" si="12"/>
        <v>0</v>
      </c>
      <c r="AC96">
        <f t="shared" si="12"/>
        <v>0</v>
      </c>
      <c r="AD96">
        <f t="shared" si="12"/>
        <v>0</v>
      </c>
      <c r="AE96">
        <f t="shared" si="12"/>
        <v>0</v>
      </c>
      <c r="AF96">
        <f t="shared" si="12"/>
        <v>0</v>
      </c>
      <c r="AG96">
        <f t="shared" si="12"/>
        <v>0</v>
      </c>
      <c r="AH96">
        <f t="shared" si="12"/>
        <v>0</v>
      </c>
      <c r="AI96">
        <f t="shared" si="12"/>
        <v>0</v>
      </c>
      <c r="AJ96">
        <f t="shared" si="12"/>
        <v>0</v>
      </c>
      <c r="AK96">
        <f t="shared" si="12"/>
        <v>0</v>
      </c>
      <c r="AL96">
        <f t="shared" si="12"/>
        <v>0</v>
      </c>
      <c r="AM96">
        <f t="shared" si="12"/>
        <v>0</v>
      </c>
      <c r="AN96">
        <f t="shared" si="12"/>
        <v>0</v>
      </c>
      <c r="AO96">
        <f t="shared" si="12"/>
        <v>0</v>
      </c>
      <c r="AP96">
        <f t="shared" si="12"/>
        <v>0</v>
      </c>
      <c r="AQ96">
        <f t="shared" si="12"/>
        <v>0</v>
      </c>
      <c r="AR96">
        <f t="shared" si="12"/>
        <v>0</v>
      </c>
      <c r="AS96">
        <f t="shared" si="12"/>
        <v>0</v>
      </c>
      <c r="AT96">
        <f t="shared" si="12"/>
        <v>0</v>
      </c>
      <c r="AU96">
        <f t="shared" si="12"/>
        <v>0</v>
      </c>
      <c r="AV96">
        <f t="shared" si="12"/>
        <v>0</v>
      </c>
      <c r="AW96">
        <f t="shared" si="12"/>
        <v>0</v>
      </c>
      <c r="AX96">
        <f t="shared" si="12"/>
        <v>0</v>
      </c>
      <c r="AY96">
        <f t="shared" si="12"/>
        <v>0</v>
      </c>
      <c r="AZ96">
        <f t="shared" si="12"/>
        <v>0</v>
      </c>
      <c r="BA96">
        <f t="shared" si="12"/>
        <v>0</v>
      </c>
      <c r="BB96">
        <f t="shared" si="12"/>
        <v>0</v>
      </c>
      <c r="BC96">
        <f t="shared" si="12"/>
        <v>0</v>
      </c>
      <c r="BD96">
        <f t="shared" si="12"/>
        <v>0</v>
      </c>
      <c r="BE96">
        <f t="shared" si="12"/>
        <v>0</v>
      </c>
      <c r="BF96">
        <f t="shared" si="12"/>
        <v>0</v>
      </c>
      <c r="BG96">
        <f t="shared" si="12"/>
        <v>0</v>
      </c>
      <c r="BH96">
        <f t="shared" si="12"/>
        <v>0</v>
      </c>
      <c r="BI96">
        <f t="shared" si="12"/>
        <v>0</v>
      </c>
      <c r="BJ96">
        <f t="shared" si="12"/>
        <v>0</v>
      </c>
      <c r="BK96">
        <f t="shared" si="12"/>
        <v>0</v>
      </c>
      <c r="BL96">
        <f t="shared" si="12"/>
        <v>0</v>
      </c>
      <c r="BM96">
        <f t="shared" si="12"/>
        <v>0</v>
      </c>
      <c r="BN96">
        <f t="shared" si="12"/>
        <v>0</v>
      </c>
      <c r="BO96">
        <f t="shared" ref="BO96:DX96" si="13">BO8+BO52</f>
        <v>0</v>
      </c>
      <c r="BP96">
        <f t="shared" si="13"/>
        <v>0</v>
      </c>
      <c r="BQ96">
        <f t="shared" si="13"/>
        <v>0</v>
      </c>
      <c r="BR96">
        <f t="shared" si="13"/>
        <v>0</v>
      </c>
      <c r="BS96">
        <f t="shared" si="13"/>
        <v>0</v>
      </c>
      <c r="BT96">
        <f t="shared" si="13"/>
        <v>0</v>
      </c>
      <c r="BU96">
        <f t="shared" si="13"/>
        <v>0</v>
      </c>
      <c r="BV96">
        <f t="shared" si="13"/>
        <v>0</v>
      </c>
      <c r="BW96">
        <f t="shared" si="13"/>
        <v>0</v>
      </c>
      <c r="BX96">
        <f t="shared" si="13"/>
        <v>0</v>
      </c>
      <c r="BY96">
        <f t="shared" si="13"/>
        <v>0</v>
      </c>
      <c r="BZ96">
        <f t="shared" si="13"/>
        <v>0</v>
      </c>
      <c r="CA96">
        <f t="shared" si="13"/>
        <v>0</v>
      </c>
      <c r="CB96">
        <f t="shared" si="13"/>
        <v>0</v>
      </c>
      <c r="CC96">
        <f t="shared" si="13"/>
        <v>0</v>
      </c>
      <c r="CD96">
        <f t="shared" si="13"/>
        <v>0</v>
      </c>
      <c r="CE96">
        <f t="shared" si="13"/>
        <v>0</v>
      </c>
      <c r="CF96">
        <f t="shared" si="13"/>
        <v>0</v>
      </c>
      <c r="CG96">
        <f t="shared" si="13"/>
        <v>0</v>
      </c>
      <c r="CH96">
        <f t="shared" si="13"/>
        <v>0</v>
      </c>
      <c r="CI96">
        <f t="shared" si="13"/>
        <v>0</v>
      </c>
      <c r="CJ96">
        <f t="shared" si="13"/>
        <v>0</v>
      </c>
      <c r="CK96">
        <f t="shared" si="13"/>
        <v>0</v>
      </c>
      <c r="CL96">
        <f t="shared" si="13"/>
        <v>0</v>
      </c>
      <c r="CM96">
        <f t="shared" si="13"/>
        <v>0</v>
      </c>
      <c r="CN96">
        <f t="shared" si="13"/>
        <v>4</v>
      </c>
      <c r="CO96">
        <f t="shared" si="13"/>
        <v>13</v>
      </c>
      <c r="CP96">
        <f t="shared" si="13"/>
        <v>0</v>
      </c>
      <c r="CQ96">
        <f t="shared" si="13"/>
        <v>0</v>
      </c>
      <c r="CR96">
        <f t="shared" si="13"/>
        <v>0</v>
      </c>
      <c r="CS96">
        <f t="shared" si="13"/>
        <v>0</v>
      </c>
      <c r="CT96">
        <f t="shared" si="13"/>
        <v>0</v>
      </c>
      <c r="CU96">
        <f t="shared" si="13"/>
        <v>0</v>
      </c>
      <c r="CV96">
        <f t="shared" si="13"/>
        <v>0</v>
      </c>
      <c r="CW96">
        <f t="shared" si="13"/>
        <v>0</v>
      </c>
      <c r="CX96">
        <f t="shared" si="13"/>
        <v>0</v>
      </c>
      <c r="CY96">
        <f t="shared" si="13"/>
        <v>0</v>
      </c>
      <c r="CZ96">
        <f t="shared" si="13"/>
        <v>0</v>
      </c>
      <c r="DA96">
        <f t="shared" si="13"/>
        <v>0</v>
      </c>
      <c r="DB96">
        <f t="shared" si="13"/>
        <v>0</v>
      </c>
      <c r="DC96">
        <f t="shared" si="13"/>
        <v>0</v>
      </c>
      <c r="DD96">
        <f t="shared" si="13"/>
        <v>0</v>
      </c>
      <c r="DE96">
        <f t="shared" si="13"/>
        <v>0</v>
      </c>
      <c r="DF96">
        <f t="shared" si="13"/>
        <v>0</v>
      </c>
      <c r="DG96">
        <f t="shared" si="13"/>
        <v>2</v>
      </c>
      <c r="DH96">
        <f t="shared" si="13"/>
        <v>5</v>
      </c>
      <c r="DI96">
        <f t="shared" si="13"/>
        <v>2</v>
      </c>
      <c r="DJ96">
        <f t="shared" si="13"/>
        <v>9</v>
      </c>
      <c r="DK96">
        <f t="shared" si="13"/>
        <v>0</v>
      </c>
      <c r="DL96">
        <f t="shared" si="13"/>
        <v>2</v>
      </c>
      <c r="DM96">
        <f t="shared" si="13"/>
        <v>4</v>
      </c>
      <c r="DN96">
        <f t="shared" si="13"/>
        <v>0</v>
      </c>
      <c r="DO96">
        <f t="shared" si="13"/>
        <v>0</v>
      </c>
      <c r="DP96">
        <f t="shared" si="13"/>
        <v>0</v>
      </c>
      <c r="DQ96">
        <f t="shared" si="13"/>
        <v>0</v>
      </c>
      <c r="DR96">
        <f t="shared" si="13"/>
        <v>0</v>
      </c>
      <c r="DS96">
        <f t="shared" si="13"/>
        <v>0</v>
      </c>
      <c r="DT96">
        <f t="shared" si="13"/>
        <v>0</v>
      </c>
      <c r="DU96">
        <f t="shared" si="13"/>
        <v>1</v>
      </c>
      <c r="DV96">
        <f t="shared" si="13"/>
        <v>0</v>
      </c>
      <c r="DW96">
        <f t="shared" si="13"/>
        <v>0</v>
      </c>
      <c r="DX96">
        <f t="shared" si="13"/>
        <v>0</v>
      </c>
    </row>
    <row r="97" spans="3:128" x14ac:dyDescent="0.25">
      <c r="C97">
        <f t="shared" ref="C97:BN97" si="14">C9+C53</f>
        <v>5</v>
      </c>
      <c r="D97">
        <f t="shared" si="14"/>
        <v>1</v>
      </c>
      <c r="E97">
        <f t="shared" si="14"/>
        <v>3</v>
      </c>
      <c r="F97">
        <f t="shared" si="14"/>
        <v>3</v>
      </c>
      <c r="G97">
        <f t="shared" si="14"/>
        <v>13</v>
      </c>
      <c r="H97">
        <f t="shared" si="14"/>
        <v>0</v>
      </c>
      <c r="I97">
        <f t="shared" si="14"/>
        <v>0</v>
      </c>
      <c r="J97">
        <f t="shared" si="14"/>
        <v>0</v>
      </c>
      <c r="K97">
        <f t="shared" si="14"/>
        <v>0</v>
      </c>
      <c r="L97">
        <f t="shared" si="14"/>
        <v>0</v>
      </c>
      <c r="M97">
        <f t="shared" si="14"/>
        <v>0</v>
      </c>
      <c r="N97">
        <f t="shared" si="14"/>
        <v>0</v>
      </c>
      <c r="O97">
        <f t="shared" si="14"/>
        <v>0</v>
      </c>
      <c r="P97">
        <f t="shared" si="14"/>
        <v>0</v>
      </c>
      <c r="Q97">
        <f t="shared" si="14"/>
        <v>0</v>
      </c>
      <c r="R97">
        <f t="shared" si="14"/>
        <v>0</v>
      </c>
      <c r="S97">
        <f t="shared" si="14"/>
        <v>0</v>
      </c>
      <c r="T97">
        <f t="shared" si="14"/>
        <v>0</v>
      </c>
      <c r="U97">
        <f t="shared" si="14"/>
        <v>0</v>
      </c>
      <c r="V97">
        <f t="shared" si="14"/>
        <v>0</v>
      </c>
      <c r="W97">
        <f t="shared" si="14"/>
        <v>0</v>
      </c>
      <c r="X97">
        <f t="shared" si="14"/>
        <v>0</v>
      </c>
      <c r="Y97">
        <f t="shared" si="14"/>
        <v>0</v>
      </c>
      <c r="Z97">
        <f t="shared" si="14"/>
        <v>0</v>
      </c>
      <c r="AA97">
        <f t="shared" si="14"/>
        <v>0</v>
      </c>
      <c r="AB97">
        <f t="shared" si="14"/>
        <v>0</v>
      </c>
      <c r="AC97">
        <f t="shared" si="14"/>
        <v>0</v>
      </c>
      <c r="AD97">
        <f t="shared" si="14"/>
        <v>0</v>
      </c>
      <c r="AE97">
        <f t="shared" si="14"/>
        <v>0</v>
      </c>
      <c r="AF97">
        <f t="shared" si="14"/>
        <v>0</v>
      </c>
      <c r="AG97">
        <f t="shared" si="14"/>
        <v>0</v>
      </c>
      <c r="AH97">
        <f t="shared" si="14"/>
        <v>0</v>
      </c>
      <c r="AI97">
        <f t="shared" si="14"/>
        <v>0</v>
      </c>
      <c r="AJ97">
        <f t="shared" si="14"/>
        <v>0</v>
      </c>
      <c r="AK97">
        <f t="shared" si="14"/>
        <v>0</v>
      </c>
      <c r="AL97">
        <f t="shared" si="14"/>
        <v>0</v>
      </c>
      <c r="AM97">
        <f t="shared" si="14"/>
        <v>0</v>
      </c>
      <c r="AN97">
        <f t="shared" si="14"/>
        <v>0</v>
      </c>
      <c r="AO97">
        <f t="shared" si="14"/>
        <v>0</v>
      </c>
      <c r="AP97">
        <f t="shared" si="14"/>
        <v>0</v>
      </c>
      <c r="AQ97">
        <f t="shared" si="14"/>
        <v>0</v>
      </c>
      <c r="AR97">
        <f t="shared" si="14"/>
        <v>0</v>
      </c>
      <c r="AS97">
        <f t="shared" si="14"/>
        <v>0</v>
      </c>
      <c r="AT97">
        <f t="shared" si="14"/>
        <v>0</v>
      </c>
      <c r="AU97">
        <f t="shared" si="14"/>
        <v>0</v>
      </c>
      <c r="AV97">
        <f t="shared" si="14"/>
        <v>0</v>
      </c>
      <c r="AW97">
        <f t="shared" si="14"/>
        <v>0</v>
      </c>
      <c r="AX97">
        <f t="shared" si="14"/>
        <v>0</v>
      </c>
      <c r="AY97">
        <f t="shared" si="14"/>
        <v>0</v>
      </c>
      <c r="AZ97">
        <f t="shared" si="14"/>
        <v>0</v>
      </c>
      <c r="BA97">
        <f t="shared" si="14"/>
        <v>0</v>
      </c>
      <c r="BB97">
        <f t="shared" si="14"/>
        <v>0</v>
      </c>
      <c r="BC97">
        <f t="shared" si="14"/>
        <v>0</v>
      </c>
      <c r="BD97">
        <f t="shared" si="14"/>
        <v>4</v>
      </c>
      <c r="BE97">
        <f t="shared" si="14"/>
        <v>0</v>
      </c>
      <c r="BF97">
        <f t="shared" si="14"/>
        <v>0</v>
      </c>
      <c r="BG97">
        <f t="shared" si="14"/>
        <v>0</v>
      </c>
      <c r="BH97">
        <f t="shared" si="14"/>
        <v>0</v>
      </c>
      <c r="BI97">
        <f t="shared" si="14"/>
        <v>0</v>
      </c>
      <c r="BJ97">
        <f t="shared" si="14"/>
        <v>0</v>
      </c>
      <c r="BK97">
        <f t="shared" si="14"/>
        <v>0</v>
      </c>
      <c r="BL97">
        <f t="shared" si="14"/>
        <v>0</v>
      </c>
      <c r="BM97">
        <f t="shared" si="14"/>
        <v>0</v>
      </c>
      <c r="BN97">
        <f t="shared" si="14"/>
        <v>0</v>
      </c>
      <c r="BO97">
        <f t="shared" ref="BO97:DX97" si="15">BO9+BO53</f>
        <v>0</v>
      </c>
      <c r="BP97">
        <f t="shared" si="15"/>
        <v>0</v>
      </c>
      <c r="BQ97">
        <f t="shared" si="15"/>
        <v>0</v>
      </c>
      <c r="BR97">
        <f t="shared" si="15"/>
        <v>0</v>
      </c>
      <c r="BS97">
        <f t="shared" si="15"/>
        <v>0</v>
      </c>
      <c r="BT97">
        <f t="shared" si="15"/>
        <v>0</v>
      </c>
      <c r="BU97">
        <f t="shared" si="15"/>
        <v>0</v>
      </c>
      <c r="BV97">
        <f t="shared" si="15"/>
        <v>0</v>
      </c>
      <c r="BW97">
        <f t="shared" si="15"/>
        <v>0</v>
      </c>
      <c r="BX97">
        <f t="shared" si="15"/>
        <v>0</v>
      </c>
      <c r="BY97">
        <f t="shared" si="15"/>
        <v>0</v>
      </c>
      <c r="BZ97">
        <f t="shared" si="15"/>
        <v>0</v>
      </c>
      <c r="CA97">
        <f t="shared" si="15"/>
        <v>0</v>
      </c>
      <c r="CB97">
        <f t="shared" si="15"/>
        <v>0</v>
      </c>
      <c r="CC97">
        <f t="shared" si="15"/>
        <v>0</v>
      </c>
      <c r="CD97">
        <f t="shared" si="15"/>
        <v>0</v>
      </c>
      <c r="CE97">
        <f t="shared" si="15"/>
        <v>0</v>
      </c>
      <c r="CF97">
        <f t="shared" si="15"/>
        <v>0</v>
      </c>
      <c r="CG97">
        <f t="shared" si="15"/>
        <v>0</v>
      </c>
      <c r="CH97">
        <f t="shared" si="15"/>
        <v>0</v>
      </c>
      <c r="CI97">
        <f t="shared" si="15"/>
        <v>0</v>
      </c>
      <c r="CJ97">
        <f t="shared" si="15"/>
        <v>0</v>
      </c>
      <c r="CK97">
        <f t="shared" si="15"/>
        <v>0</v>
      </c>
      <c r="CL97">
        <f t="shared" si="15"/>
        <v>0</v>
      </c>
      <c r="CM97">
        <f t="shared" si="15"/>
        <v>0</v>
      </c>
      <c r="CN97">
        <f t="shared" si="15"/>
        <v>13</v>
      </c>
      <c r="CO97">
        <f t="shared" si="15"/>
        <v>14</v>
      </c>
      <c r="CP97">
        <f t="shared" si="15"/>
        <v>0</v>
      </c>
      <c r="CQ97">
        <f t="shared" si="15"/>
        <v>0</v>
      </c>
      <c r="CR97">
        <f t="shared" si="15"/>
        <v>0</v>
      </c>
      <c r="CS97">
        <f t="shared" si="15"/>
        <v>0</v>
      </c>
      <c r="CT97">
        <f t="shared" si="15"/>
        <v>0</v>
      </c>
      <c r="CU97">
        <f t="shared" si="15"/>
        <v>0</v>
      </c>
      <c r="CV97">
        <f t="shared" si="15"/>
        <v>0</v>
      </c>
      <c r="CW97">
        <f t="shared" si="15"/>
        <v>0</v>
      </c>
      <c r="CX97">
        <f t="shared" si="15"/>
        <v>0</v>
      </c>
      <c r="CY97">
        <f t="shared" si="15"/>
        <v>0</v>
      </c>
      <c r="CZ97">
        <f t="shared" si="15"/>
        <v>0</v>
      </c>
      <c r="DA97">
        <f t="shared" si="15"/>
        <v>0</v>
      </c>
      <c r="DB97">
        <f t="shared" si="15"/>
        <v>1</v>
      </c>
      <c r="DC97">
        <f t="shared" si="15"/>
        <v>0</v>
      </c>
      <c r="DD97">
        <f t="shared" si="15"/>
        <v>0</v>
      </c>
      <c r="DE97">
        <f t="shared" si="15"/>
        <v>0</v>
      </c>
      <c r="DF97">
        <f t="shared" si="15"/>
        <v>0</v>
      </c>
      <c r="DG97">
        <f t="shared" si="15"/>
        <v>1</v>
      </c>
      <c r="DH97">
        <f t="shared" si="15"/>
        <v>3</v>
      </c>
      <c r="DI97">
        <f t="shared" si="15"/>
        <v>3</v>
      </c>
      <c r="DJ97">
        <f t="shared" si="15"/>
        <v>10</v>
      </c>
      <c r="DK97">
        <f t="shared" si="15"/>
        <v>0</v>
      </c>
      <c r="DL97">
        <f t="shared" si="15"/>
        <v>0</v>
      </c>
      <c r="DM97">
        <f t="shared" si="15"/>
        <v>0</v>
      </c>
      <c r="DN97">
        <f t="shared" si="15"/>
        <v>0</v>
      </c>
      <c r="DO97">
        <f t="shared" si="15"/>
        <v>0</v>
      </c>
      <c r="DP97">
        <f t="shared" si="15"/>
        <v>0</v>
      </c>
      <c r="DQ97">
        <f t="shared" si="15"/>
        <v>0</v>
      </c>
      <c r="DR97">
        <f t="shared" si="15"/>
        <v>0</v>
      </c>
      <c r="DS97">
        <f t="shared" si="15"/>
        <v>0</v>
      </c>
      <c r="DT97">
        <f t="shared" si="15"/>
        <v>0</v>
      </c>
      <c r="DU97">
        <f t="shared" si="15"/>
        <v>1</v>
      </c>
      <c r="DV97">
        <f t="shared" si="15"/>
        <v>0</v>
      </c>
      <c r="DW97">
        <f t="shared" si="15"/>
        <v>1</v>
      </c>
      <c r="DX97">
        <f t="shared" si="15"/>
        <v>0</v>
      </c>
    </row>
    <row r="98" spans="3:128" x14ac:dyDescent="0.25">
      <c r="C98">
        <f t="shared" ref="C98:BN98" si="16">C10+C54</f>
        <v>1</v>
      </c>
      <c r="D98">
        <f t="shared" si="16"/>
        <v>1</v>
      </c>
      <c r="E98">
        <f t="shared" si="16"/>
        <v>4</v>
      </c>
      <c r="F98">
        <f t="shared" si="16"/>
        <v>2</v>
      </c>
      <c r="G98">
        <f t="shared" si="16"/>
        <v>9</v>
      </c>
      <c r="H98">
        <f t="shared" si="16"/>
        <v>0</v>
      </c>
      <c r="I98">
        <f t="shared" si="16"/>
        <v>0</v>
      </c>
      <c r="J98">
        <f t="shared" si="16"/>
        <v>0</v>
      </c>
      <c r="K98">
        <f t="shared" si="16"/>
        <v>0</v>
      </c>
      <c r="L98">
        <f t="shared" si="16"/>
        <v>0</v>
      </c>
      <c r="M98">
        <f t="shared" si="16"/>
        <v>0</v>
      </c>
      <c r="N98">
        <f t="shared" si="16"/>
        <v>0</v>
      </c>
      <c r="O98">
        <f t="shared" si="16"/>
        <v>0</v>
      </c>
      <c r="P98">
        <f t="shared" si="16"/>
        <v>0</v>
      </c>
      <c r="Q98">
        <f t="shared" si="16"/>
        <v>0</v>
      </c>
      <c r="R98">
        <f t="shared" si="16"/>
        <v>3</v>
      </c>
      <c r="S98">
        <f t="shared" si="16"/>
        <v>0</v>
      </c>
      <c r="T98">
        <f t="shared" si="16"/>
        <v>0</v>
      </c>
      <c r="U98">
        <f t="shared" si="16"/>
        <v>0</v>
      </c>
      <c r="V98">
        <f t="shared" si="16"/>
        <v>0</v>
      </c>
      <c r="W98">
        <f t="shared" si="16"/>
        <v>0</v>
      </c>
      <c r="X98">
        <f t="shared" si="16"/>
        <v>0</v>
      </c>
      <c r="Y98">
        <f t="shared" si="16"/>
        <v>0</v>
      </c>
      <c r="Z98">
        <f t="shared" si="16"/>
        <v>0</v>
      </c>
      <c r="AA98">
        <f t="shared" si="16"/>
        <v>0</v>
      </c>
      <c r="AB98">
        <f t="shared" si="16"/>
        <v>0</v>
      </c>
      <c r="AC98">
        <f t="shared" si="16"/>
        <v>0</v>
      </c>
      <c r="AD98">
        <f t="shared" si="16"/>
        <v>0</v>
      </c>
      <c r="AE98">
        <f t="shared" si="16"/>
        <v>0</v>
      </c>
      <c r="AF98">
        <f t="shared" si="16"/>
        <v>0</v>
      </c>
      <c r="AG98">
        <f t="shared" si="16"/>
        <v>0</v>
      </c>
      <c r="AH98">
        <f t="shared" si="16"/>
        <v>0</v>
      </c>
      <c r="AI98">
        <f t="shared" si="16"/>
        <v>0</v>
      </c>
      <c r="AJ98">
        <f t="shared" si="16"/>
        <v>0</v>
      </c>
      <c r="AK98">
        <f t="shared" si="16"/>
        <v>0</v>
      </c>
      <c r="AL98">
        <f t="shared" si="16"/>
        <v>0</v>
      </c>
      <c r="AM98">
        <f t="shared" si="16"/>
        <v>0</v>
      </c>
      <c r="AN98">
        <f t="shared" si="16"/>
        <v>0</v>
      </c>
      <c r="AO98">
        <f t="shared" si="16"/>
        <v>0</v>
      </c>
      <c r="AP98">
        <f t="shared" si="16"/>
        <v>0</v>
      </c>
      <c r="AQ98">
        <f t="shared" si="16"/>
        <v>0</v>
      </c>
      <c r="AR98">
        <f t="shared" si="16"/>
        <v>0</v>
      </c>
      <c r="AS98">
        <f t="shared" si="16"/>
        <v>0</v>
      </c>
      <c r="AT98">
        <f t="shared" si="16"/>
        <v>0</v>
      </c>
      <c r="AU98">
        <f t="shared" si="16"/>
        <v>0</v>
      </c>
      <c r="AV98">
        <f t="shared" si="16"/>
        <v>0</v>
      </c>
      <c r="AW98">
        <f t="shared" si="16"/>
        <v>0</v>
      </c>
      <c r="AX98">
        <f t="shared" si="16"/>
        <v>0</v>
      </c>
      <c r="AY98">
        <f t="shared" si="16"/>
        <v>0</v>
      </c>
      <c r="AZ98">
        <f t="shared" si="16"/>
        <v>0</v>
      </c>
      <c r="BA98">
        <f t="shared" si="16"/>
        <v>0</v>
      </c>
      <c r="BB98">
        <f t="shared" si="16"/>
        <v>0</v>
      </c>
      <c r="BC98">
        <f t="shared" si="16"/>
        <v>0</v>
      </c>
      <c r="BD98">
        <f t="shared" si="16"/>
        <v>0</v>
      </c>
      <c r="BE98">
        <f t="shared" si="16"/>
        <v>0</v>
      </c>
      <c r="BF98">
        <f t="shared" si="16"/>
        <v>0</v>
      </c>
      <c r="BG98">
        <f t="shared" si="16"/>
        <v>0</v>
      </c>
      <c r="BH98">
        <f t="shared" si="16"/>
        <v>0</v>
      </c>
      <c r="BI98">
        <f t="shared" si="16"/>
        <v>0</v>
      </c>
      <c r="BJ98">
        <f t="shared" si="16"/>
        <v>0</v>
      </c>
      <c r="BK98">
        <f t="shared" si="16"/>
        <v>0</v>
      </c>
      <c r="BL98">
        <f t="shared" si="16"/>
        <v>0</v>
      </c>
      <c r="BM98">
        <f t="shared" si="16"/>
        <v>0</v>
      </c>
      <c r="BN98">
        <f t="shared" si="16"/>
        <v>0</v>
      </c>
      <c r="BO98">
        <f t="shared" ref="BO98:DX98" si="17">BO10+BO54</f>
        <v>0</v>
      </c>
      <c r="BP98">
        <f t="shared" si="17"/>
        <v>0</v>
      </c>
      <c r="BQ98">
        <f t="shared" si="17"/>
        <v>0</v>
      </c>
      <c r="BR98">
        <f t="shared" si="17"/>
        <v>0</v>
      </c>
      <c r="BS98">
        <f t="shared" si="17"/>
        <v>0</v>
      </c>
      <c r="BT98">
        <f t="shared" si="17"/>
        <v>0</v>
      </c>
      <c r="BU98">
        <f t="shared" si="17"/>
        <v>0</v>
      </c>
      <c r="BV98">
        <f t="shared" si="17"/>
        <v>0</v>
      </c>
      <c r="BW98">
        <f t="shared" si="17"/>
        <v>0</v>
      </c>
      <c r="BX98">
        <f t="shared" si="17"/>
        <v>0</v>
      </c>
      <c r="BY98">
        <f t="shared" si="17"/>
        <v>0</v>
      </c>
      <c r="BZ98">
        <f t="shared" si="17"/>
        <v>0</v>
      </c>
      <c r="CA98">
        <f t="shared" si="17"/>
        <v>0</v>
      </c>
      <c r="CB98">
        <f t="shared" si="17"/>
        <v>0</v>
      </c>
      <c r="CC98">
        <f t="shared" si="17"/>
        <v>0</v>
      </c>
      <c r="CD98">
        <f t="shared" si="17"/>
        <v>0</v>
      </c>
      <c r="CE98">
        <f t="shared" si="17"/>
        <v>0</v>
      </c>
      <c r="CF98">
        <f t="shared" si="17"/>
        <v>0</v>
      </c>
      <c r="CG98">
        <f t="shared" si="17"/>
        <v>0</v>
      </c>
      <c r="CH98">
        <f t="shared" si="17"/>
        <v>0</v>
      </c>
      <c r="CI98">
        <f t="shared" si="17"/>
        <v>0</v>
      </c>
      <c r="CJ98">
        <f t="shared" si="17"/>
        <v>0</v>
      </c>
      <c r="CK98">
        <f t="shared" si="17"/>
        <v>0</v>
      </c>
      <c r="CL98">
        <f t="shared" si="17"/>
        <v>0</v>
      </c>
      <c r="CM98">
        <f t="shared" si="17"/>
        <v>0</v>
      </c>
      <c r="CN98">
        <f t="shared" si="17"/>
        <v>11</v>
      </c>
      <c r="CO98">
        <f t="shared" si="17"/>
        <v>26</v>
      </c>
      <c r="CP98">
        <f t="shared" si="17"/>
        <v>4</v>
      </c>
      <c r="CQ98">
        <f t="shared" si="17"/>
        <v>0</v>
      </c>
      <c r="CR98">
        <f t="shared" si="17"/>
        <v>0</v>
      </c>
      <c r="CS98">
        <f t="shared" si="17"/>
        <v>0</v>
      </c>
      <c r="CT98">
        <f t="shared" si="17"/>
        <v>0</v>
      </c>
      <c r="CU98">
        <f t="shared" si="17"/>
        <v>0</v>
      </c>
      <c r="CV98">
        <f t="shared" si="17"/>
        <v>0</v>
      </c>
      <c r="CW98">
        <f t="shared" si="17"/>
        <v>0</v>
      </c>
      <c r="CX98">
        <f t="shared" si="17"/>
        <v>6</v>
      </c>
      <c r="CY98">
        <f t="shared" si="17"/>
        <v>0</v>
      </c>
      <c r="CZ98">
        <f t="shared" si="17"/>
        <v>0</v>
      </c>
      <c r="DA98">
        <f t="shared" si="17"/>
        <v>3</v>
      </c>
      <c r="DB98">
        <f t="shared" si="17"/>
        <v>8</v>
      </c>
      <c r="DC98">
        <f t="shared" si="17"/>
        <v>6</v>
      </c>
      <c r="DD98">
        <f t="shared" si="17"/>
        <v>0</v>
      </c>
      <c r="DE98">
        <f t="shared" si="17"/>
        <v>0</v>
      </c>
      <c r="DF98">
        <f t="shared" si="17"/>
        <v>0</v>
      </c>
      <c r="DG98">
        <f t="shared" si="17"/>
        <v>0</v>
      </c>
      <c r="DH98">
        <f t="shared" si="17"/>
        <v>4</v>
      </c>
      <c r="DI98">
        <f t="shared" si="17"/>
        <v>10</v>
      </c>
      <c r="DJ98">
        <f t="shared" si="17"/>
        <v>30</v>
      </c>
      <c r="DK98">
        <f t="shared" si="17"/>
        <v>0</v>
      </c>
      <c r="DL98">
        <f t="shared" si="17"/>
        <v>0</v>
      </c>
      <c r="DM98">
        <f t="shared" si="17"/>
        <v>2</v>
      </c>
      <c r="DN98">
        <f t="shared" si="17"/>
        <v>0</v>
      </c>
      <c r="DO98">
        <f t="shared" si="17"/>
        <v>0</v>
      </c>
      <c r="DP98">
        <f t="shared" si="17"/>
        <v>0</v>
      </c>
      <c r="DQ98">
        <f t="shared" si="17"/>
        <v>0</v>
      </c>
      <c r="DR98">
        <f t="shared" si="17"/>
        <v>0</v>
      </c>
      <c r="DS98">
        <f t="shared" si="17"/>
        <v>0</v>
      </c>
      <c r="DT98">
        <f t="shared" si="17"/>
        <v>0</v>
      </c>
      <c r="DU98">
        <f t="shared" si="17"/>
        <v>0</v>
      </c>
      <c r="DV98">
        <f t="shared" si="17"/>
        <v>0</v>
      </c>
      <c r="DW98">
        <f t="shared" si="17"/>
        <v>1</v>
      </c>
      <c r="DX98">
        <f t="shared" si="17"/>
        <v>0</v>
      </c>
    </row>
    <row r="99" spans="3:128" x14ac:dyDescent="0.25">
      <c r="C99">
        <f t="shared" ref="C99:BN99" si="18">C11+C55</f>
        <v>3</v>
      </c>
      <c r="D99">
        <f t="shared" si="18"/>
        <v>0</v>
      </c>
      <c r="E99">
        <f t="shared" si="18"/>
        <v>8</v>
      </c>
      <c r="F99">
        <f t="shared" si="18"/>
        <v>5</v>
      </c>
      <c r="G99">
        <f t="shared" si="18"/>
        <v>11</v>
      </c>
      <c r="H99">
        <f t="shared" si="18"/>
        <v>0</v>
      </c>
      <c r="I99">
        <f t="shared" si="18"/>
        <v>0</v>
      </c>
      <c r="J99">
        <f t="shared" si="18"/>
        <v>0</v>
      </c>
      <c r="K99">
        <f t="shared" si="18"/>
        <v>0</v>
      </c>
      <c r="L99">
        <f t="shared" si="18"/>
        <v>0</v>
      </c>
      <c r="M99">
        <f t="shared" si="18"/>
        <v>0</v>
      </c>
      <c r="N99">
        <f t="shared" si="18"/>
        <v>0</v>
      </c>
      <c r="O99">
        <f t="shared" si="18"/>
        <v>0</v>
      </c>
      <c r="P99">
        <f t="shared" si="18"/>
        <v>0</v>
      </c>
      <c r="Q99">
        <f t="shared" si="18"/>
        <v>0</v>
      </c>
      <c r="R99">
        <f t="shared" si="18"/>
        <v>0</v>
      </c>
      <c r="S99">
        <f t="shared" si="18"/>
        <v>0</v>
      </c>
      <c r="T99">
        <f t="shared" si="18"/>
        <v>0</v>
      </c>
      <c r="U99">
        <f t="shared" si="18"/>
        <v>0</v>
      </c>
      <c r="V99">
        <f t="shared" si="18"/>
        <v>0</v>
      </c>
      <c r="W99">
        <f t="shared" si="18"/>
        <v>0</v>
      </c>
      <c r="X99">
        <f t="shared" si="18"/>
        <v>0</v>
      </c>
      <c r="Y99">
        <f t="shared" si="18"/>
        <v>0</v>
      </c>
      <c r="Z99">
        <f t="shared" si="18"/>
        <v>0</v>
      </c>
      <c r="AA99">
        <f t="shared" si="18"/>
        <v>0</v>
      </c>
      <c r="AB99">
        <f t="shared" si="18"/>
        <v>0</v>
      </c>
      <c r="AC99">
        <f t="shared" si="18"/>
        <v>0</v>
      </c>
      <c r="AD99">
        <f t="shared" si="18"/>
        <v>0</v>
      </c>
      <c r="AE99">
        <f t="shared" si="18"/>
        <v>0</v>
      </c>
      <c r="AF99">
        <f t="shared" si="18"/>
        <v>0</v>
      </c>
      <c r="AG99">
        <f t="shared" si="18"/>
        <v>0</v>
      </c>
      <c r="AH99">
        <f t="shared" si="18"/>
        <v>0</v>
      </c>
      <c r="AI99">
        <f t="shared" si="18"/>
        <v>0</v>
      </c>
      <c r="AJ99">
        <f t="shared" si="18"/>
        <v>0</v>
      </c>
      <c r="AK99">
        <f t="shared" si="18"/>
        <v>0</v>
      </c>
      <c r="AL99">
        <f t="shared" si="18"/>
        <v>0</v>
      </c>
      <c r="AM99">
        <f t="shared" si="18"/>
        <v>0</v>
      </c>
      <c r="AN99">
        <f t="shared" si="18"/>
        <v>0</v>
      </c>
      <c r="AO99">
        <f t="shared" si="18"/>
        <v>0</v>
      </c>
      <c r="AP99">
        <f t="shared" si="18"/>
        <v>0</v>
      </c>
      <c r="AQ99">
        <f t="shared" si="18"/>
        <v>0</v>
      </c>
      <c r="AR99">
        <f t="shared" si="18"/>
        <v>0</v>
      </c>
      <c r="AS99">
        <f t="shared" si="18"/>
        <v>0</v>
      </c>
      <c r="AT99">
        <f t="shared" si="18"/>
        <v>0</v>
      </c>
      <c r="AU99">
        <f t="shared" si="18"/>
        <v>0</v>
      </c>
      <c r="AV99">
        <f t="shared" si="18"/>
        <v>0</v>
      </c>
      <c r="AW99">
        <f t="shared" si="18"/>
        <v>0</v>
      </c>
      <c r="AX99">
        <f t="shared" si="18"/>
        <v>0</v>
      </c>
      <c r="AY99">
        <f t="shared" si="18"/>
        <v>0</v>
      </c>
      <c r="AZ99">
        <f t="shared" si="18"/>
        <v>0</v>
      </c>
      <c r="BA99">
        <f t="shared" si="18"/>
        <v>0</v>
      </c>
      <c r="BB99">
        <f t="shared" si="18"/>
        <v>0</v>
      </c>
      <c r="BC99">
        <f t="shared" si="18"/>
        <v>0</v>
      </c>
      <c r="BD99">
        <f t="shared" si="18"/>
        <v>0</v>
      </c>
      <c r="BE99">
        <f t="shared" si="18"/>
        <v>0</v>
      </c>
      <c r="BF99">
        <f t="shared" si="18"/>
        <v>0</v>
      </c>
      <c r="BG99">
        <f t="shared" si="18"/>
        <v>0</v>
      </c>
      <c r="BH99">
        <f t="shared" si="18"/>
        <v>0</v>
      </c>
      <c r="BI99">
        <f t="shared" si="18"/>
        <v>0</v>
      </c>
      <c r="BJ99">
        <f t="shared" si="18"/>
        <v>0</v>
      </c>
      <c r="BK99">
        <f t="shared" si="18"/>
        <v>0</v>
      </c>
      <c r="BL99">
        <f t="shared" si="18"/>
        <v>0</v>
      </c>
      <c r="BM99">
        <f t="shared" si="18"/>
        <v>0</v>
      </c>
      <c r="BN99">
        <f t="shared" si="18"/>
        <v>0</v>
      </c>
      <c r="BO99">
        <f t="shared" ref="BO99:DX99" si="19">BO11+BO55</f>
        <v>0</v>
      </c>
      <c r="BP99">
        <f t="shared" si="19"/>
        <v>0</v>
      </c>
      <c r="BQ99">
        <f t="shared" si="19"/>
        <v>0</v>
      </c>
      <c r="BR99">
        <f t="shared" si="19"/>
        <v>0</v>
      </c>
      <c r="BS99">
        <f t="shared" si="19"/>
        <v>0</v>
      </c>
      <c r="BT99">
        <f t="shared" si="19"/>
        <v>0</v>
      </c>
      <c r="BU99">
        <f t="shared" si="19"/>
        <v>0</v>
      </c>
      <c r="BV99">
        <f t="shared" si="19"/>
        <v>0</v>
      </c>
      <c r="BW99">
        <f t="shared" si="19"/>
        <v>0</v>
      </c>
      <c r="BX99">
        <f t="shared" si="19"/>
        <v>0</v>
      </c>
      <c r="BY99">
        <f t="shared" si="19"/>
        <v>0</v>
      </c>
      <c r="BZ99">
        <f t="shared" si="19"/>
        <v>0</v>
      </c>
      <c r="CA99">
        <f t="shared" si="19"/>
        <v>0</v>
      </c>
      <c r="CB99">
        <f t="shared" si="19"/>
        <v>0</v>
      </c>
      <c r="CC99">
        <f t="shared" si="19"/>
        <v>0</v>
      </c>
      <c r="CD99">
        <f t="shared" si="19"/>
        <v>0</v>
      </c>
      <c r="CE99">
        <f t="shared" si="19"/>
        <v>0</v>
      </c>
      <c r="CF99">
        <f t="shared" si="19"/>
        <v>0</v>
      </c>
      <c r="CG99">
        <f t="shared" si="19"/>
        <v>0</v>
      </c>
      <c r="CH99">
        <f t="shared" si="19"/>
        <v>0</v>
      </c>
      <c r="CI99">
        <f t="shared" si="19"/>
        <v>0</v>
      </c>
      <c r="CJ99">
        <f t="shared" si="19"/>
        <v>0</v>
      </c>
      <c r="CK99">
        <f t="shared" si="19"/>
        <v>0</v>
      </c>
      <c r="CL99">
        <f t="shared" si="19"/>
        <v>0</v>
      </c>
      <c r="CM99">
        <f t="shared" si="19"/>
        <v>0</v>
      </c>
      <c r="CN99">
        <f t="shared" si="19"/>
        <v>20</v>
      </c>
      <c r="CO99">
        <f t="shared" si="19"/>
        <v>0</v>
      </c>
      <c r="CP99">
        <f t="shared" si="19"/>
        <v>0</v>
      </c>
      <c r="CQ99">
        <f t="shared" si="19"/>
        <v>0</v>
      </c>
      <c r="CR99">
        <f t="shared" si="19"/>
        <v>0</v>
      </c>
      <c r="CS99">
        <f t="shared" si="19"/>
        <v>0</v>
      </c>
      <c r="CT99">
        <f t="shared" si="19"/>
        <v>0</v>
      </c>
      <c r="CU99">
        <f t="shared" si="19"/>
        <v>0</v>
      </c>
      <c r="CV99">
        <f t="shared" si="19"/>
        <v>0</v>
      </c>
      <c r="CW99">
        <f t="shared" si="19"/>
        <v>0</v>
      </c>
      <c r="CX99">
        <f t="shared" si="19"/>
        <v>0</v>
      </c>
      <c r="CY99">
        <f t="shared" si="19"/>
        <v>0</v>
      </c>
      <c r="CZ99">
        <f t="shared" si="19"/>
        <v>0</v>
      </c>
      <c r="DA99">
        <f t="shared" si="19"/>
        <v>0</v>
      </c>
      <c r="DB99">
        <f t="shared" si="19"/>
        <v>0</v>
      </c>
      <c r="DC99">
        <f t="shared" si="19"/>
        <v>0</v>
      </c>
      <c r="DD99">
        <f t="shared" si="19"/>
        <v>0</v>
      </c>
      <c r="DE99">
        <f t="shared" si="19"/>
        <v>0</v>
      </c>
      <c r="DF99">
        <f t="shared" si="19"/>
        <v>0</v>
      </c>
      <c r="DG99">
        <f t="shared" si="19"/>
        <v>2</v>
      </c>
      <c r="DH99">
        <f t="shared" si="19"/>
        <v>5</v>
      </c>
      <c r="DI99">
        <f t="shared" si="19"/>
        <v>7</v>
      </c>
      <c r="DJ99">
        <f t="shared" si="19"/>
        <v>25</v>
      </c>
      <c r="DK99">
        <f t="shared" si="19"/>
        <v>0</v>
      </c>
      <c r="DL99">
        <f t="shared" si="19"/>
        <v>0</v>
      </c>
      <c r="DM99">
        <f t="shared" si="19"/>
        <v>4</v>
      </c>
      <c r="DN99">
        <f t="shared" si="19"/>
        <v>0</v>
      </c>
      <c r="DO99">
        <f t="shared" si="19"/>
        <v>0</v>
      </c>
      <c r="DP99">
        <f t="shared" si="19"/>
        <v>0</v>
      </c>
      <c r="DQ99">
        <f t="shared" si="19"/>
        <v>0</v>
      </c>
      <c r="DR99">
        <f t="shared" si="19"/>
        <v>0</v>
      </c>
      <c r="DS99">
        <f t="shared" si="19"/>
        <v>0</v>
      </c>
      <c r="DT99">
        <f t="shared" si="19"/>
        <v>0</v>
      </c>
      <c r="DU99">
        <f t="shared" si="19"/>
        <v>0</v>
      </c>
      <c r="DV99">
        <f t="shared" si="19"/>
        <v>1</v>
      </c>
      <c r="DW99">
        <f t="shared" si="19"/>
        <v>0</v>
      </c>
      <c r="DX99">
        <f t="shared" si="19"/>
        <v>0</v>
      </c>
    </row>
    <row r="100" spans="3:128" x14ac:dyDescent="0.25">
      <c r="C100">
        <f t="shared" ref="C100:BN100" si="20">C12+C56</f>
        <v>0</v>
      </c>
      <c r="D100">
        <f t="shared" si="20"/>
        <v>0</v>
      </c>
      <c r="E100">
        <f t="shared" si="20"/>
        <v>2</v>
      </c>
      <c r="F100">
        <f t="shared" si="20"/>
        <v>4</v>
      </c>
      <c r="G100">
        <f t="shared" si="20"/>
        <v>0</v>
      </c>
      <c r="H100">
        <f t="shared" si="20"/>
        <v>0</v>
      </c>
      <c r="I100">
        <f t="shared" si="20"/>
        <v>0</v>
      </c>
      <c r="J100">
        <f t="shared" si="20"/>
        <v>0</v>
      </c>
      <c r="K100">
        <f t="shared" si="20"/>
        <v>0</v>
      </c>
      <c r="L100">
        <f t="shared" si="20"/>
        <v>0</v>
      </c>
      <c r="M100">
        <f t="shared" si="20"/>
        <v>0</v>
      </c>
      <c r="N100">
        <f t="shared" si="20"/>
        <v>0</v>
      </c>
      <c r="O100">
        <f t="shared" si="20"/>
        <v>0</v>
      </c>
      <c r="P100">
        <f t="shared" si="20"/>
        <v>0</v>
      </c>
      <c r="Q100">
        <f t="shared" si="20"/>
        <v>0</v>
      </c>
      <c r="R100">
        <f t="shared" si="20"/>
        <v>1</v>
      </c>
      <c r="S100">
        <f t="shared" si="20"/>
        <v>0</v>
      </c>
      <c r="T100">
        <f t="shared" si="20"/>
        <v>0</v>
      </c>
      <c r="U100">
        <f t="shared" si="20"/>
        <v>0</v>
      </c>
      <c r="V100">
        <f t="shared" si="20"/>
        <v>0</v>
      </c>
      <c r="W100">
        <f t="shared" si="20"/>
        <v>0</v>
      </c>
      <c r="X100">
        <f t="shared" si="20"/>
        <v>0</v>
      </c>
      <c r="Y100">
        <f t="shared" si="20"/>
        <v>0</v>
      </c>
      <c r="Z100">
        <f t="shared" si="20"/>
        <v>0</v>
      </c>
      <c r="AA100">
        <f t="shared" si="20"/>
        <v>0</v>
      </c>
      <c r="AB100">
        <f t="shared" si="20"/>
        <v>0</v>
      </c>
      <c r="AC100">
        <f t="shared" si="20"/>
        <v>0</v>
      </c>
      <c r="AD100">
        <f t="shared" si="20"/>
        <v>0</v>
      </c>
      <c r="AE100">
        <f t="shared" si="20"/>
        <v>0</v>
      </c>
      <c r="AF100">
        <f t="shared" si="20"/>
        <v>0</v>
      </c>
      <c r="AG100">
        <f t="shared" si="20"/>
        <v>0</v>
      </c>
      <c r="AH100">
        <f t="shared" si="20"/>
        <v>0</v>
      </c>
      <c r="AI100">
        <f t="shared" si="20"/>
        <v>0</v>
      </c>
      <c r="AJ100">
        <f t="shared" si="20"/>
        <v>0</v>
      </c>
      <c r="AK100">
        <f t="shared" si="20"/>
        <v>0</v>
      </c>
      <c r="AL100">
        <f t="shared" si="20"/>
        <v>0</v>
      </c>
      <c r="AM100">
        <f t="shared" si="20"/>
        <v>0</v>
      </c>
      <c r="AN100">
        <f t="shared" si="20"/>
        <v>0</v>
      </c>
      <c r="AO100">
        <f t="shared" si="20"/>
        <v>0</v>
      </c>
      <c r="AP100">
        <f t="shared" si="20"/>
        <v>0</v>
      </c>
      <c r="AQ100">
        <f t="shared" si="20"/>
        <v>0</v>
      </c>
      <c r="AR100">
        <f t="shared" si="20"/>
        <v>0</v>
      </c>
      <c r="AS100">
        <f t="shared" si="20"/>
        <v>0</v>
      </c>
      <c r="AT100">
        <f t="shared" si="20"/>
        <v>0</v>
      </c>
      <c r="AU100">
        <f t="shared" si="20"/>
        <v>0</v>
      </c>
      <c r="AV100">
        <f t="shared" si="20"/>
        <v>0</v>
      </c>
      <c r="AW100">
        <f t="shared" si="20"/>
        <v>0</v>
      </c>
      <c r="AX100">
        <f t="shared" si="20"/>
        <v>0</v>
      </c>
      <c r="AY100">
        <f t="shared" si="20"/>
        <v>0</v>
      </c>
      <c r="AZ100">
        <f t="shared" si="20"/>
        <v>0</v>
      </c>
      <c r="BA100">
        <f t="shared" si="20"/>
        <v>0</v>
      </c>
      <c r="BB100">
        <f t="shared" si="20"/>
        <v>0</v>
      </c>
      <c r="BC100">
        <f t="shared" si="20"/>
        <v>0</v>
      </c>
      <c r="BD100">
        <f t="shared" si="20"/>
        <v>10</v>
      </c>
      <c r="BE100">
        <f t="shared" si="20"/>
        <v>0</v>
      </c>
      <c r="BF100">
        <f t="shared" si="20"/>
        <v>7</v>
      </c>
      <c r="BG100">
        <f t="shared" si="20"/>
        <v>0</v>
      </c>
      <c r="BH100">
        <f t="shared" si="20"/>
        <v>0</v>
      </c>
      <c r="BI100">
        <f t="shared" si="20"/>
        <v>0</v>
      </c>
      <c r="BJ100">
        <f t="shared" si="20"/>
        <v>0</v>
      </c>
      <c r="BK100">
        <f t="shared" si="20"/>
        <v>0</v>
      </c>
      <c r="BL100">
        <f t="shared" si="20"/>
        <v>6</v>
      </c>
      <c r="BM100">
        <f t="shared" si="20"/>
        <v>1</v>
      </c>
      <c r="BN100">
        <f t="shared" si="20"/>
        <v>0</v>
      </c>
      <c r="BO100">
        <f t="shared" ref="BO100:DX100" si="21">BO12+BO56</f>
        <v>0</v>
      </c>
      <c r="BP100">
        <f t="shared" si="21"/>
        <v>0</v>
      </c>
      <c r="BQ100">
        <f t="shared" si="21"/>
        <v>0</v>
      </c>
      <c r="BR100">
        <f t="shared" si="21"/>
        <v>0</v>
      </c>
      <c r="BS100">
        <f t="shared" si="21"/>
        <v>0</v>
      </c>
      <c r="BT100">
        <f t="shared" si="21"/>
        <v>0</v>
      </c>
      <c r="BU100">
        <f t="shared" si="21"/>
        <v>0</v>
      </c>
      <c r="BV100">
        <f t="shared" si="21"/>
        <v>0</v>
      </c>
      <c r="BW100">
        <f t="shared" si="21"/>
        <v>0</v>
      </c>
      <c r="BX100">
        <f t="shared" si="21"/>
        <v>0</v>
      </c>
      <c r="BY100">
        <f t="shared" si="21"/>
        <v>0</v>
      </c>
      <c r="BZ100">
        <f t="shared" si="21"/>
        <v>0</v>
      </c>
      <c r="CA100">
        <f t="shared" si="21"/>
        <v>0</v>
      </c>
      <c r="CB100">
        <f t="shared" si="21"/>
        <v>0</v>
      </c>
      <c r="CC100">
        <f t="shared" si="21"/>
        <v>0</v>
      </c>
      <c r="CD100">
        <f t="shared" si="21"/>
        <v>0</v>
      </c>
      <c r="CE100">
        <f t="shared" si="21"/>
        <v>0</v>
      </c>
      <c r="CF100">
        <f t="shared" si="21"/>
        <v>0</v>
      </c>
      <c r="CG100">
        <f t="shared" si="21"/>
        <v>0</v>
      </c>
      <c r="CH100">
        <f t="shared" si="21"/>
        <v>0</v>
      </c>
      <c r="CI100">
        <f t="shared" si="21"/>
        <v>0</v>
      </c>
      <c r="CJ100">
        <f t="shared" si="21"/>
        <v>0</v>
      </c>
      <c r="CK100">
        <f t="shared" si="21"/>
        <v>0</v>
      </c>
      <c r="CL100">
        <f t="shared" si="21"/>
        <v>0</v>
      </c>
      <c r="CM100">
        <f t="shared" si="21"/>
        <v>0</v>
      </c>
      <c r="CN100">
        <f t="shared" si="21"/>
        <v>1</v>
      </c>
      <c r="CO100">
        <f t="shared" si="21"/>
        <v>5</v>
      </c>
      <c r="CP100">
        <f t="shared" si="21"/>
        <v>0</v>
      </c>
      <c r="CQ100">
        <f t="shared" si="21"/>
        <v>0</v>
      </c>
      <c r="CR100">
        <f t="shared" si="21"/>
        <v>0</v>
      </c>
      <c r="CS100">
        <f t="shared" si="21"/>
        <v>0</v>
      </c>
      <c r="CT100">
        <f t="shared" si="21"/>
        <v>0</v>
      </c>
      <c r="CU100">
        <f t="shared" si="21"/>
        <v>0</v>
      </c>
      <c r="CV100">
        <f t="shared" si="21"/>
        <v>0</v>
      </c>
      <c r="CW100">
        <f t="shared" si="21"/>
        <v>0</v>
      </c>
      <c r="CX100">
        <f t="shared" si="21"/>
        <v>5</v>
      </c>
      <c r="CY100">
        <f t="shared" si="21"/>
        <v>0</v>
      </c>
      <c r="CZ100">
        <f t="shared" si="21"/>
        <v>0</v>
      </c>
      <c r="DA100">
        <f t="shared" si="21"/>
        <v>0</v>
      </c>
      <c r="DB100">
        <f t="shared" si="21"/>
        <v>0</v>
      </c>
      <c r="DC100">
        <f t="shared" si="21"/>
        <v>4</v>
      </c>
      <c r="DD100">
        <f t="shared" si="21"/>
        <v>0</v>
      </c>
      <c r="DE100">
        <f t="shared" si="21"/>
        <v>0</v>
      </c>
      <c r="DF100">
        <f t="shared" si="21"/>
        <v>0</v>
      </c>
      <c r="DG100">
        <f t="shared" si="21"/>
        <v>0</v>
      </c>
      <c r="DH100">
        <f t="shared" si="21"/>
        <v>2</v>
      </c>
      <c r="DI100">
        <f t="shared" si="21"/>
        <v>7</v>
      </c>
      <c r="DJ100">
        <f t="shared" si="21"/>
        <v>60</v>
      </c>
      <c r="DK100">
        <f t="shared" si="21"/>
        <v>0</v>
      </c>
      <c r="DL100">
        <f t="shared" si="21"/>
        <v>1</v>
      </c>
      <c r="DM100">
        <f t="shared" si="21"/>
        <v>10</v>
      </c>
      <c r="DN100">
        <f t="shared" si="21"/>
        <v>0</v>
      </c>
      <c r="DO100">
        <f t="shared" si="21"/>
        <v>0</v>
      </c>
      <c r="DP100">
        <f t="shared" si="21"/>
        <v>0</v>
      </c>
      <c r="DQ100">
        <f t="shared" si="21"/>
        <v>0</v>
      </c>
      <c r="DR100">
        <f t="shared" si="21"/>
        <v>0</v>
      </c>
      <c r="DS100">
        <f t="shared" si="21"/>
        <v>0</v>
      </c>
      <c r="DT100">
        <f t="shared" si="21"/>
        <v>0</v>
      </c>
      <c r="DU100">
        <f t="shared" si="21"/>
        <v>0</v>
      </c>
      <c r="DV100">
        <f t="shared" si="21"/>
        <v>0</v>
      </c>
      <c r="DW100">
        <f t="shared" si="21"/>
        <v>1</v>
      </c>
      <c r="DX100">
        <f t="shared" si="21"/>
        <v>0</v>
      </c>
    </row>
    <row r="101" spans="3:128" x14ac:dyDescent="0.25">
      <c r="C101">
        <f t="shared" ref="C101:BN101" si="22">C13+C57</f>
        <v>3</v>
      </c>
      <c r="D101">
        <f t="shared" si="22"/>
        <v>1</v>
      </c>
      <c r="E101">
        <f t="shared" si="22"/>
        <v>5</v>
      </c>
      <c r="F101">
        <f t="shared" si="22"/>
        <v>8</v>
      </c>
      <c r="G101">
        <f t="shared" si="22"/>
        <v>9</v>
      </c>
      <c r="H101">
        <f t="shared" si="22"/>
        <v>0</v>
      </c>
      <c r="I101">
        <f t="shared" si="22"/>
        <v>0</v>
      </c>
      <c r="J101">
        <f t="shared" si="22"/>
        <v>0</v>
      </c>
      <c r="K101">
        <f t="shared" si="22"/>
        <v>0</v>
      </c>
      <c r="L101">
        <f t="shared" si="22"/>
        <v>0</v>
      </c>
      <c r="M101">
        <f t="shared" si="22"/>
        <v>0</v>
      </c>
      <c r="N101">
        <f t="shared" si="22"/>
        <v>0</v>
      </c>
      <c r="O101">
        <f t="shared" si="22"/>
        <v>1</v>
      </c>
      <c r="P101">
        <f t="shared" si="22"/>
        <v>0</v>
      </c>
      <c r="Q101">
        <f t="shared" si="22"/>
        <v>0</v>
      </c>
      <c r="R101">
        <f t="shared" si="22"/>
        <v>0</v>
      </c>
      <c r="S101">
        <f t="shared" si="22"/>
        <v>0</v>
      </c>
      <c r="T101">
        <f t="shared" si="22"/>
        <v>0</v>
      </c>
      <c r="U101">
        <f t="shared" si="22"/>
        <v>0</v>
      </c>
      <c r="V101">
        <f t="shared" si="22"/>
        <v>0</v>
      </c>
      <c r="W101">
        <f t="shared" si="22"/>
        <v>0</v>
      </c>
      <c r="X101">
        <f t="shared" si="22"/>
        <v>0</v>
      </c>
      <c r="Y101">
        <f t="shared" si="22"/>
        <v>0</v>
      </c>
      <c r="Z101">
        <f t="shared" si="22"/>
        <v>0</v>
      </c>
      <c r="AA101">
        <f t="shared" si="22"/>
        <v>0</v>
      </c>
      <c r="AB101">
        <f t="shared" si="22"/>
        <v>0</v>
      </c>
      <c r="AC101">
        <f t="shared" si="22"/>
        <v>0</v>
      </c>
      <c r="AD101">
        <f t="shared" si="22"/>
        <v>0</v>
      </c>
      <c r="AE101">
        <f t="shared" si="22"/>
        <v>0</v>
      </c>
      <c r="AF101">
        <f t="shared" si="22"/>
        <v>0</v>
      </c>
      <c r="AG101">
        <f t="shared" si="22"/>
        <v>0</v>
      </c>
      <c r="AH101">
        <f t="shared" si="22"/>
        <v>0</v>
      </c>
      <c r="AI101">
        <f t="shared" si="22"/>
        <v>0</v>
      </c>
      <c r="AJ101">
        <f t="shared" si="22"/>
        <v>0</v>
      </c>
      <c r="AK101">
        <f t="shared" si="22"/>
        <v>0</v>
      </c>
      <c r="AL101">
        <f t="shared" si="22"/>
        <v>0</v>
      </c>
      <c r="AM101">
        <f t="shared" si="22"/>
        <v>0</v>
      </c>
      <c r="AN101">
        <f t="shared" si="22"/>
        <v>0</v>
      </c>
      <c r="AO101">
        <f t="shared" si="22"/>
        <v>0</v>
      </c>
      <c r="AP101">
        <f t="shared" si="22"/>
        <v>0</v>
      </c>
      <c r="AQ101">
        <f t="shared" si="22"/>
        <v>0</v>
      </c>
      <c r="AR101">
        <f t="shared" si="22"/>
        <v>0</v>
      </c>
      <c r="AS101">
        <f t="shared" si="22"/>
        <v>0</v>
      </c>
      <c r="AT101">
        <f t="shared" si="22"/>
        <v>0</v>
      </c>
      <c r="AU101">
        <f t="shared" si="22"/>
        <v>0</v>
      </c>
      <c r="AV101">
        <f t="shared" si="22"/>
        <v>0</v>
      </c>
      <c r="AW101">
        <f t="shared" si="22"/>
        <v>0</v>
      </c>
      <c r="AX101">
        <f t="shared" si="22"/>
        <v>0</v>
      </c>
      <c r="AY101">
        <f t="shared" si="22"/>
        <v>0</v>
      </c>
      <c r="AZ101">
        <f t="shared" si="22"/>
        <v>0</v>
      </c>
      <c r="BA101">
        <f t="shared" si="22"/>
        <v>0</v>
      </c>
      <c r="BB101">
        <f t="shared" si="22"/>
        <v>0</v>
      </c>
      <c r="BC101">
        <f t="shared" si="22"/>
        <v>0</v>
      </c>
      <c r="BD101">
        <f t="shared" si="22"/>
        <v>3</v>
      </c>
      <c r="BE101">
        <f t="shared" si="22"/>
        <v>0</v>
      </c>
      <c r="BF101">
        <f t="shared" si="22"/>
        <v>0</v>
      </c>
      <c r="BG101">
        <f t="shared" si="22"/>
        <v>0</v>
      </c>
      <c r="BH101">
        <f t="shared" si="22"/>
        <v>0</v>
      </c>
      <c r="BI101">
        <f t="shared" si="22"/>
        <v>0</v>
      </c>
      <c r="BJ101">
        <f t="shared" si="22"/>
        <v>0</v>
      </c>
      <c r="BK101">
        <f t="shared" si="22"/>
        <v>0</v>
      </c>
      <c r="BL101">
        <f t="shared" si="22"/>
        <v>0</v>
      </c>
      <c r="BM101">
        <f t="shared" si="22"/>
        <v>0</v>
      </c>
      <c r="BN101">
        <f t="shared" si="22"/>
        <v>0</v>
      </c>
      <c r="BO101">
        <f t="shared" ref="BO101:DX101" si="23">BO13+BO57</f>
        <v>0</v>
      </c>
      <c r="BP101">
        <f t="shared" si="23"/>
        <v>0</v>
      </c>
      <c r="BQ101">
        <f t="shared" si="23"/>
        <v>0</v>
      </c>
      <c r="BR101">
        <f t="shared" si="23"/>
        <v>0</v>
      </c>
      <c r="BS101">
        <f t="shared" si="23"/>
        <v>0</v>
      </c>
      <c r="BT101">
        <f t="shared" si="23"/>
        <v>0</v>
      </c>
      <c r="BU101">
        <f t="shared" si="23"/>
        <v>0</v>
      </c>
      <c r="BV101">
        <f t="shared" si="23"/>
        <v>0</v>
      </c>
      <c r="BW101">
        <f t="shared" si="23"/>
        <v>0</v>
      </c>
      <c r="BX101">
        <f t="shared" si="23"/>
        <v>0</v>
      </c>
      <c r="BY101">
        <f t="shared" si="23"/>
        <v>0</v>
      </c>
      <c r="BZ101">
        <f t="shared" si="23"/>
        <v>0</v>
      </c>
      <c r="CA101">
        <f t="shared" si="23"/>
        <v>0</v>
      </c>
      <c r="CB101">
        <f t="shared" si="23"/>
        <v>0</v>
      </c>
      <c r="CC101">
        <f t="shared" si="23"/>
        <v>0</v>
      </c>
      <c r="CD101">
        <f t="shared" si="23"/>
        <v>0</v>
      </c>
      <c r="CE101">
        <f t="shared" si="23"/>
        <v>0</v>
      </c>
      <c r="CF101">
        <f t="shared" si="23"/>
        <v>0</v>
      </c>
      <c r="CG101">
        <f t="shared" si="23"/>
        <v>0</v>
      </c>
      <c r="CH101">
        <f t="shared" si="23"/>
        <v>0</v>
      </c>
      <c r="CI101">
        <f t="shared" si="23"/>
        <v>0</v>
      </c>
      <c r="CJ101">
        <f t="shared" si="23"/>
        <v>0</v>
      </c>
      <c r="CK101">
        <f t="shared" si="23"/>
        <v>0</v>
      </c>
      <c r="CL101">
        <f t="shared" si="23"/>
        <v>1</v>
      </c>
      <c r="CM101">
        <f t="shared" si="23"/>
        <v>0</v>
      </c>
      <c r="CN101">
        <f t="shared" si="23"/>
        <v>20</v>
      </c>
      <c r="CO101">
        <f t="shared" si="23"/>
        <v>18</v>
      </c>
      <c r="CP101">
        <f t="shared" si="23"/>
        <v>0</v>
      </c>
      <c r="CQ101">
        <f t="shared" si="23"/>
        <v>0</v>
      </c>
      <c r="CR101">
        <f t="shared" si="23"/>
        <v>0</v>
      </c>
      <c r="CS101">
        <f t="shared" si="23"/>
        <v>0</v>
      </c>
      <c r="CT101">
        <f t="shared" si="23"/>
        <v>0</v>
      </c>
      <c r="CU101">
        <f t="shared" si="23"/>
        <v>0</v>
      </c>
      <c r="CV101">
        <f t="shared" si="23"/>
        <v>0</v>
      </c>
      <c r="CW101">
        <f t="shared" si="23"/>
        <v>0</v>
      </c>
      <c r="CX101">
        <f t="shared" si="23"/>
        <v>0</v>
      </c>
      <c r="CY101">
        <f t="shared" si="23"/>
        <v>0</v>
      </c>
      <c r="CZ101">
        <f t="shared" si="23"/>
        <v>0</v>
      </c>
      <c r="DA101">
        <f t="shared" si="23"/>
        <v>0</v>
      </c>
      <c r="DB101">
        <f t="shared" si="23"/>
        <v>2</v>
      </c>
      <c r="DC101">
        <f t="shared" si="23"/>
        <v>0</v>
      </c>
      <c r="DD101">
        <f t="shared" si="23"/>
        <v>0</v>
      </c>
      <c r="DE101">
        <f t="shared" si="23"/>
        <v>0</v>
      </c>
      <c r="DF101">
        <f t="shared" si="23"/>
        <v>0</v>
      </c>
      <c r="DG101">
        <f t="shared" si="23"/>
        <v>0</v>
      </c>
      <c r="DH101">
        <f t="shared" si="23"/>
        <v>3</v>
      </c>
      <c r="DI101">
        <f t="shared" si="23"/>
        <v>4</v>
      </c>
      <c r="DJ101">
        <f t="shared" si="23"/>
        <v>26</v>
      </c>
      <c r="DK101">
        <f t="shared" si="23"/>
        <v>0</v>
      </c>
      <c r="DL101">
        <f t="shared" si="23"/>
        <v>2</v>
      </c>
      <c r="DM101">
        <f t="shared" si="23"/>
        <v>6</v>
      </c>
      <c r="DN101">
        <f t="shared" si="23"/>
        <v>0</v>
      </c>
      <c r="DO101">
        <f t="shared" si="23"/>
        <v>0</v>
      </c>
      <c r="DP101">
        <f t="shared" si="23"/>
        <v>0</v>
      </c>
      <c r="DQ101">
        <f t="shared" si="23"/>
        <v>0</v>
      </c>
      <c r="DR101">
        <f t="shared" si="23"/>
        <v>0</v>
      </c>
      <c r="DS101">
        <f t="shared" si="23"/>
        <v>0</v>
      </c>
      <c r="DT101">
        <f t="shared" si="23"/>
        <v>1</v>
      </c>
      <c r="DU101">
        <f t="shared" si="23"/>
        <v>1</v>
      </c>
      <c r="DV101">
        <f t="shared" si="23"/>
        <v>0</v>
      </c>
      <c r="DW101">
        <f t="shared" si="23"/>
        <v>1</v>
      </c>
      <c r="DX101">
        <f t="shared" si="23"/>
        <v>0</v>
      </c>
    </row>
    <row r="102" spans="3:128" x14ac:dyDescent="0.25">
      <c r="C102">
        <f t="shared" ref="C102:BN102" si="24">C14+C58</f>
        <v>1</v>
      </c>
      <c r="D102">
        <f t="shared" si="24"/>
        <v>0</v>
      </c>
      <c r="E102">
        <f t="shared" si="24"/>
        <v>0</v>
      </c>
      <c r="F102">
        <f t="shared" si="24"/>
        <v>5</v>
      </c>
      <c r="G102">
        <f t="shared" si="24"/>
        <v>3</v>
      </c>
      <c r="H102">
        <f t="shared" si="24"/>
        <v>0</v>
      </c>
      <c r="I102">
        <f t="shared" si="24"/>
        <v>0</v>
      </c>
      <c r="J102">
        <f t="shared" si="24"/>
        <v>0</v>
      </c>
      <c r="K102">
        <f t="shared" si="24"/>
        <v>0</v>
      </c>
      <c r="L102">
        <f t="shared" si="24"/>
        <v>0</v>
      </c>
      <c r="M102">
        <f t="shared" si="24"/>
        <v>0</v>
      </c>
      <c r="N102">
        <f t="shared" si="24"/>
        <v>0</v>
      </c>
      <c r="O102">
        <f t="shared" si="24"/>
        <v>0</v>
      </c>
      <c r="P102">
        <f t="shared" si="24"/>
        <v>0</v>
      </c>
      <c r="Q102">
        <f t="shared" si="24"/>
        <v>0</v>
      </c>
      <c r="R102">
        <f t="shared" si="24"/>
        <v>4</v>
      </c>
      <c r="S102">
        <f t="shared" si="24"/>
        <v>0</v>
      </c>
      <c r="T102">
        <f t="shared" si="24"/>
        <v>0</v>
      </c>
      <c r="U102">
        <f t="shared" si="24"/>
        <v>0</v>
      </c>
      <c r="V102">
        <f t="shared" si="24"/>
        <v>0</v>
      </c>
      <c r="W102">
        <f t="shared" si="24"/>
        <v>0</v>
      </c>
      <c r="X102">
        <f t="shared" si="24"/>
        <v>0</v>
      </c>
      <c r="Y102">
        <f t="shared" si="24"/>
        <v>0</v>
      </c>
      <c r="Z102">
        <f t="shared" si="24"/>
        <v>0</v>
      </c>
      <c r="AA102">
        <f t="shared" si="24"/>
        <v>0</v>
      </c>
      <c r="AB102">
        <f t="shared" si="24"/>
        <v>0</v>
      </c>
      <c r="AC102">
        <f t="shared" si="24"/>
        <v>0</v>
      </c>
      <c r="AD102">
        <f t="shared" si="24"/>
        <v>0</v>
      </c>
      <c r="AE102">
        <f t="shared" si="24"/>
        <v>0</v>
      </c>
      <c r="AF102">
        <f t="shared" si="24"/>
        <v>0</v>
      </c>
      <c r="AG102">
        <f t="shared" si="24"/>
        <v>0</v>
      </c>
      <c r="AH102">
        <f t="shared" si="24"/>
        <v>0</v>
      </c>
      <c r="AI102">
        <f t="shared" si="24"/>
        <v>0</v>
      </c>
      <c r="AJ102">
        <f t="shared" si="24"/>
        <v>0</v>
      </c>
      <c r="AK102">
        <f t="shared" si="24"/>
        <v>0</v>
      </c>
      <c r="AL102">
        <f t="shared" si="24"/>
        <v>0</v>
      </c>
      <c r="AM102">
        <f t="shared" si="24"/>
        <v>0</v>
      </c>
      <c r="AN102">
        <f t="shared" si="24"/>
        <v>0</v>
      </c>
      <c r="AO102">
        <f t="shared" si="24"/>
        <v>0</v>
      </c>
      <c r="AP102">
        <f t="shared" si="24"/>
        <v>0</v>
      </c>
      <c r="AQ102">
        <f t="shared" si="24"/>
        <v>0</v>
      </c>
      <c r="AR102">
        <f t="shared" si="24"/>
        <v>0</v>
      </c>
      <c r="AS102">
        <f t="shared" si="24"/>
        <v>0</v>
      </c>
      <c r="AT102">
        <f t="shared" si="24"/>
        <v>0</v>
      </c>
      <c r="AU102">
        <f t="shared" si="24"/>
        <v>0</v>
      </c>
      <c r="AV102">
        <f t="shared" si="24"/>
        <v>0</v>
      </c>
      <c r="AW102">
        <f t="shared" si="24"/>
        <v>0</v>
      </c>
      <c r="AX102">
        <f t="shared" si="24"/>
        <v>0</v>
      </c>
      <c r="AY102">
        <f t="shared" si="24"/>
        <v>0</v>
      </c>
      <c r="AZ102">
        <f t="shared" si="24"/>
        <v>0</v>
      </c>
      <c r="BA102">
        <f t="shared" si="24"/>
        <v>0</v>
      </c>
      <c r="BB102">
        <f t="shared" si="24"/>
        <v>0</v>
      </c>
      <c r="BC102">
        <f t="shared" si="24"/>
        <v>0</v>
      </c>
      <c r="BD102">
        <f t="shared" si="24"/>
        <v>1</v>
      </c>
      <c r="BE102">
        <f t="shared" si="24"/>
        <v>0</v>
      </c>
      <c r="BF102">
        <f t="shared" si="24"/>
        <v>4</v>
      </c>
      <c r="BG102">
        <f t="shared" si="24"/>
        <v>0</v>
      </c>
      <c r="BH102">
        <f t="shared" si="24"/>
        <v>0</v>
      </c>
      <c r="BI102">
        <f t="shared" si="24"/>
        <v>0</v>
      </c>
      <c r="BJ102">
        <f t="shared" si="24"/>
        <v>0</v>
      </c>
      <c r="BK102">
        <f t="shared" si="24"/>
        <v>0</v>
      </c>
      <c r="BL102">
        <f t="shared" si="24"/>
        <v>0</v>
      </c>
      <c r="BM102">
        <f t="shared" si="24"/>
        <v>3</v>
      </c>
      <c r="BN102">
        <f t="shared" si="24"/>
        <v>0</v>
      </c>
      <c r="BO102">
        <f t="shared" ref="BO102:DX102" si="25">BO14+BO58</f>
        <v>0</v>
      </c>
      <c r="BP102">
        <f t="shared" si="25"/>
        <v>0</v>
      </c>
      <c r="BQ102">
        <f t="shared" si="25"/>
        <v>0</v>
      </c>
      <c r="BR102">
        <f t="shared" si="25"/>
        <v>0</v>
      </c>
      <c r="BS102">
        <f t="shared" si="25"/>
        <v>0</v>
      </c>
      <c r="BT102">
        <f t="shared" si="25"/>
        <v>0</v>
      </c>
      <c r="BU102">
        <f t="shared" si="25"/>
        <v>0</v>
      </c>
      <c r="BV102">
        <f t="shared" si="25"/>
        <v>0</v>
      </c>
      <c r="BW102">
        <f t="shared" si="25"/>
        <v>0</v>
      </c>
      <c r="BX102">
        <f t="shared" si="25"/>
        <v>0</v>
      </c>
      <c r="BY102">
        <f t="shared" si="25"/>
        <v>0</v>
      </c>
      <c r="BZ102">
        <f t="shared" si="25"/>
        <v>0</v>
      </c>
      <c r="CA102">
        <f t="shared" si="25"/>
        <v>0</v>
      </c>
      <c r="CB102">
        <f t="shared" si="25"/>
        <v>0</v>
      </c>
      <c r="CC102">
        <f t="shared" si="25"/>
        <v>0</v>
      </c>
      <c r="CD102">
        <f t="shared" si="25"/>
        <v>0</v>
      </c>
      <c r="CE102">
        <f t="shared" si="25"/>
        <v>0</v>
      </c>
      <c r="CF102">
        <f t="shared" si="25"/>
        <v>0</v>
      </c>
      <c r="CG102">
        <f t="shared" si="25"/>
        <v>0</v>
      </c>
      <c r="CH102">
        <f t="shared" si="25"/>
        <v>0</v>
      </c>
      <c r="CI102">
        <f t="shared" si="25"/>
        <v>0</v>
      </c>
      <c r="CJ102">
        <f t="shared" si="25"/>
        <v>0</v>
      </c>
      <c r="CK102">
        <f t="shared" si="25"/>
        <v>0</v>
      </c>
      <c r="CL102">
        <f t="shared" si="25"/>
        <v>0</v>
      </c>
      <c r="CM102">
        <f t="shared" si="25"/>
        <v>0</v>
      </c>
      <c r="CN102">
        <f t="shared" si="25"/>
        <v>14</v>
      </c>
      <c r="CO102">
        <f t="shared" si="25"/>
        <v>22</v>
      </c>
      <c r="CP102">
        <f t="shared" si="25"/>
        <v>2</v>
      </c>
      <c r="CQ102">
        <f t="shared" si="25"/>
        <v>0</v>
      </c>
      <c r="CR102">
        <f t="shared" si="25"/>
        <v>0</v>
      </c>
      <c r="CS102">
        <f t="shared" si="25"/>
        <v>0</v>
      </c>
      <c r="CT102">
        <f t="shared" si="25"/>
        <v>0</v>
      </c>
      <c r="CU102">
        <f t="shared" si="25"/>
        <v>0</v>
      </c>
      <c r="CV102">
        <f t="shared" si="25"/>
        <v>0</v>
      </c>
      <c r="CW102">
        <f t="shared" si="25"/>
        <v>0</v>
      </c>
      <c r="CX102">
        <f t="shared" si="25"/>
        <v>12</v>
      </c>
      <c r="CY102">
        <f t="shared" si="25"/>
        <v>0</v>
      </c>
      <c r="CZ102">
        <f t="shared" si="25"/>
        <v>0</v>
      </c>
      <c r="DA102">
        <f t="shared" si="25"/>
        <v>0</v>
      </c>
      <c r="DB102">
        <f t="shared" si="25"/>
        <v>19</v>
      </c>
      <c r="DC102">
        <f t="shared" si="25"/>
        <v>0</v>
      </c>
      <c r="DD102">
        <f t="shared" si="25"/>
        <v>0</v>
      </c>
      <c r="DE102">
        <f t="shared" si="25"/>
        <v>0</v>
      </c>
      <c r="DF102">
        <f t="shared" si="25"/>
        <v>0</v>
      </c>
      <c r="DG102">
        <f t="shared" si="25"/>
        <v>0</v>
      </c>
      <c r="DH102">
        <f t="shared" si="25"/>
        <v>3</v>
      </c>
      <c r="DI102">
        <f t="shared" si="25"/>
        <v>5</v>
      </c>
      <c r="DJ102">
        <f t="shared" si="25"/>
        <v>44</v>
      </c>
      <c r="DK102">
        <f t="shared" si="25"/>
        <v>0</v>
      </c>
      <c r="DL102">
        <f t="shared" si="25"/>
        <v>2</v>
      </c>
      <c r="DM102">
        <f t="shared" si="25"/>
        <v>4</v>
      </c>
      <c r="DN102">
        <f t="shared" si="25"/>
        <v>0</v>
      </c>
      <c r="DO102">
        <f t="shared" si="25"/>
        <v>0</v>
      </c>
      <c r="DP102">
        <f t="shared" si="25"/>
        <v>0</v>
      </c>
      <c r="DQ102">
        <f t="shared" si="25"/>
        <v>0</v>
      </c>
      <c r="DR102">
        <f t="shared" si="25"/>
        <v>0</v>
      </c>
      <c r="DS102">
        <f t="shared" si="25"/>
        <v>0</v>
      </c>
      <c r="DT102">
        <f t="shared" si="25"/>
        <v>0</v>
      </c>
      <c r="DU102">
        <f t="shared" si="25"/>
        <v>0</v>
      </c>
      <c r="DV102">
        <f t="shared" si="25"/>
        <v>0</v>
      </c>
      <c r="DW102">
        <f t="shared" si="25"/>
        <v>0</v>
      </c>
      <c r="DX102">
        <f t="shared" si="25"/>
        <v>0</v>
      </c>
    </row>
    <row r="103" spans="3:128" x14ac:dyDescent="0.25">
      <c r="C103">
        <f t="shared" ref="C103:BN103" si="26">C15+C59</f>
        <v>1</v>
      </c>
      <c r="D103">
        <f t="shared" si="26"/>
        <v>1</v>
      </c>
      <c r="E103">
        <f t="shared" si="26"/>
        <v>4</v>
      </c>
      <c r="F103">
        <f t="shared" si="26"/>
        <v>6</v>
      </c>
      <c r="G103">
        <f t="shared" si="26"/>
        <v>9</v>
      </c>
      <c r="H103">
        <f t="shared" si="26"/>
        <v>0</v>
      </c>
      <c r="I103">
        <f t="shared" si="26"/>
        <v>0</v>
      </c>
      <c r="J103">
        <f t="shared" si="26"/>
        <v>0</v>
      </c>
      <c r="K103">
        <f t="shared" si="26"/>
        <v>0</v>
      </c>
      <c r="L103">
        <f t="shared" si="26"/>
        <v>0</v>
      </c>
      <c r="M103">
        <f t="shared" si="26"/>
        <v>0</v>
      </c>
      <c r="N103">
        <f t="shared" si="26"/>
        <v>0</v>
      </c>
      <c r="O103">
        <f t="shared" si="26"/>
        <v>0</v>
      </c>
      <c r="P103">
        <f t="shared" si="26"/>
        <v>0</v>
      </c>
      <c r="Q103">
        <f t="shared" si="26"/>
        <v>0</v>
      </c>
      <c r="R103">
        <f t="shared" si="26"/>
        <v>0</v>
      </c>
      <c r="S103">
        <f t="shared" si="26"/>
        <v>0</v>
      </c>
      <c r="T103">
        <f t="shared" si="26"/>
        <v>0</v>
      </c>
      <c r="U103">
        <f t="shared" si="26"/>
        <v>0</v>
      </c>
      <c r="V103">
        <f t="shared" si="26"/>
        <v>0</v>
      </c>
      <c r="W103">
        <f t="shared" si="26"/>
        <v>0</v>
      </c>
      <c r="X103">
        <f t="shared" si="26"/>
        <v>0</v>
      </c>
      <c r="Y103">
        <f t="shared" si="26"/>
        <v>0</v>
      </c>
      <c r="Z103">
        <f t="shared" si="26"/>
        <v>0</v>
      </c>
      <c r="AA103">
        <f t="shared" si="26"/>
        <v>0</v>
      </c>
      <c r="AB103">
        <f t="shared" si="26"/>
        <v>0</v>
      </c>
      <c r="AC103">
        <f t="shared" si="26"/>
        <v>0</v>
      </c>
      <c r="AD103">
        <f t="shared" si="26"/>
        <v>0</v>
      </c>
      <c r="AE103">
        <f t="shared" si="26"/>
        <v>0</v>
      </c>
      <c r="AF103">
        <f t="shared" si="26"/>
        <v>0</v>
      </c>
      <c r="AG103">
        <f t="shared" si="26"/>
        <v>0</v>
      </c>
      <c r="AH103">
        <f t="shared" si="26"/>
        <v>0</v>
      </c>
      <c r="AI103">
        <f t="shared" si="26"/>
        <v>0</v>
      </c>
      <c r="AJ103">
        <f t="shared" si="26"/>
        <v>0</v>
      </c>
      <c r="AK103">
        <f t="shared" si="26"/>
        <v>0</v>
      </c>
      <c r="AL103">
        <f t="shared" si="26"/>
        <v>0</v>
      </c>
      <c r="AM103">
        <f t="shared" si="26"/>
        <v>0</v>
      </c>
      <c r="AN103">
        <f t="shared" si="26"/>
        <v>0</v>
      </c>
      <c r="AO103">
        <f t="shared" si="26"/>
        <v>0</v>
      </c>
      <c r="AP103">
        <f t="shared" si="26"/>
        <v>0</v>
      </c>
      <c r="AQ103">
        <f t="shared" si="26"/>
        <v>0</v>
      </c>
      <c r="AR103">
        <f t="shared" si="26"/>
        <v>0</v>
      </c>
      <c r="AS103">
        <f t="shared" si="26"/>
        <v>0</v>
      </c>
      <c r="AT103">
        <f t="shared" si="26"/>
        <v>0</v>
      </c>
      <c r="AU103">
        <f t="shared" si="26"/>
        <v>0</v>
      </c>
      <c r="AV103">
        <f t="shared" si="26"/>
        <v>0</v>
      </c>
      <c r="AW103">
        <f t="shared" si="26"/>
        <v>0</v>
      </c>
      <c r="AX103">
        <f t="shared" si="26"/>
        <v>0</v>
      </c>
      <c r="AY103">
        <f t="shared" si="26"/>
        <v>0</v>
      </c>
      <c r="AZ103">
        <f t="shared" si="26"/>
        <v>0</v>
      </c>
      <c r="BA103">
        <f t="shared" si="26"/>
        <v>0</v>
      </c>
      <c r="BB103">
        <f t="shared" si="26"/>
        <v>0</v>
      </c>
      <c r="BC103">
        <f t="shared" si="26"/>
        <v>0</v>
      </c>
      <c r="BD103">
        <f t="shared" si="26"/>
        <v>4</v>
      </c>
      <c r="BE103">
        <f t="shared" si="26"/>
        <v>0</v>
      </c>
      <c r="BF103">
        <f t="shared" si="26"/>
        <v>2</v>
      </c>
      <c r="BG103">
        <f t="shared" si="26"/>
        <v>0</v>
      </c>
      <c r="BH103">
        <f t="shared" si="26"/>
        <v>0</v>
      </c>
      <c r="BI103">
        <f t="shared" si="26"/>
        <v>0</v>
      </c>
      <c r="BJ103">
        <f t="shared" si="26"/>
        <v>0</v>
      </c>
      <c r="BK103">
        <f t="shared" si="26"/>
        <v>0</v>
      </c>
      <c r="BL103">
        <f t="shared" si="26"/>
        <v>0</v>
      </c>
      <c r="BM103">
        <f t="shared" si="26"/>
        <v>0</v>
      </c>
      <c r="BN103">
        <f t="shared" si="26"/>
        <v>0</v>
      </c>
      <c r="BO103">
        <f t="shared" ref="BO103:DX103" si="27">BO15+BO59</f>
        <v>0</v>
      </c>
      <c r="BP103">
        <f t="shared" si="27"/>
        <v>0</v>
      </c>
      <c r="BQ103">
        <f t="shared" si="27"/>
        <v>0</v>
      </c>
      <c r="BR103">
        <f t="shared" si="27"/>
        <v>0</v>
      </c>
      <c r="BS103">
        <f t="shared" si="27"/>
        <v>0</v>
      </c>
      <c r="BT103">
        <f t="shared" si="27"/>
        <v>0</v>
      </c>
      <c r="BU103">
        <f t="shared" si="27"/>
        <v>0</v>
      </c>
      <c r="BV103">
        <f t="shared" si="27"/>
        <v>0</v>
      </c>
      <c r="BW103">
        <f t="shared" si="27"/>
        <v>0</v>
      </c>
      <c r="BX103">
        <f t="shared" si="27"/>
        <v>0</v>
      </c>
      <c r="BY103">
        <f t="shared" si="27"/>
        <v>0</v>
      </c>
      <c r="BZ103">
        <f t="shared" si="27"/>
        <v>0</v>
      </c>
      <c r="CA103">
        <f t="shared" si="27"/>
        <v>0</v>
      </c>
      <c r="CB103">
        <f t="shared" si="27"/>
        <v>0</v>
      </c>
      <c r="CC103">
        <f t="shared" si="27"/>
        <v>0</v>
      </c>
      <c r="CD103">
        <f t="shared" si="27"/>
        <v>0</v>
      </c>
      <c r="CE103">
        <f t="shared" si="27"/>
        <v>0</v>
      </c>
      <c r="CF103">
        <f t="shared" si="27"/>
        <v>0</v>
      </c>
      <c r="CG103">
        <f t="shared" si="27"/>
        <v>0</v>
      </c>
      <c r="CH103">
        <f t="shared" si="27"/>
        <v>0</v>
      </c>
      <c r="CI103">
        <f t="shared" si="27"/>
        <v>0</v>
      </c>
      <c r="CJ103">
        <f t="shared" si="27"/>
        <v>0</v>
      </c>
      <c r="CK103">
        <f t="shared" si="27"/>
        <v>0</v>
      </c>
      <c r="CL103">
        <f t="shared" si="27"/>
        <v>2</v>
      </c>
      <c r="CM103">
        <f t="shared" si="27"/>
        <v>0</v>
      </c>
      <c r="CN103">
        <f t="shared" si="27"/>
        <v>14</v>
      </c>
      <c r="CO103">
        <f t="shared" si="27"/>
        <v>7</v>
      </c>
      <c r="CP103">
        <f t="shared" si="27"/>
        <v>0</v>
      </c>
      <c r="CQ103">
        <f t="shared" si="27"/>
        <v>1</v>
      </c>
      <c r="CR103">
        <f t="shared" si="27"/>
        <v>2</v>
      </c>
      <c r="CS103">
        <f t="shared" si="27"/>
        <v>0</v>
      </c>
      <c r="CT103">
        <f t="shared" si="27"/>
        <v>0</v>
      </c>
      <c r="CU103">
        <f t="shared" si="27"/>
        <v>0</v>
      </c>
      <c r="CV103">
        <f t="shared" si="27"/>
        <v>0</v>
      </c>
      <c r="CW103">
        <f t="shared" si="27"/>
        <v>0</v>
      </c>
      <c r="CX103">
        <f t="shared" si="27"/>
        <v>0</v>
      </c>
      <c r="CY103">
        <f t="shared" si="27"/>
        <v>0</v>
      </c>
      <c r="CZ103">
        <f t="shared" si="27"/>
        <v>0</v>
      </c>
      <c r="DA103">
        <f t="shared" si="27"/>
        <v>0</v>
      </c>
      <c r="DB103">
        <f t="shared" si="27"/>
        <v>0</v>
      </c>
      <c r="DC103">
        <f t="shared" si="27"/>
        <v>0</v>
      </c>
      <c r="DD103">
        <f t="shared" si="27"/>
        <v>0</v>
      </c>
      <c r="DE103">
        <f t="shared" si="27"/>
        <v>0</v>
      </c>
      <c r="DF103">
        <f t="shared" si="27"/>
        <v>0</v>
      </c>
      <c r="DG103">
        <f t="shared" si="27"/>
        <v>0</v>
      </c>
      <c r="DH103">
        <f t="shared" si="27"/>
        <v>7</v>
      </c>
      <c r="DI103">
        <f t="shared" si="27"/>
        <v>4</v>
      </c>
      <c r="DJ103">
        <f t="shared" si="27"/>
        <v>30</v>
      </c>
      <c r="DK103">
        <f t="shared" si="27"/>
        <v>0</v>
      </c>
      <c r="DL103">
        <f t="shared" si="27"/>
        <v>0</v>
      </c>
      <c r="DM103">
        <f t="shared" si="27"/>
        <v>6</v>
      </c>
      <c r="DN103">
        <f t="shared" si="27"/>
        <v>0</v>
      </c>
      <c r="DO103">
        <f t="shared" si="27"/>
        <v>0</v>
      </c>
      <c r="DP103">
        <f t="shared" si="27"/>
        <v>0</v>
      </c>
      <c r="DQ103">
        <f t="shared" si="27"/>
        <v>0</v>
      </c>
      <c r="DR103">
        <f t="shared" si="27"/>
        <v>0</v>
      </c>
      <c r="DS103">
        <f t="shared" si="27"/>
        <v>0</v>
      </c>
      <c r="DT103">
        <f t="shared" si="27"/>
        <v>0</v>
      </c>
      <c r="DU103">
        <f t="shared" si="27"/>
        <v>0</v>
      </c>
      <c r="DV103">
        <f t="shared" si="27"/>
        <v>0</v>
      </c>
      <c r="DW103">
        <f t="shared" si="27"/>
        <v>0</v>
      </c>
      <c r="DX103">
        <f t="shared" si="27"/>
        <v>0</v>
      </c>
    </row>
    <row r="104" spans="3:128" x14ac:dyDescent="0.25">
      <c r="C104">
        <f t="shared" ref="C104:BN104" si="28">C16+C60</f>
        <v>2</v>
      </c>
      <c r="D104">
        <f t="shared" si="28"/>
        <v>0</v>
      </c>
      <c r="E104">
        <f t="shared" si="28"/>
        <v>0</v>
      </c>
      <c r="F104">
        <f t="shared" si="28"/>
        <v>0</v>
      </c>
      <c r="G104">
        <f t="shared" si="28"/>
        <v>2</v>
      </c>
      <c r="H104">
        <f t="shared" si="28"/>
        <v>0</v>
      </c>
      <c r="I104">
        <f t="shared" si="28"/>
        <v>0</v>
      </c>
      <c r="J104">
        <f t="shared" si="28"/>
        <v>0</v>
      </c>
      <c r="K104">
        <f t="shared" si="28"/>
        <v>0</v>
      </c>
      <c r="L104">
        <f t="shared" si="28"/>
        <v>0</v>
      </c>
      <c r="M104">
        <f t="shared" si="28"/>
        <v>0</v>
      </c>
      <c r="N104">
        <f t="shared" si="28"/>
        <v>0</v>
      </c>
      <c r="O104">
        <f t="shared" si="28"/>
        <v>0</v>
      </c>
      <c r="P104">
        <f t="shared" si="28"/>
        <v>0</v>
      </c>
      <c r="Q104">
        <f t="shared" si="28"/>
        <v>0</v>
      </c>
      <c r="R104">
        <f t="shared" si="28"/>
        <v>3</v>
      </c>
      <c r="S104">
        <f t="shared" si="28"/>
        <v>0</v>
      </c>
      <c r="T104">
        <f t="shared" si="28"/>
        <v>0</v>
      </c>
      <c r="U104">
        <f t="shared" si="28"/>
        <v>0</v>
      </c>
      <c r="V104">
        <f t="shared" si="28"/>
        <v>0</v>
      </c>
      <c r="W104">
        <f t="shared" si="28"/>
        <v>0</v>
      </c>
      <c r="X104">
        <f t="shared" si="28"/>
        <v>0</v>
      </c>
      <c r="Y104">
        <f t="shared" si="28"/>
        <v>0</v>
      </c>
      <c r="Z104">
        <f t="shared" si="28"/>
        <v>0</v>
      </c>
      <c r="AA104">
        <f t="shared" si="28"/>
        <v>0</v>
      </c>
      <c r="AB104">
        <f t="shared" si="28"/>
        <v>0</v>
      </c>
      <c r="AC104">
        <f t="shared" si="28"/>
        <v>0</v>
      </c>
      <c r="AD104">
        <f t="shared" si="28"/>
        <v>0</v>
      </c>
      <c r="AE104">
        <f t="shared" si="28"/>
        <v>0</v>
      </c>
      <c r="AF104">
        <f t="shared" si="28"/>
        <v>0</v>
      </c>
      <c r="AG104">
        <f t="shared" si="28"/>
        <v>0</v>
      </c>
      <c r="AH104">
        <f t="shared" si="28"/>
        <v>0</v>
      </c>
      <c r="AI104">
        <f t="shared" si="28"/>
        <v>0</v>
      </c>
      <c r="AJ104">
        <f t="shared" si="28"/>
        <v>0</v>
      </c>
      <c r="AK104">
        <f t="shared" si="28"/>
        <v>0</v>
      </c>
      <c r="AL104">
        <f t="shared" si="28"/>
        <v>0</v>
      </c>
      <c r="AM104">
        <f t="shared" si="28"/>
        <v>0</v>
      </c>
      <c r="AN104">
        <f t="shared" si="28"/>
        <v>0</v>
      </c>
      <c r="AO104">
        <f t="shared" si="28"/>
        <v>0</v>
      </c>
      <c r="AP104">
        <f t="shared" si="28"/>
        <v>0</v>
      </c>
      <c r="AQ104">
        <f t="shared" si="28"/>
        <v>0</v>
      </c>
      <c r="AR104">
        <f t="shared" si="28"/>
        <v>0</v>
      </c>
      <c r="AS104">
        <f t="shared" si="28"/>
        <v>0</v>
      </c>
      <c r="AT104">
        <f t="shared" si="28"/>
        <v>0</v>
      </c>
      <c r="AU104">
        <f t="shared" si="28"/>
        <v>0</v>
      </c>
      <c r="AV104">
        <f t="shared" si="28"/>
        <v>0</v>
      </c>
      <c r="AW104">
        <f t="shared" si="28"/>
        <v>0</v>
      </c>
      <c r="AX104">
        <f t="shared" si="28"/>
        <v>0</v>
      </c>
      <c r="AY104">
        <f t="shared" si="28"/>
        <v>0</v>
      </c>
      <c r="AZ104">
        <f t="shared" si="28"/>
        <v>0</v>
      </c>
      <c r="BA104">
        <f t="shared" si="28"/>
        <v>0</v>
      </c>
      <c r="BB104">
        <f t="shared" si="28"/>
        <v>0</v>
      </c>
      <c r="BC104">
        <f t="shared" si="28"/>
        <v>0</v>
      </c>
      <c r="BD104">
        <f t="shared" si="28"/>
        <v>1</v>
      </c>
      <c r="BE104">
        <f t="shared" si="28"/>
        <v>0</v>
      </c>
      <c r="BF104">
        <f t="shared" si="28"/>
        <v>0</v>
      </c>
      <c r="BG104">
        <f t="shared" si="28"/>
        <v>0</v>
      </c>
      <c r="BH104">
        <f t="shared" si="28"/>
        <v>0</v>
      </c>
      <c r="BI104">
        <f t="shared" si="28"/>
        <v>0</v>
      </c>
      <c r="BJ104">
        <f t="shared" si="28"/>
        <v>0</v>
      </c>
      <c r="BK104">
        <f t="shared" si="28"/>
        <v>0</v>
      </c>
      <c r="BL104">
        <f t="shared" si="28"/>
        <v>0</v>
      </c>
      <c r="BM104">
        <f t="shared" si="28"/>
        <v>1</v>
      </c>
      <c r="BN104">
        <f t="shared" si="28"/>
        <v>0</v>
      </c>
      <c r="BO104">
        <f t="shared" ref="BO104:DX104" si="29">BO16+BO60</f>
        <v>0</v>
      </c>
      <c r="BP104">
        <f t="shared" si="29"/>
        <v>0</v>
      </c>
      <c r="BQ104">
        <f t="shared" si="29"/>
        <v>0</v>
      </c>
      <c r="BR104">
        <f t="shared" si="29"/>
        <v>0</v>
      </c>
      <c r="BS104">
        <f t="shared" si="29"/>
        <v>0</v>
      </c>
      <c r="BT104">
        <f t="shared" si="29"/>
        <v>0</v>
      </c>
      <c r="BU104">
        <f t="shared" si="29"/>
        <v>0</v>
      </c>
      <c r="BV104">
        <f t="shared" si="29"/>
        <v>0</v>
      </c>
      <c r="BW104">
        <f t="shared" si="29"/>
        <v>0</v>
      </c>
      <c r="BX104">
        <f t="shared" si="29"/>
        <v>0</v>
      </c>
      <c r="BY104">
        <f t="shared" si="29"/>
        <v>0</v>
      </c>
      <c r="BZ104">
        <f t="shared" si="29"/>
        <v>0</v>
      </c>
      <c r="CA104">
        <f t="shared" si="29"/>
        <v>0</v>
      </c>
      <c r="CB104">
        <f t="shared" si="29"/>
        <v>0</v>
      </c>
      <c r="CC104">
        <f t="shared" si="29"/>
        <v>0</v>
      </c>
      <c r="CD104">
        <f t="shared" si="29"/>
        <v>0</v>
      </c>
      <c r="CE104">
        <f t="shared" si="29"/>
        <v>0</v>
      </c>
      <c r="CF104">
        <f t="shared" si="29"/>
        <v>0</v>
      </c>
      <c r="CG104">
        <f t="shared" si="29"/>
        <v>0</v>
      </c>
      <c r="CH104">
        <f t="shared" si="29"/>
        <v>0</v>
      </c>
      <c r="CI104">
        <f t="shared" si="29"/>
        <v>0</v>
      </c>
      <c r="CJ104">
        <f t="shared" si="29"/>
        <v>0</v>
      </c>
      <c r="CK104">
        <f t="shared" si="29"/>
        <v>0</v>
      </c>
      <c r="CL104">
        <f t="shared" si="29"/>
        <v>1</v>
      </c>
      <c r="CM104">
        <f t="shared" si="29"/>
        <v>0</v>
      </c>
      <c r="CN104">
        <f t="shared" si="29"/>
        <v>15</v>
      </c>
      <c r="CO104">
        <f t="shared" si="29"/>
        <v>27</v>
      </c>
      <c r="CP104">
        <f t="shared" si="29"/>
        <v>2</v>
      </c>
      <c r="CQ104">
        <f t="shared" si="29"/>
        <v>0</v>
      </c>
      <c r="CR104">
        <f t="shared" si="29"/>
        <v>0</v>
      </c>
      <c r="CS104">
        <f t="shared" si="29"/>
        <v>0</v>
      </c>
      <c r="CT104">
        <f t="shared" si="29"/>
        <v>0</v>
      </c>
      <c r="CU104">
        <f t="shared" si="29"/>
        <v>0</v>
      </c>
      <c r="CV104">
        <f t="shared" si="29"/>
        <v>0</v>
      </c>
      <c r="CW104">
        <f t="shared" si="29"/>
        <v>0</v>
      </c>
      <c r="CX104">
        <f t="shared" si="29"/>
        <v>4</v>
      </c>
      <c r="CY104">
        <f t="shared" si="29"/>
        <v>0</v>
      </c>
      <c r="CZ104">
        <f t="shared" si="29"/>
        <v>0</v>
      </c>
      <c r="DA104">
        <f t="shared" si="29"/>
        <v>0</v>
      </c>
      <c r="DB104">
        <f t="shared" si="29"/>
        <v>0</v>
      </c>
      <c r="DC104">
        <f t="shared" si="29"/>
        <v>9</v>
      </c>
      <c r="DD104">
        <f t="shared" si="29"/>
        <v>0</v>
      </c>
      <c r="DE104">
        <f t="shared" si="29"/>
        <v>0</v>
      </c>
      <c r="DF104">
        <f t="shared" si="29"/>
        <v>0</v>
      </c>
      <c r="DG104">
        <f t="shared" si="29"/>
        <v>0</v>
      </c>
      <c r="DH104">
        <f t="shared" si="29"/>
        <v>11</v>
      </c>
      <c r="DI104">
        <f t="shared" si="29"/>
        <v>2</v>
      </c>
      <c r="DJ104">
        <f t="shared" si="29"/>
        <v>13</v>
      </c>
      <c r="DK104">
        <f t="shared" si="29"/>
        <v>1</v>
      </c>
      <c r="DL104">
        <f t="shared" si="29"/>
        <v>1</v>
      </c>
      <c r="DM104">
        <f t="shared" si="29"/>
        <v>3</v>
      </c>
      <c r="DN104">
        <f t="shared" si="29"/>
        <v>0</v>
      </c>
      <c r="DO104">
        <f t="shared" si="29"/>
        <v>0</v>
      </c>
      <c r="DP104">
        <f t="shared" si="29"/>
        <v>0</v>
      </c>
      <c r="DQ104">
        <f t="shared" si="29"/>
        <v>0</v>
      </c>
      <c r="DR104">
        <f t="shared" si="29"/>
        <v>0</v>
      </c>
      <c r="DS104">
        <f t="shared" si="29"/>
        <v>0</v>
      </c>
      <c r="DT104">
        <f t="shared" si="29"/>
        <v>0</v>
      </c>
      <c r="DU104">
        <f t="shared" si="29"/>
        <v>0</v>
      </c>
      <c r="DV104">
        <f t="shared" si="29"/>
        <v>1</v>
      </c>
      <c r="DW104">
        <f t="shared" si="29"/>
        <v>0</v>
      </c>
      <c r="DX104">
        <f t="shared" si="29"/>
        <v>0</v>
      </c>
    </row>
    <row r="105" spans="3:128" x14ac:dyDescent="0.25">
      <c r="C105">
        <f t="shared" ref="C105:BN105" si="30">C17+C61</f>
        <v>1</v>
      </c>
      <c r="D105">
        <f t="shared" si="30"/>
        <v>0</v>
      </c>
      <c r="E105">
        <f t="shared" si="30"/>
        <v>3</v>
      </c>
      <c r="F105">
        <f t="shared" si="30"/>
        <v>7</v>
      </c>
      <c r="G105">
        <f t="shared" si="30"/>
        <v>9</v>
      </c>
      <c r="H105">
        <f t="shared" si="30"/>
        <v>0</v>
      </c>
      <c r="I105">
        <f t="shared" si="30"/>
        <v>0</v>
      </c>
      <c r="J105">
        <f t="shared" si="30"/>
        <v>0</v>
      </c>
      <c r="K105">
        <f t="shared" si="30"/>
        <v>0</v>
      </c>
      <c r="L105">
        <f t="shared" si="30"/>
        <v>0</v>
      </c>
      <c r="M105">
        <f t="shared" si="30"/>
        <v>0</v>
      </c>
      <c r="N105">
        <f t="shared" si="30"/>
        <v>0</v>
      </c>
      <c r="O105">
        <f t="shared" si="30"/>
        <v>1</v>
      </c>
      <c r="P105">
        <f t="shared" si="30"/>
        <v>0</v>
      </c>
      <c r="Q105">
        <f t="shared" si="30"/>
        <v>0</v>
      </c>
      <c r="R105">
        <f t="shared" si="30"/>
        <v>0</v>
      </c>
      <c r="S105">
        <f t="shared" si="30"/>
        <v>0</v>
      </c>
      <c r="T105">
        <f t="shared" si="30"/>
        <v>0</v>
      </c>
      <c r="U105">
        <f t="shared" si="30"/>
        <v>0</v>
      </c>
      <c r="V105">
        <f t="shared" si="30"/>
        <v>0</v>
      </c>
      <c r="W105">
        <f t="shared" si="30"/>
        <v>0</v>
      </c>
      <c r="X105">
        <f t="shared" si="30"/>
        <v>0</v>
      </c>
      <c r="Y105">
        <f t="shared" si="30"/>
        <v>0</v>
      </c>
      <c r="Z105">
        <f t="shared" si="30"/>
        <v>0</v>
      </c>
      <c r="AA105">
        <f t="shared" si="30"/>
        <v>0</v>
      </c>
      <c r="AB105">
        <f t="shared" si="30"/>
        <v>0</v>
      </c>
      <c r="AC105">
        <f t="shared" si="30"/>
        <v>0</v>
      </c>
      <c r="AD105">
        <f t="shared" si="30"/>
        <v>0</v>
      </c>
      <c r="AE105">
        <f t="shared" si="30"/>
        <v>0</v>
      </c>
      <c r="AF105">
        <f t="shared" si="30"/>
        <v>0</v>
      </c>
      <c r="AG105">
        <f t="shared" si="30"/>
        <v>0</v>
      </c>
      <c r="AH105">
        <f t="shared" si="30"/>
        <v>0</v>
      </c>
      <c r="AI105">
        <f t="shared" si="30"/>
        <v>0</v>
      </c>
      <c r="AJ105">
        <f t="shared" si="30"/>
        <v>0</v>
      </c>
      <c r="AK105">
        <f t="shared" si="30"/>
        <v>0</v>
      </c>
      <c r="AL105">
        <f t="shared" si="30"/>
        <v>0</v>
      </c>
      <c r="AM105">
        <f t="shared" si="30"/>
        <v>0</v>
      </c>
      <c r="AN105">
        <f t="shared" si="30"/>
        <v>0</v>
      </c>
      <c r="AO105">
        <f t="shared" si="30"/>
        <v>0</v>
      </c>
      <c r="AP105">
        <f t="shared" si="30"/>
        <v>0</v>
      </c>
      <c r="AQ105">
        <f t="shared" si="30"/>
        <v>0</v>
      </c>
      <c r="AR105">
        <f t="shared" si="30"/>
        <v>0</v>
      </c>
      <c r="AS105">
        <f t="shared" si="30"/>
        <v>0</v>
      </c>
      <c r="AT105">
        <f t="shared" si="30"/>
        <v>0</v>
      </c>
      <c r="AU105">
        <f t="shared" si="30"/>
        <v>0</v>
      </c>
      <c r="AV105">
        <f t="shared" si="30"/>
        <v>0</v>
      </c>
      <c r="AW105">
        <f t="shared" si="30"/>
        <v>0</v>
      </c>
      <c r="AX105">
        <f t="shared" si="30"/>
        <v>0</v>
      </c>
      <c r="AY105">
        <f t="shared" si="30"/>
        <v>0</v>
      </c>
      <c r="AZ105">
        <f t="shared" si="30"/>
        <v>0</v>
      </c>
      <c r="BA105">
        <f t="shared" si="30"/>
        <v>0</v>
      </c>
      <c r="BB105">
        <f t="shared" si="30"/>
        <v>0</v>
      </c>
      <c r="BC105">
        <f t="shared" si="30"/>
        <v>0</v>
      </c>
      <c r="BD105">
        <f t="shared" si="30"/>
        <v>3</v>
      </c>
      <c r="BE105">
        <f t="shared" si="30"/>
        <v>0</v>
      </c>
      <c r="BF105">
        <f t="shared" si="30"/>
        <v>0</v>
      </c>
      <c r="BG105">
        <f t="shared" si="30"/>
        <v>0</v>
      </c>
      <c r="BH105">
        <f t="shared" si="30"/>
        <v>0</v>
      </c>
      <c r="BI105">
        <f t="shared" si="30"/>
        <v>0</v>
      </c>
      <c r="BJ105">
        <f t="shared" si="30"/>
        <v>0</v>
      </c>
      <c r="BK105">
        <f t="shared" si="30"/>
        <v>0</v>
      </c>
      <c r="BL105">
        <f t="shared" si="30"/>
        <v>0</v>
      </c>
      <c r="BM105">
        <f t="shared" si="30"/>
        <v>0</v>
      </c>
      <c r="BN105">
        <f t="shared" si="30"/>
        <v>0</v>
      </c>
      <c r="BO105">
        <f t="shared" ref="BO105:DX105" si="31">BO17+BO61</f>
        <v>0</v>
      </c>
      <c r="BP105">
        <f t="shared" si="31"/>
        <v>0</v>
      </c>
      <c r="BQ105">
        <f t="shared" si="31"/>
        <v>0</v>
      </c>
      <c r="BR105">
        <f t="shared" si="31"/>
        <v>0</v>
      </c>
      <c r="BS105">
        <f t="shared" si="31"/>
        <v>0</v>
      </c>
      <c r="BT105">
        <f t="shared" si="31"/>
        <v>0</v>
      </c>
      <c r="BU105">
        <f t="shared" si="31"/>
        <v>0</v>
      </c>
      <c r="BV105">
        <f t="shared" si="31"/>
        <v>0</v>
      </c>
      <c r="BW105">
        <f t="shared" si="31"/>
        <v>0</v>
      </c>
      <c r="BX105">
        <f t="shared" si="31"/>
        <v>0</v>
      </c>
      <c r="BY105">
        <f t="shared" si="31"/>
        <v>0</v>
      </c>
      <c r="BZ105">
        <f t="shared" si="31"/>
        <v>0</v>
      </c>
      <c r="CA105">
        <f t="shared" si="31"/>
        <v>0</v>
      </c>
      <c r="CB105">
        <f t="shared" si="31"/>
        <v>0</v>
      </c>
      <c r="CC105">
        <f t="shared" si="31"/>
        <v>0</v>
      </c>
      <c r="CD105">
        <f t="shared" si="31"/>
        <v>0</v>
      </c>
      <c r="CE105">
        <f t="shared" si="31"/>
        <v>0</v>
      </c>
      <c r="CF105">
        <f t="shared" si="31"/>
        <v>0</v>
      </c>
      <c r="CG105">
        <f t="shared" si="31"/>
        <v>0</v>
      </c>
      <c r="CH105">
        <f t="shared" si="31"/>
        <v>0</v>
      </c>
      <c r="CI105">
        <f t="shared" si="31"/>
        <v>0</v>
      </c>
      <c r="CJ105">
        <f t="shared" si="31"/>
        <v>0</v>
      </c>
      <c r="CK105">
        <f t="shared" si="31"/>
        <v>0</v>
      </c>
      <c r="CL105">
        <f t="shared" si="31"/>
        <v>0</v>
      </c>
      <c r="CM105">
        <f t="shared" si="31"/>
        <v>0</v>
      </c>
      <c r="CN105">
        <f t="shared" si="31"/>
        <v>15</v>
      </c>
      <c r="CO105">
        <f t="shared" si="31"/>
        <v>5</v>
      </c>
      <c r="CP105">
        <f t="shared" si="31"/>
        <v>0</v>
      </c>
      <c r="CQ105">
        <f t="shared" si="31"/>
        <v>0</v>
      </c>
      <c r="CR105">
        <f t="shared" si="31"/>
        <v>0</v>
      </c>
      <c r="CS105">
        <f t="shared" si="31"/>
        <v>0</v>
      </c>
      <c r="CT105">
        <f t="shared" si="31"/>
        <v>0</v>
      </c>
      <c r="CU105">
        <f t="shared" si="31"/>
        <v>0</v>
      </c>
      <c r="CV105">
        <f t="shared" si="31"/>
        <v>0</v>
      </c>
      <c r="CW105">
        <f t="shared" si="31"/>
        <v>0</v>
      </c>
      <c r="CX105">
        <f t="shared" si="31"/>
        <v>0</v>
      </c>
      <c r="CY105">
        <f t="shared" si="31"/>
        <v>0</v>
      </c>
      <c r="CZ105">
        <f t="shared" si="31"/>
        <v>0</v>
      </c>
      <c r="DA105">
        <f t="shared" si="31"/>
        <v>0</v>
      </c>
      <c r="DB105">
        <f t="shared" si="31"/>
        <v>0</v>
      </c>
      <c r="DC105">
        <f t="shared" si="31"/>
        <v>0</v>
      </c>
      <c r="DD105">
        <f t="shared" si="31"/>
        <v>0</v>
      </c>
      <c r="DE105">
        <f t="shared" si="31"/>
        <v>0</v>
      </c>
      <c r="DF105">
        <f t="shared" si="31"/>
        <v>0</v>
      </c>
      <c r="DG105">
        <f t="shared" si="31"/>
        <v>0</v>
      </c>
      <c r="DH105">
        <f t="shared" si="31"/>
        <v>3</v>
      </c>
      <c r="DI105">
        <f t="shared" si="31"/>
        <v>3</v>
      </c>
      <c r="DJ105">
        <f t="shared" si="31"/>
        <v>9</v>
      </c>
      <c r="DK105">
        <f t="shared" si="31"/>
        <v>0</v>
      </c>
      <c r="DL105">
        <f t="shared" si="31"/>
        <v>0</v>
      </c>
      <c r="DM105">
        <f t="shared" si="31"/>
        <v>9</v>
      </c>
      <c r="DN105">
        <f t="shared" si="31"/>
        <v>0</v>
      </c>
      <c r="DO105">
        <f t="shared" si="31"/>
        <v>0</v>
      </c>
      <c r="DP105">
        <f t="shared" si="31"/>
        <v>0</v>
      </c>
      <c r="DQ105">
        <f t="shared" si="31"/>
        <v>0</v>
      </c>
      <c r="DR105">
        <f t="shared" si="31"/>
        <v>0</v>
      </c>
      <c r="DS105">
        <f t="shared" si="31"/>
        <v>0</v>
      </c>
      <c r="DT105">
        <f t="shared" si="31"/>
        <v>1</v>
      </c>
      <c r="DU105">
        <f t="shared" si="31"/>
        <v>1</v>
      </c>
      <c r="DV105">
        <f t="shared" si="31"/>
        <v>1</v>
      </c>
      <c r="DW105">
        <f t="shared" si="31"/>
        <v>0</v>
      </c>
      <c r="DX105">
        <f t="shared" si="31"/>
        <v>0</v>
      </c>
    </row>
    <row r="106" spans="3:128" x14ac:dyDescent="0.25">
      <c r="C106">
        <f t="shared" ref="C106:BN106" si="32">C18+C62</f>
        <v>3</v>
      </c>
      <c r="D106">
        <f t="shared" si="32"/>
        <v>0</v>
      </c>
      <c r="E106">
        <f t="shared" si="32"/>
        <v>5</v>
      </c>
      <c r="F106">
        <f t="shared" si="32"/>
        <v>8</v>
      </c>
      <c r="G106">
        <f t="shared" si="32"/>
        <v>8</v>
      </c>
      <c r="H106">
        <f t="shared" si="32"/>
        <v>0</v>
      </c>
      <c r="I106">
        <f t="shared" si="32"/>
        <v>0</v>
      </c>
      <c r="J106">
        <f t="shared" si="32"/>
        <v>0</v>
      </c>
      <c r="K106">
        <f t="shared" si="32"/>
        <v>0</v>
      </c>
      <c r="L106">
        <f t="shared" si="32"/>
        <v>0</v>
      </c>
      <c r="M106">
        <f t="shared" si="32"/>
        <v>0</v>
      </c>
      <c r="N106">
        <f t="shared" si="32"/>
        <v>0</v>
      </c>
      <c r="O106">
        <f t="shared" si="32"/>
        <v>0</v>
      </c>
      <c r="P106">
        <f t="shared" si="32"/>
        <v>0</v>
      </c>
      <c r="Q106">
        <f t="shared" si="32"/>
        <v>0</v>
      </c>
      <c r="R106">
        <f t="shared" si="32"/>
        <v>1</v>
      </c>
      <c r="S106">
        <f t="shared" si="32"/>
        <v>0</v>
      </c>
      <c r="T106">
        <f t="shared" si="32"/>
        <v>0</v>
      </c>
      <c r="U106">
        <f t="shared" si="32"/>
        <v>0</v>
      </c>
      <c r="V106">
        <f t="shared" si="32"/>
        <v>0</v>
      </c>
      <c r="W106">
        <f t="shared" si="32"/>
        <v>0</v>
      </c>
      <c r="X106">
        <f t="shared" si="32"/>
        <v>0</v>
      </c>
      <c r="Y106">
        <f t="shared" si="32"/>
        <v>0</v>
      </c>
      <c r="Z106">
        <f t="shared" si="32"/>
        <v>0</v>
      </c>
      <c r="AA106">
        <f t="shared" si="32"/>
        <v>0</v>
      </c>
      <c r="AB106">
        <f t="shared" si="32"/>
        <v>0</v>
      </c>
      <c r="AC106">
        <f t="shared" si="32"/>
        <v>0</v>
      </c>
      <c r="AD106">
        <f t="shared" si="32"/>
        <v>0</v>
      </c>
      <c r="AE106">
        <f t="shared" si="32"/>
        <v>0</v>
      </c>
      <c r="AF106">
        <f t="shared" si="32"/>
        <v>0</v>
      </c>
      <c r="AG106">
        <f t="shared" si="32"/>
        <v>0</v>
      </c>
      <c r="AH106">
        <f t="shared" si="32"/>
        <v>0</v>
      </c>
      <c r="AI106">
        <f t="shared" si="32"/>
        <v>0</v>
      </c>
      <c r="AJ106">
        <f t="shared" si="32"/>
        <v>0</v>
      </c>
      <c r="AK106">
        <f t="shared" si="32"/>
        <v>0</v>
      </c>
      <c r="AL106">
        <f t="shared" si="32"/>
        <v>0</v>
      </c>
      <c r="AM106">
        <f t="shared" si="32"/>
        <v>0</v>
      </c>
      <c r="AN106">
        <f t="shared" si="32"/>
        <v>0</v>
      </c>
      <c r="AO106">
        <f t="shared" si="32"/>
        <v>0</v>
      </c>
      <c r="AP106">
        <f t="shared" si="32"/>
        <v>0</v>
      </c>
      <c r="AQ106">
        <f t="shared" si="32"/>
        <v>0</v>
      </c>
      <c r="AR106">
        <f t="shared" si="32"/>
        <v>0</v>
      </c>
      <c r="AS106">
        <f t="shared" si="32"/>
        <v>0</v>
      </c>
      <c r="AT106">
        <f t="shared" si="32"/>
        <v>0</v>
      </c>
      <c r="AU106">
        <f t="shared" si="32"/>
        <v>0</v>
      </c>
      <c r="AV106">
        <f t="shared" si="32"/>
        <v>0</v>
      </c>
      <c r="AW106">
        <f t="shared" si="32"/>
        <v>0</v>
      </c>
      <c r="AX106">
        <f t="shared" si="32"/>
        <v>0</v>
      </c>
      <c r="AY106">
        <f t="shared" si="32"/>
        <v>0</v>
      </c>
      <c r="AZ106">
        <f t="shared" si="32"/>
        <v>0</v>
      </c>
      <c r="BA106">
        <f t="shared" si="32"/>
        <v>0</v>
      </c>
      <c r="BB106">
        <f t="shared" si="32"/>
        <v>0</v>
      </c>
      <c r="BC106">
        <f t="shared" si="32"/>
        <v>0</v>
      </c>
      <c r="BD106">
        <f t="shared" si="32"/>
        <v>3</v>
      </c>
      <c r="BE106">
        <f t="shared" si="32"/>
        <v>0</v>
      </c>
      <c r="BF106">
        <f t="shared" si="32"/>
        <v>0</v>
      </c>
      <c r="BG106">
        <f t="shared" si="32"/>
        <v>0</v>
      </c>
      <c r="BH106">
        <f t="shared" si="32"/>
        <v>0</v>
      </c>
      <c r="BI106">
        <f t="shared" si="32"/>
        <v>0</v>
      </c>
      <c r="BJ106">
        <f t="shared" si="32"/>
        <v>0</v>
      </c>
      <c r="BK106">
        <f t="shared" si="32"/>
        <v>0</v>
      </c>
      <c r="BL106">
        <f t="shared" si="32"/>
        <v>0</v>
      </c>
      <c r="BM106">
        <f t="shared" si="32"/>
        <v>0</v>
      </c>
      <c r="BN106">
        <f t="shared" si="32"/>
        <v>0</v>
      </c>
      <c r="BO106">
        <f t="shared" ref="BO106:DX106" si="33">BO18+BO62</f>
        <v>0</v>
      </c>
      <c r="BP106">
        <f t="shared" si="33"/>
        <v>0</v>
      </c>
      <c r="BQ106">
        <f t="shared" si="33"/>
        <v>0</v>
      </c>
      <c r="BR106">
        <f t="shared" si="33"/>
        <v>0</v>
      </c>
      <c r="BS106">
        <f t="shared" si="33"/>
        <v>0</v>
      </c>
      <c r="BT106">
        <f t="shared" si="33"/>
        <v>0</v>
      </c>
      <c r="BU106">
        <f t="shared" si="33"/>
        <v>0</v>
      </c>
      <c r="BV106">
        <f t="shared" si="33"/>
        <v>0</v>
      </c>
      <c r="BW106">
        <f t="shared" si="33"/>
        <v>0</v>
      </c>
      <c r="BX106">
        <f t="shared" si="33"/>
        <v>0</v>
      </c>
      <c r="BY106">
        <f t="shared" si="33"/>
        <v>0</v>
      </c>
      <c r="BZ106">
        <f t="shared" si="33"/>
        <v>0</v>
      </c>
      <c r="CA106">
        <f t="shared" si="33"/>
        <v>0</v>
      </c>
      <c r="CB106">
        <f t="shared" si="33"/>
        <v>0</v>
      </c>
      <c r="CC106">
        <f t="shared" si="33"/>
        <v>0</v>
      </c>
      <c r="CD106">
        <f t="shared" si="33"/>
        <v>0</v>
      </c>
      <c r="CE106">
        <f t="shared" si="33"/>
        <v>0</v>
      </c>
      <c r="CF106">
        <f t="shared" si="33"/>
        <v>0</v>
      </c>
      <c r="CG106">
        <f t="shared" si="33"/>
        <v>0</v>
      </c>
      <c r="CH106">
        <f t="shared" si="33"/>
        <v>0</v>
      </c>
      <c r="CI106">
        <f t="shared" si="33"/>
        <v>0</v>
      </c>
      <c r="CJ106">
        <f t="shared" si="33"/>
        <v>0</v>
      </c>
      <c r="CK106">
        <f t="shared" si="33"/>
        <v>0</v>
      </c>
      <c r="CL106">
        <f t="shared" si="33"/>
        <v>0</v>
      </c>
      <c r="CM106">
        <f t="shared" si="33"/>
        <v>0</v>
      </c>
      <c r="CN106">
        <f t="shared" si="33"/>
        <v>14</v>
      </c>
      <c r="CO106">
        <f t="shared" si="33"/>
        <v>4</v>
      </c>
      <c r="CP106">
        <f t="shared" si="33"/>
        <v>0</v>
      </c>
      <c r="CQ106">
        <f t="shared" si="33"/>
        <v>1</v>
      </c>
      <c r="CR106">
        <f t="shared" si="33"/>
        <v>0</v>
      </c>
      <c r="CS106">
        <f t="shared" si="33"/>
        <v>0</v>
      </c>
      <c r="CT106">
        <f t="shared" si="33"/>
        <v>0</v>
      </c>
      <c r="CU106">
        <f t="shared" si="33"/>
        <v>0</v>
      </c>
      <c r="CV106">
        <f t="shared" si="33"/>
        <v>0</v>
      </c>
      <c r="CW106">
        <f t="shared" si="33"/>
        <v>0</v>
      </c>
      <c r="CX106">
        <f t="shared" si="33"/>
        <v>0</v>
      </c>
      <c r="CY106">
        <f t="shared" si="33"/>
        <v>0</v>
      </c>
      <c r="CZ106">
        <f t="shared" si="33"/>
        <v>0</v>
      </c>
      <c r="DA106">
        <f t="shared" si="33"/>
        <v>0</v>
      </c>
      <c r="DB106">
        <f t="shared" si="33"/>
        <v>1</v>
      </c>
      <c r="DC106">
        <f t="shared" si="33"/>
        <v>0</v>
      </c>
      <c r="DD106">
        <f t="shared" si="33"/>
        <v>0</v>
      </c>
      <c r="DE106">
        <f t="shared" si="33"/>
        <v>0</v>
      </c>
      <c r="DF106">
        <f t="shared" si="33"/>
        <v>0</v>
      </c>
      <c r="DG106">
        <f t="shared" si="33"/>
        <v>2</v>
      </c>
      <c r="DH106">
        <f t="shared" si="33"/>
        <v>3</v>
      </c>
      <c r="DI106">
        <f t="shared" si="33"/>
        <v>0</v>
      </c>
      <c r="DJ106">
        <f t="shared" si="33"/>
        <v>6</v>
      </c>
      <c r="DK106">
        <f t="shared" si="33"/>
        <v>0</v>
      </c>
      <c r="DL106">
        <f t="shared" si="33"/>
        <v>0</v>
      </c>
      <c r="DM106">
        <f t="shared" si="33"/>
        <v>1</v>
      </c>
      <c r="DN106">
        <f t="shared" si="33"/>
        <v>0</v>
      </c>
      <c r="DO106">
        <f t="shared" si="33"/>
        <v>0</v>
      </c>
      <c r="DP106">
        <f t="shared" si="33"/>
        <v>0</v>
      </c>
      <c r="DQ106">
        <f t="shared" si="33"/>
        <v>0</v>
      </c>
      <c r="DR106">
        <f t="shared" si="33"/>
        <v>0</v>
      </c>
      <c r="DS106">
        <f t="shared" si="33"/>
        <v>1</v>
      </c>
      <c r="DT106">
        <f t="shared" si="33"/>
        <v>0</v>
      </c>
      <c r="DU106">
        <f t="shared" si="33"/>
        <v>0</v>
      </c>
      <c r="DV106">
        <f t="shared" si="33"/>
        <v>2</v>
      </c>
      <c r="DW106">
        <f t="shared" si="33"/>
        <v>0</v>
      </c>
      <c r="DX106">
        <f t="shared" si="33"/>
        <v>0</v>
      </c>
    </row>
    <row r="107" spans="3:128" x14ac:dyDescent="0.25">
      <c r="C107">
        <f t="shared" ref="C107:BN107" si="34">C19+C63</f>
        <v>2</v>
      </c>
      <c r="D107">
        <f t="shared" si="34"/>
        <v>2</v>
      </c>
      <c r="E107">
        <f t="shared" si="34"/>
        <v>10</v>
      </c>
      <c r="F107">
        <f t="shared" si="34"/>
        <v>0</v>
      </c>
      <c r="G107">
        <f t="shared" si="34"/>
        <v>2</v>
      </c>
      <c r="H107">
        <f t="shared" si="34"/>
        <v>0</v>
      </c>
      <c r="I107">
        <f t="shared" si="34"/>
        <v>0</v>
      </c>
      <c r="J107">
        <f t="shared" si="34"/>
        <v>0</v>
      </c>
      <c r="K107">
        <f t="shared" si="34"/>
        <v>0</v>
      </c>
      <c r="L107">
        <f t="shared" si="34"/>
        <v>0</v>
      </c>
      <c r="M107">
        <f t="shared" si="34"/>
        <v>0</v>
      </c>
      <c r="N107">
        <f t="shared" si="34"/>
        <v>0</v>
      </c>
      <c r="O107">
        <f t="shared" si="34"/>
        <v>0</v>
      </c>
      <c r="P107">
        <f t="shared" si="34"/>
        <v>0</v>
      </c>
      <c r="Q107">
        <f t="shared" si="34"/>
        <v>0</v>
      </c>
      <c r="R107">
        <f t="shared" si="34"/>
        <v>0</v>
      </c>
      <c r="S107">
        <f t="shared" si="34"/>
        <v>0</v>
      </c>
      <c r="T107">
        <f t="shared" si="34"/>
        <v>0</v>
      </c>
      <c r="U107">
        <f t="shared" si="34"/>
        <v>0</v>
      </c>
      <c r="V107">
        <f t="shared" si="34"/>
        <v>0</v>
      </c>
      <c r="W107">
        <f t="shared" si="34"/>
        <v>0</v>
      </c>
      <c r="X107">
        <f t="shared" si="34"/>
        <v>0</v>
      </c>
      <c r="Y107">
        <f t="shared" si="34"/>
        <v>0</v>
      </c>
      <c r="Z107">
        <f t="shared" si="34"/>
        <v>0</v>
      </c>
      <c r="AA107">
        <f t="shared" si="34"/>
        <v>0</v>
      </c>
      <c r="AB107">
        <f t="shared" si="34"/>
        <v>0</v>
      </c>
      <c r="AC107">
        <f t="shared" si="34"/>
        <v>0</v>
      </c>
      <c r="AD107">
        <f t="shared" si="34"/>
        <v>0</v>
      </c>
      <c r="AE107">
        <f t="shared" si="34"/>
        <v>0</v>
      </c>
      <c r="AF107">
        <f t="shared" si="34"/>
        <v>0</v>
      </c>
      <c r="AG107">
        <f t="shared" si="34"/>
        <v>0</v>
      </c>
      <c r="AH107">
        <f t="shared" si="34"/>
        <v>0</v>
      </c>
      <c r="AI107">
        <f t="shared" si="34"/>
        <v>0</v>
      </c>
      <c r="AJ107">
        <f t="shared" si="34"/>
        <v>0</v>
      </c>
      <c r="AK107">
        <f t="shared" si="34"/>
        <v>0</v>
      </c>
      <c r="AL107">
        <f t="shared" si="34"/>
        <v>0</v>
      </c>
      <c r="AM107">
        <f t="shared" si="34"/>
        <v>0</v>
      </c>
      <c r="AN107">
        <f t="shared" si="34"/>
        <v>0</v>
      </c>
      <c r="AO107">
        <f t="shared" si="34"/>
        <v>0</v>
      </c>
      <c r="AP107">
        <f t="shared" si="34"/>
        <v>0</v>
      </c>
      <c r="AQ107">
        <f t="shared" si="34"/>
        <v>0</v>
      </c>
      <c r="AR107">
        <f t="shared" si="34"/>
        <v>0</v>
      </c>
      <c r="AS107">
        <f t="shared" si="34"/>
        <v>0</v>
      </c>
      <c r="AT107">
        <f t="shared" si="34"/>
        <v>0</v>
      </c>
      <c r="AU107">
        <f t="shared" si="34"/>
        <v>0</v>
      </c>
      <c r="AV107">
        <f t="shared" si="34"/>
        <v>0</v>
      </c>
      <c r="AW107">
        <f t="shared" si="34"/>
        <v>0</v>
      </c>
      <c r="AX107">
        <f t="shared" si="34"/>
        <v>0</v>
      </c>
      <c r="AY107">
        <f t="shared" si="34"/>
        <v>0</v>
      </c>
      <c r="AZ107">
        <f t="shared" si="34"/>
        <v>0</v>
      </c>
      <c r="BA107">
        <f t="shared" si="34"/>
        <v>0</v>
      </c>
      <c r="BB107">
        <f t="shared" si="34"/>
        <v>0</v>
      </c>
      <c r="BC107">
        <f t="shared" si="34"/>
        <v>0</v>
      </c>
      <c r="BD107">
        <f t="shared" si="34"/>
        <v>0</v>
      </c>
      <c r="BE107">
        <f t="shared" si="34"/>
        <v>0</v>
      </c>
      <c r="BF107">
        <f t="shared" si="34"/>
        <v>3</v>
      </c>
      <c r="BG107">
        <f t="shared" si="34"/>
        <v>0</v>
      </c>
      <c r="BH107">
        <f t="shared" si="34"/>
        <v>0</v>
      </c>
      <c r="BI107">
        <f t="shared" si="34"/>
        <v>0</v>
      </c>
      <c r="BJ107">
        <f t="shared" si="34"/>
        <v>0</v>
      </c>
      <c r="BK107">
        <f t="shared" si="34"/>
        <v>0</v>
      </c>
      <c r="BL107">
        <f t="shared" si="34"/>
        <v>0</v>
      </c>
      <c r="BM107">
        <f t="shared" si="34"/>
        <v>0</v>
      </c>
      <c r="BN107">
        <f t="shared" si="34"/>
        <v>0</v>
      </c>
      <c r="BO107">
        <f t="shared" ref="BO107:DX107" si="35">BO19+BO63</f>
        <v>0</v>
      </c>
      <c r="BP107">
        <f t="shared" si="35"/>
        <v>0</v>
      </c>
      <c r="BQ107">
        <f t="shared" si="35"/>
        <v>0</v>
      </c>
      <c r="BR107">
        <f t="shared" si="35"/>
        <v>0</v>
      </c>
      <c r="BS107">
        <f t="shared" si="35"/>
        <v>0</v>
      </c>
      <c r="BT107">
        <f t="shared" si="35"/>
        <v>0</v>
      </c>
      <c r="BU107">
        <f t="shared" si="35"/>
        <v>0</v>
      </c>
      <c r="BV107">
        <f t="shared" si="35"/>
        <v>0</v>
      </c>
      <c r="BW107">
        <f t="shared" si="35"/>
        <v>0</v>
      </c>
      <c r="BX107">
        <f t="shared" si="35"/>
        <v>0</v>
      </c>
      <c r="BY107">
        <f t="shared" si="35"/>
        <v>0</v>
      </c>
      <c r="BZ107">
        <f t="shared" si="35"/>
        <v>0</v>
      </c>
      <c r="CA107">
        <f t="shared" si="35"/>
        <v>0</v>
      </c>
      <c r="CB107">
        <f t="shared" si="35"/>
        <v>0</v>
      </c>
      <c r="CC107">
        <f t="shared" si="35"/>
        <v>0</v>
      </c>
      <c r="CD107">
        <f t="shared" si="35"/>
        <v>0</v>
      </c>
      <c r="CE107">
        <f t="shared" si="35"/>
        <v>0</v>
      </c>
      <c r="CF107">
        <f t="shared" si="35"/>
        <v>0</v>
      </c>
      <c r="CG107">
        <f t="shared" si="35"/>
        <v>0</v>
      </c>
      <c r="CH107">
        <f t="shared" si="35"/>
        <v>0</v>
      </c>
      <c r="CI107">
        <f t="shared" si="35"/>
        <v>0</v>
      </c>
      <c r="CJ107">
        <f t="shared" si="35"/>
        <v>0</v>
      </c>
      <c r="CK107">
        <f t="shared" si="35"/>
        <v>0</v>
      </c>
      <c r="CL107">
        <f t="shared" si="35"/>
        <v>0</v>
      </c>
      <c r="CM107">
        <f t="shared" si="35"/>
        <v>0</v>
      </c>
      <c r="CN107">
        <f t="shared" si="35"/>
        <v>0</v>
      </c>
      <c r="CO107">
        <f t="shared" si="35"/>
        <v>4</v>
      </c>
      <c r="CP107">
        <f t="shared" si="35"/>
        <v>0</v>
      </c>
      <c r="CQ107">
        <f t="shared" si="35"/>
        <v>0</v>
      </c>
      <c r="CR107">
        <f t="shared" si="35"/>
        <v>0</v>
      </c>
      <c r="CS107">
        <f t="shared" si="35"/>
        <v>0</v>
      </c>
      <c r="CT107">
        <f t="shared" si="35"/>
        <v>0</v>
      </c>
      <c r="CU107">
        <f t="shared" si="35"/>
        <v>0</v>
      </c>
      <c r="CV107">
        <f t="shared" si="35"/>
        <v>0</v>
      </c>
      <c r="CW107">
        <f t="shared" si="35"/>
        <v>0</v>
      </c>
      <c r="CX107">
        <f t="shared" si="35"/>
        <v>0</v>
      </c>
      <c r="CY107">
        <f t="shared" si="35"/>
        <v>0</v>
      </c>
      <c r="CZ107">
        <f t="shared" si="35"/>
        <v>0</v>
      </c>
      <c r="DA107">
        <f t="shared" si="35"/>
        <v>0</v>
      </c>
      <c r="DB107">
        <f t="shared" si="35"/>
        <v>0</v>
      </c>
      <c r="DC107">
        <f t="shared" si="35"/>
        <v>0</v>
      </c>
      <c r="DD107">
        <f t="shared" si="35"/>
        <v>0</v>
      </c>
      <c r="DE107">
        <f t="shared" si="35"/>
        <v>0</v>
      </c>
      <c r="DF107">
        <f t="shared" si="35"/>
        <v>2</v>
      </c>
      <c r="DG107">
        <f t="shared" si="35"/>
        <v>1</v>
      </c>
      <c r="DH107">
        <f t="shared" si="35"/>
        <v>5</v>
      </c>
      <c r="DI107">
        <f t="shared" si="35"/>
        <v>4</v>
      </c>
      <c r="DJ107">
        <f t="shared" si="35"/>
        <v>3</v>
      </c>
      <c r="DK107">
        <f t="shared" si="35"/>
        <v>0</v>
      </c>
      <c r="DL107">
        <f t="shared" si="35"/>
        <v>0</v>
      </c>
      <c r="DM107">
        <f t="shared" si="35"/>
        <v>1</v>
      </c>
      <c r="DN107">
        <f t="shared" si="35"/>
        <v>0</v>
      </c>
      <c r="DO107">
        <f t="shared" si="35"/>
        <v>0</v>
      </c>
      <c r="DP107">
        <f t="shared" si="35"/>
        <v>0</v>
      </c>
      <c r="DQ107">
        <f t="shared" si="35"/>
        <v>0</v>
      </c>
      <c r="DR107">
        <f t="shared" si="35"/>
        <v>0</v>
      </c>
      <c r="DS107">
        <f t="shared" si="35"/>
        <v>0</v>
      </c>
      <c r="DT107">
        <f t="shared" si="35"/>
        <v>0</v>
      </c>
      <c r="DU107">
        <f t="shared" si="35"/>
        <v>2</v>
      </c>
      <c r="DV107">
        <f t="shared" si="35"/>
        <v>1</v>
      </c>
      <c r="DW107">
        <f t="shared" si="35"/>
        <v>0</v>
      </c>
      <c r="DX107">
        <f t="shared" si="35"/>
        <v>0</v>
      </c>
    </row>
    <row r="108" spans="3:128" x14ac:dyDescent="0.25">
      <c r="C108">
        <f t="shared" ref="C108:BN108" si="36">C20+C64</f>
        <v>2</v>
      </c>
      <c r="D108">
        <f t="shared" si="36"/>
        <v>0</v>
      </c>
      <c r="E108">
        <f t="shared" si="36"/>
        <v>7</v>
      </c>
      <c r="F108">
        <f t="shared" si="36"/>
        <v>7</v>
      </c>
      <c r="G108">
        <f t="shared" si="36"/>
        <v>9</v>
      </c>
      <c r="H108">
        <f t="shared" si="36"/>
        <v>0</v>
      </c>
      <c r="I108">
        <f t="shared" si="36"/>
        <v>0</v>
      </c>
      <c r="J108">
        <f t="shared" si="36"/>
        <v>0</v>
      </c>
      <c r="K108">
        <f t="shared" si="36"/>
        <v>0</v>
      </c>
      <c r="L108">
        <f t="shared" si="36"/>
        <v>0</v>
      </c>
      <c r="M108">
        <f t="shared" si="36"/>
        <v>0</v>
      </c>
      <c r="N108">
        <f t="shared" si="36"/>
        <v>0</v>
      </c>
      <c r="O108">
        <f t="shared" si="36"/>
        <v>1</v>
      </c>
      <c r="P108">
        <f t="shared" si="36"/>
        <v>0</v>
      </c>
      <c r="Q108">
        <f t="shared" si="36"/>
        <v>0</v>
      </c>
      <c r="R108">
        <f t="shared" si="36"/>
        <v>1</v>
      </c>
      <c r="S108">
        <f t="shared" si="36"/>
        <v>0</v>
      </c>
      <c r="T108">
        <f t="shared" si="36"/>
        <v>0</v>
      </c>
      <c r="U108">
        <f t="shared" si="36"/>
        <v>0</v>
      </c>
      <c r="V108">
        <f t="shared" si="36"/>
        <v>0</v>
      </c>
      <c r="W108">
        <f t="shared" si="36"/>
        <v>0</v>
      </c>
      <c r="X108">
        <f t="shared" si="36"/>
        <v>0</v>
      </c>
      <c r="Y108">
        <f t="shared" si="36"/>
        <v>0</v>
      </c>
      <c r="Z108">
        <f t="shared" si="36"/>
        <v>0</v>
      </c>
      <c r="AA108">
        <f t="shared" si="36"/>
        <v>0</v>
      </c>
      <c r="AB108">
        <f t="shared" si="36"/>
        <v>0</v>
      </c>
      <c r="AC108">
        <f t="shared" si="36"/>
        <v>0</v>
      </c>
      <c r="AD108">
        <f t="shared" si="36"/>
        <v>0</v>
      </c>
      <c r="AE108">
        <f t="shared" si="36"/>
        <v>0</v>
      </c>
      <c r="AF108">
        <f t="shared" si="36"/>
        <v>0</v>
      </c>
      <c r="AG108">
        <f t="shared" si="36"/>
        <v>0</v>
      </c>
      <c r="AH108">
        <f t="shared" si="36"/>
        <v>0</v>
      </c>
      <c r="AI108">
        <f t="shared" si="36"/>
        <v>0</v>
      </c>
      <c r="AJ108">
        <f t="shared" si="36"/>
        <v>0</v>
      </c>
      <c r="AK108">
        <f t="shared" si="36"/>
        <v>0</v>
      </c>
      <c r="AL108">
        <f t="shared" si="36"/>
        <v>0</v>
      </c>
      <c r="AM108">
        <f t="shared" si="36"/>
        <v>0</v>
      </c>
      <c r="AN108">
        <f t="shared" si="36"/>
        <v>0</v>
      </c>
      <c r="AO108">
        <f t="shared" si="36"/>
        <v>0</v>
      </c>
      <c r="AP108">
        <f t="shared" si="36"/>
        <v>0</v>
      </c>
      <c r="AQ108">
        <f t="shared" si="36"/>
        <v>0</v>
      </c>
      <c r="AR108">
        <f t="shared" si="36"/>
        <v>0</v>
      </c>
      <c r="AS108">
        <f t="shared" si="36"/>
        <v>0</v>
      </c>
      <c r="AT108">
        <f t="shared" si="36"/>
        <v>0</v>
      </c>
      <c r="AU108">
        <f t="shared" si="36"/>
        <v>0</v>
      </c>
      <c r="AV108">
        <f t="shared" si="36"/>
        <v>0</v>
      </c>
      <c r="AW108">
        <f t="shared" si="36"/>
        <v>0</v>
      </c>
      <c r="AX108">
        <f t="shared" si="36"/>
        <v>0</v>
      </c>
      <c r="AY108">
        <f t="shared" si="36"/>
        <v>0</v>
      </c>
      <c r="AZ108">
        <f t="shared" si="36"/>
        <v>0</v>
      </c>
      <c r="BA108">
        <f t="shared" si="36"/>
        <v>0</v>
      </c>
      <c r="BB108">
        <f t="shared" si="36"/>
        <v>0</v>
      </c>
      <c r="BC108">
        <f t="shared" si="36"/>
        <v>0</v>
      </c>
      <c r="BD108">
        <f t="shared" si="36"/>
        <v>0</v>
      </c>
      <c r="BE108">
        <f t="shared" si="36"/>
        <v>0</v>
      </c>
      <c r="BF108">
        <f t="shared" si="36"/>
        <v>0</v>
      </c>
      <c r="BG108">
        <f t="shared" si="36"/>
        <v>0</v>
      </c>
      <c r="BH108">
        <f t="shared" si="36"/>
        <v>0</v>
      </c>
      <c r="BI108">
        <f t="shared" si="36"/>
        <v>0</v>
      </c>
      <c r="BJ108">
        <f t="shared" si="36"/>
        <v>0</v>
      </c>
      <c r="BK108">
        <f t="shared" si="36"/>
        <v>0</v>
      </c>
      <c r="BL108">
        <f t="shared" si="36"/>
        <v>0</v>
      </c>
      <c r="BM108">
        <f t="shared" si="36"/>
        <v>0</v>
      </c>
      <c r="BN108">
        <f t="shared" si="36"/>
        <v>0</v>
      </c>
      <c r="BO108">
        <f t="shared" ref="BO108:DX108" si="37">BO20+BO64</f>
        <v>0</v>
      </c>
      <c r="BP108">
        <f t="shared" si="37"/>
        <v>0</v>
      </c>
      <c r="BQ108">
        <f t="shared" si="37"/>
        <v>0</v>
      </c>
      <c r="BR108">
        <f t="shared" si="37"/>
        <v>0</v>
      </c>
      <c r="BS108">
        <f t="shared" si="37"/>
        <v>0</v>
      </c>
      <c r="BT108">
        <f t="shared" si="37"/>
        <v>0</v>
      </c>
      <c r="BU108">
        <f t="shared" si="37"/>
        <v>0</v>
      </c>
      <c r="BV108">
        <f t="shared" si="37"/>
        <v>0</v>
      </c>
      <c r="BW108">
        <f t="shared" si="37"/>
        <v>0</v>
      </c>
      <c r="BX108">
        <f t="shared" si="37"/>
        <v>0</v>
      </c>
      <c r="BY108">
        <f t="shared" si="37"/>
        <v>0</v>
      </c>
      <c r="BZ108">
        <f t="shared" si="37"/>
        <v>0</v>
      </c>
      <c r="CA108">
        <f t="shared" si="37"/>
        <v>0</v>
      </c>
      <c r="CB108">
        <f t="shared" si="37"/>
        <v>0</v>
      </c>
      <c r="CC108">
        <f t="shared" si="37"/>
        <v>0</v>
      </c>
      <c r="CD108">
        <f t="shared" si="37"/>
        <v>0</v>
      </c>
      <c r="CE108">
        <f t="shared" si="37"/>
        <v>0</v>
      </c>
      <c r="CF108">
        <f t="shared" si="37"/>
        <v>0</v>
      </c>
      <c r="CG108">
        <f t="shared" si="37"/>
        <v>0</v>
      </c>
      <c r="CH108">
        <f t="shared" si="37"/>
        <v>0</v>
      </c>
      <c r="CI108">
        <f t="shared" si="37"/>
        <v>0</v>
      </c>
      <c r="CJ108">
        <f t="shared" si="37"/>
        <v>0</v>
      </c>
      <c r="CK108">
        <f t="shared" si="37"/>
        <v>0</v>
      </c>
      <c r="CL108">
        <f t="shared" si="37"/>
        <v>2</v>
      </c>
      <c r="CM108">
        <f t="shared" si="37"/>
        <v>0</v>
      </c>
      <c r="CN108">
        <f t="shared" si="37"/>
        <v>10</v>
      </c>
      <c r="CO108">
        <f t="shared" si="37"/>
        <v>8</v>
      </c>
      <c r="CP108">
        <f t="shared" si="37"/>
        <v>1</v>
      </c>
      <c r="CQ108">
        <f t="shared" si="37"/>
        <v>0</v>
      </c>
      <c r="CR108">
        <f t="shared" si="37"/>
        <v>0</v>
      </c>
      <c r="CS108">
        <f t="shared" si="37"/>
        <v>0</v>
      </c>
      <c r="CT108">
        <f t="shared" si="37"/>
        <v>0</v>
      </c>
      <c r="CU108">
        <f t="shared" si="37"/>
        <v>0</v>
      </c>
      <c r="CV108">
        <f t="shared" si="37"/>
        <v>0</v>
      </c>
      <c r="CW108">
        <f t="shared" si="37"/>
        <v>0</v>
      </c>
      <c r="CX108">
        <f t="shared" si="37"/>
        <v>0</v>
      </c>
      <c r="CY108">
        <f t="shared" si="37"/>
        <v>0</v>
      </c>
      <c r="CZ108">
        <f t="shared" si="37"/>
        <v>0</v>
      </c>
      <c r="DA108">
        <f t="shared" si="37"/>
        <v>0</v>
      </c>
      <c r="DB108">
        <f t="shared" si="37"/>
        <v>3</v>
      </c>
      <c r="DC108">
        <f t="shared" si="37"/>
        <v>0</v>
      </c>
      <c r="DD108">
        <f t="shared" si="37"/>
        <v>0</v>
      </c>
      <c r="DE108">
        <f t="shared" si="37"/>
        <v>0</v>
      </c>
      <c r="DF108">
        <f t="shared" si="37"/>
        <v>0</v>
      </c>
      <c r="DG108">
        <f t="shared" si="37"/>
        <v>2</v>
      </c>
      <c r="DH108">
        <f t="shared" si="37"/>
        <v>3</v>
      </c>
      <c r="DI108">
        <f t="shared" si="37"/>
        <v>3</v>
      </c>
      <c r="DJ108">
        <f t="shared" si="37"/>
        <v>0</v>
      </c>
      <c r="DK108">
        <f t="shared" si="37"/>
        <v>0</v>
      </c>
      <c r="DL108">
        <f t="shared" si="37"/>
        <v>0</v>
      </c>
      <c r="DM108">
        <f t="shared" si="37"/>
        <v>1</v>
      </c>
      <c r="DN108">
        <f t="shared" si="37"/>
        <v>0</v>
      </c>
      <c r="DO108">
        <f t="shared" si="37"/>
        <v>0</v>
      </c>
      <c r="DP108">
        <f t="shared" si="37"/>
        <v>0</v>
      </c>
      <c r="DQ108">
        <f t="shared" si="37"/>
        <v>0</v>
      </c>
      <c r="DR108">
        <f t="shared" si="37"/>
        <v>0</v>
      </c>
      <c r="DS108">
        <f t="shared" si="37"/>
        <v>0</v>
      </c>
      <c r="DT108">
        <f t="shared" si="37"/>
        <v>0</v>
      </c>
      <c r="DU108">
        <f t="shared" si="37"/>
        <v>1</v>
      </c>
      <c r="DV108">
        <f t="shared" si="37"/>
        <v>1</v>
      </c>
      <c r="DW108">
        <f t="shared" si="37"/>
        <v>0</v>
      </c>
      <c r="DX108">
        <f t="shared" si="37"/>
        <v>0</v>
      </c>
    </row>
    <row r="109" spans="3:128" x14ac:dyDescent="0.25">
      <c r="C109">
        <f t="shared" ref="C109:BN109" si="38">C21+C65</f>
        <v>3</v>
      </c>
      <c r="D109">
        <f t="shared" si="38"/>
        <v>0</v>
      </c>
      <c r="E109">
        <f t="shared" si="38"/>
        <v>2</v>
      </c>
      <c r="F109">
        <f t="shared" si="38"/>
        <v>4</v>
      </c>
      <c r="G109">
        <f t="shared" si="38"/>
        <v>7</v>
      </c>
      <c r="H109">
        <f t="shared" si="38"/>
        <v>0</v>
      </c>
      <c r="I109">
        <f t="shared" si="38"/>
        <v>0</v>
      </c>
      <c r="J109">
        <f t="shared" si="38"/>
        <v>0</v>
      </c>
      <c r="K109">
        <f t="shared" si="38"/>
        <v>0</v>
      </c>
      <c r="L109">
        <f t="shared" si="38"/>
        <v>0</v>
      </c>
      <c r="M109">
        <f t="shared" si="38"/>
        <v>0</v>
      </c>
      <c r="N109">
        <f t="shared" si="38"/>
        <v>0</v>
      </c>
      <c r="O109">
        <f t="shared" si="38"/>
        <v>1</v>
      </c>
      <c r="P109">
        <f t="shared" si="38"/>
        <v>0</v>
      </c>
      <c r="Q109">
        <f t="shared" si="38"/>
        <v>0</v>
      </c>
      <c r="R109">
        <f t="shared" si="38"/>
        <v>0</v>
      </c>
      <c r="S109">
        <f t="shared" si="38"/>
        <v>0</v>
      </c>
      <c r="T109">
        <f t="shared" si="38"/>
        <v>0</v>
      </c>
      <c r="U109">
        <f t="shared" si="38"/>
        <v>0</v>
      </c>
      <c r="V109">
        <f t="shared" si="38"/>
        <v>0</v>
      </c>
      <c r="W109">
        <f t="shared" si="38"/>
        <v>0</v>
      </c>
      <c r="X109">
        <f t="shared" si="38"/>
        <v>0</v>
      </c>
      <c r="Y109">
        <f t="shared" si="38"/>
        <v>0</v>
      </c>
      <c r="Z109">
        <f t="shared" si="38"/>
        <v>0</v>
      </c>
      <c r="AA109">
        <f t="shared" si="38"/>
        <v>0</v>
      </c>
      <c r="AB109">
        <f t="shared" si="38"/>
        <v>0</v>
      </c>
      <c r="AC109">
        <f t="shared" si="38"/>
        <v>0</v>
      </c>
      <c r="AD109">
        <f t="shared" si="38"/>
        <v>0</v>
      </c>
      <c r="AE109">
        <f t="shared" si="38"/>
        <v>0</v>
      </c>
      <c r="AF109">
        <f t="shared" si="38"/>
        <v>0</v>
      </c>
      <c r="AG109">
        <f t="shared" si="38"/>
        <v>0</v>
      </c>
      <c r="AH109">
        <f t="shared" si="38"/>
        <v>0</v>
      </c>
      <c r="AI109">
        <f t="shared" si="38"/>
        <v>0</v>
      </c>
      <c r="AJ109">
        <f t="shared" si="38"/>
        <v>0</v>
      </c>
      <c r="AK109">
        <f t="shared" si="38"/>
        <v>0</v>
      </c>
      <c r="AL109">
        <f t="shared" si="38"/>
        <v>0</v>
      </c>
      <c r="AM109">
        <f t="shared" si="38"/>
        <v>0</v>
      </c>
      <c r="AN109">
        <f t="shared" si="38"/>
        <v>0</v>
      </c>
      <c r="AO109">
        <f t="shared" si="38"/>
        <v>0</v>
      </c>
      <c r="AP109">
        <f t="shared" si="38"/>
        <v>0</v>
      </c>
      <c r="AQ109">
        <f t="shared" si="38"/>
        <v>0</v>
      </c>
      <c r="AR109">
        <f t="shared" si="38"/>
        <v>0</v>
      </c>
      <c r="AS109">
        <f t="shared" si="38"/>
        <v>0</v>
      </c>
      <c r="AT109">
        <f t="shared" si="38"/>
        <v>0</v>
      </c>
      <c r="AU109">
        <f t="shared" si="38"/>
        <v>0</v>
      </c>
      <c r="AV109">
        <f t="shared" si="38"/>
        <v>0</v>
      </c>
      <c r="AW109">
        <f t="shared" si="38"/>
        <v>0</v>
      </c>
      <c r="AX109">
        <f t="shared" si="38"/>
        <v>0</v>
      </c>
      <c r="AY109">
        <f t="shared" si="38"/>
        <v>0</v>
      </c>
      <c r="AZ109">
        <f t="shared" si="38"/>
        <v>0</v>
      </c>
      <c r="BA109">
        <f t="shared" si="38"/>
        <v>0</v>
      </c>
      <c r="BB109">
        <f t="shared" si="38"/>
        <v>0</v>
      </c>
      <c r="BC109">
        <f t="shared" si="38"/>
        <v>0</v>
      </c>
      <c r="BD109">
        <f t="shared" si="38"/>
        <v>3</v>
      </c>
      <c r="BE109">
        <f t="shared" si="38"/>
        <v>0</v>
      </c>
      <c r="BF109">
        <f t="shared" si="38"/>
        <v>0</v>
      </c>
      <c r="BG109">
        <f t="shared" si="38"/>
        <v>0</v>
      </c>
      <c r="BH109">
        <f t="shared" si="38"/>
        <v>0</v>
      </c>
      <c r="BI109">
        <f t="shared" si="38"/>
        <v>0</v>
      </c>
      <c r="BJ109">
        <f t="shared" si="38"/>
        <v>0</v>
      </c>
      <c r="BK109">
        <f t="shared" si="38"/>
        <v>0</v>
      </c>
      <c r="BL109">
        <f t="shared" si="38"/>
        <v>0</v>
      </c>
      <c r="BM109">
        <f t="shared" si="38"/>
        <v>0</v>
      </c>
      <c r="BN109">
        <f t="shared" si="38"/>
        <v>0</v>
      </c>
      <c r="BO109">
        <f t="shared" ref="BO109:DX109" si="39">BO21+BO65</f>
        <v>0</v>
      </c>
      <c r="BP109">
        <f t="shared" si="39"/>
        <v>0</v>
      </c>
      <c r="BQ109">
        <f t="shared" si="39"/>
        <v>0</v>
      </c>
      <c r="BR109">
        <f t="shared" si="39"/>
        <v>0</v>
      </c>
      <c r="BS109">
        <f t="shared" si="39"/>
        <v>0</v>
      </c>
      <c r="BT109">
        <f t="shared" si="39"/>
        <v>0</v>
      </c>
      <c r="BU109">
        <f t="shared" si="39"/>
        <v>0</v>
      </c>
      <c r="BV109">
        <f t="shared" si="39"/>
        <v>0</v>
      </c>
      <c r="BW109">
        <f t="shared" si="39"/>
        <v>0</v>
      </c>
      <c r="BX109">
        <f t="shared" si="39"/>
        <v>0</v>
      </c>
      <c r="BY109">
        <f t="shared" si="39"/>
        <v>0</v>
      </c>
      <c r="BZ109">
        <f t="shared" si="39"/>
        <v>0</v>
      </c>
      <c r="CA109">
        <f t="shared" si="39"/>
        <v>0</v>
      </c>
      <c r="CB109">
        <f t="shared" si="39"/>
        <v>0</v>
      </c>
      <c r="CC109">
        <f t="shared" si="39"/>
        <v>0</v>
      </c>
      <c r="CD109">
        <f t="shared" si="39"/>
        <v>0</v>
      </c>
      <c r="CE109">
        <f t="shared" si="39"/>
        <v>0</v>
      </c>
      <c r="CF109">
        <f t="shared" si="39"/>
        <v>0</v>
      </c>
      <c r="CG109">
        <f t="shared" si="39"/>
        <v>0</v>
      </c>
      <c r="CH109">
        <f t="shared" si="39"/>
        <v>0</v>
      </c>
      <c r="CI109">
        <f t="shared" si="39"/>
        <v>0</v>
      </c>
      <c r="CJ109">
        <f t="shared" si="39"/>
        <v>0</v>
      </c>
      <c r="CK109">
        <f t="shared" si="39"/>
        <v>0</v>
      </c>
      <c r="CL109">
        <f t="shared" si="39"/>
        <v>0</v>
      </c>
      <c r="CM109">
        <f t="shared" si="39"/>
        <v>0</v>
      </c>
      <c r="CN109">
        <f t="shared" si="39"/>
        <v>10</v>
      </c>
      <c r="CO109">
        <f t="shared" si="39"/>
        <v>14</v>
      </c>
      <c r="CP109">
        <f t="shared" si="39"/>
        <v>0</v>
      </c>
      <c r="CQ109">
        <f t="shared" si="39"/>
        <v>2</v>
      </c>
      <c r="CR109">
        <f t="shared" si="39"/>
        <v>0</v>
      </c>
      <c r="CS109">
        <f t="shared" si="39"/>
        <v>0</v>
      </c>
      <c r="CT109">
        <f t="shared" si="39"/>
        <v>0</v>
      </c>
      <c r="CU109">
        <f t="shared" si="39"/>
        <v>0</v>
      </c>
      <c r="CV109">
        <f t="shared" si="39"/>
        <v>0</v>
      </c>
      <c r="CW109">
        <f t="shared" si="39"/>
        <v>0</v>
      </c>
      <c r="CX109">
        <f t="shared" si="39"/>
        <v>0</v>
      </c>
      <c r="CY109">
        <f t="shared" si="39"/>
        <v>0</v>
      </c>
      <c r="CZ109">
        <f t="shared" si="39"/>
        <v>0</v>
      </c>
      <c r="DA109">
        <f t="shared" si="39"/>
        <v>0</v>
      </c>
      <c r="DB109">
        <f t="shared" si="39"/>
        <v>8</v>
      </c>
      <c r="DC109">
        <f t="shared" si="39"/>
        <v>0</v>
      </c>
      <c r="DD109">
        <f t="shared" si="39"/>
        <v>0</v>
      </c>
      <c r="DE109">
        <f t="shared" si="39"/>
        <v>0</v>
      </c>
      <c r="DF109">
        <f t="shared" si="39"/>
        <v>0</v>
      </c>
      <c r="DG109">
        <f t="shared" si="39"/>
        <v>0</v>
      </c>
      <c r="DH109">
        <f t="shared" si="39"/>
        <v>0</v>
      </c>
      <c r="DI109">
        <f t="shared" si="39"/>
        <v>10</v>
      </c>
      <c r="DJ109">
        <f t="shared" si="39"/>
        <v>25</v>
      </c>
      <c r="DK109">
        <f t="shared" si="39"/>
        <v>1</v>
      </c>
      <c r="DL109">
        <f t="shared" si="39"/>
        <v>1</v>
      </c>
      <c r="DM109">
        <f t="shared" si="39"/>
        <v>4</v>
      </c>
      <c r="DN109">
        <f t="shared" si="39"/>
        <v>0</v>
      </c>
      <c r="DO109">
        <f t="shared" si="39"/>
        <v>0</v>
      </c>
      <c r="DP109">
        <f t="shared" si="39"/>
        <v>0</v>
      </c>
      <c r="DQ109">
        <f t="shared" si="39"/>
        <v>0</v>
      </c>
      <c r="DR109">
        <f t="shared" si="39"/>
        <v>0</v>
      </c>
      <c r="DS109">
        <f t="shared" si="39"/>
        <v>0</v>
      </c>
      <c r="DT109">
        <f t="shared" si="39"/>
        <v>0</v>
      </c>
      <c r="DU109">
        <f t="shared" si="39"/>
        <v>0</v>
      </c>
      <c r="DV109">
        <f t="shared" si="39"/>
        <v>2</v>
      </c>
      <c r="DW109">
        <f t="shared" si="39"/>
        <v>0</v>
      </c>
      <c r="DX109">
        <f t="shared" si="39"/>
        <v>0</v>
      </c>
    </row>
    <row r="110" spans="3:128" x14ac:dyDescent="0.25">
      <c r="C110">
        <f t="shared" ref="C110:BN110" si="40">C22+C66</f>
        <v>1</v>
      </c>
      <c r="D110">
        <f t="shared" si="40"/>
        <v>1</v>
      </c>
      <c r="E110">
        <f t="shared" si="40"/>
        <v>11</v>
      </c>
      <c r="F110">
        <f t="shared" si="40"/>
        <v>18</v>
      </c>
      <c r="G110">
        <f t="shared" si="40"/>
        <v>9</v>
      </c>
      <c r="H110">
        <f t="shared" si="40"/>
        <v>0</v>
      </c>
      <c r="I110">
        <f t="shared" si="40"/>
        <v>0</v>
      </c>
      <c r="J110">
        <f t="shared" si="40"/>
        <v>0</v>
      </c>
      <c r="K110">
        <f t="shared" si="40"/>
        <v>0</v>
      </c>
      <c r="L110">
        <f t="shared" si="40"/>
        <v>0</v>
      </c>
      <c r="M110">
        <f t="shared" si="40"/>
        <v>0</v>
      </c>
      <c r="N110">
        <f t="shared" si="40"/>
        <v>0</v>
      </c>
      <c r="O110">
        <f t="shared" si="40"/>
        <v>0</v>
      </c>
      <c r="P110">
        <f t="shared" si="40"/>
        <v>0</v>
      </c>
      <c r="Q110">
        <f t="shared" si="40"/>
        <v>0</v>
      </c>
      <c r="R110">
        <f t="shared" si="40"/>
        <v>1</v>
      </c>
      <c r="S110">
        <f t="shared" si="40"/>
        <v>0</v>
      </c>
      <c r="T110">
        <f t="shared" si="40"/>
        <v>0</v>
      </c>
      <c r="U110">
        <f t="shared" si="40"/>
        <v>0</v>
      </c>
      <c r="V110">
        <f t="shared" si="40"/>
        <v>0</v>
      </c>
      <c r="W110">
        <f t="shared" si="40"/>
        <v>0</v>
      </c>
      <c r="X110">
        <f t="shared" si="40"/>
        <v>0</v>
      </c>
      <c r="Y110">
        <f t="shared" si="40"/>
        <v>0</v>
      </c>
      <c r="Z110">
        <f t="shared" si="40"/>
        <v>0</v>
      </c>
      <c r="AA110">
        <f t="shared" si="40"/>
        <v>0</v>
      </c>
      <c r="AB110">
        <f t="shared" si="40"/>
        <v>0</v>
      </c>
      <c r="AC110">
        <f t="shared" si="40"/>
        <v>0</v>
      </c>
      <c r="AD110">
        <f t="shared" si="40"/>
        <v>0</v>
      </c>
      <c r="AE110">
        <f t="shared" si="40"/>
        <v>0</v>
      </c>
      <c r="AF110">
        <f t="shared" si="40"/>
        <v>0</v>
      </c>
      <c r="AG110">
        <f t="shared" si="40"/>
        <v>0</v>
      </c>
      <c r="AH110">
        <f t="shared" si="40"/>
        <v>0</v>
      </c>
      <c r="AI110">
        <f t="shared" si="40"/>
        <v>0</v>
      </c>
      <c r="AJ110">
        <f t="shared" si="40"/>
        <v>0</v>
      </c>
      <c r="AK110">
        <f t="shared" si="40"/>
        <v>0</v>
      </c>
      <c r="AL110">
        <f t="shared" si="40"/>
        <v>0</v>
      </c>
      <c r="AM110">
        <f t="shared" si="40"/>
        <v>0</v>
      </c>
      <c r="AN110">
        <f t="shared" si="40"/>
        <v>0</v>
      </c>
      <c r="AO110">
        <f t="shared" si="40"/>
        <v>0</v>
      </c>
      <c r="AP110">
        <f t="shared" si="40"/>
        <v>0</v>
      </c>
      <c r="AQ110">
        <f t="shared" si="40"/>
        <v>0</v>
      </c>
      <c r="AR110">
        <f t="shared" si="40"/>
        <v>0</v>
      </c>
      <c r="AS110">
        <f t="shared" si="40"/>
        <v>0</v>
      </c>
      <c r="AT110">
        <f t="shared" si="40"/>
        <v>0</v>
      </c>
      <c r="AU110">
        <f t="shared" si="40"/>
        <v>0</v>
      </c>
      <c r="AV110">
        <f t="shared" si="40"/>
        <v>0</v>
      </c>
      <c r="AW110">
        <f t="shared" si="40"/>
        <v>0</v>
      </c>
      <c r="AX110">
        <f t="shared" si="40"/>
        <v>0</v>
      </c>
      <c r="AY110">
        <f t="shared" si="40"/>
        <v>0</v>
      </c>
      <c r="AZ110">
        <f t="shared" si="40"/>
        <v>0</v>
      </c>
      <c r="BA110">
        <f t="shared" si="40"/>
        <v>0</v>
      </c>
      <c r="BB110">
        <f t="shared" si="40"/>
        <v>0</v>
      </c>
      <c r="BC110">
        <f t="shared" si="40"/>
        <v>0</v>
      </c>
      <c r="BD110">
        <f t="shared" si="40"/>
        <v>3</v>
      </c>
      <c r="BE110">
        <f t="shared" si="40"/>
        <v>0</v>
      </c>
      <c r="BF110">
        <f t="shared" si="40"/>
        <v>0</v>
      </c>
      <c r="BG110">
        <f t="shared" si="40"/>
        <v>0</v>
      </c>
      <c r="BH110">
        <f t="shared" si="40"/>
        <v>0</v>
      </c>
      <c r="BI110">
        <f t="shared" si="40"/>
        <v>0</v>
      </c>
      <c r="BJ110">
        <f t="shared" si="40"/>
        <v>0</v>
      </c>
      <c r="BK110">
        <f t="shared" si="40"/>
        <v>0</v>
      </c>
      <c r="BL110">
        <f t="shared" si="40"/>
        <v>0</v>
      </c>
      <c r="BM110">
        <f t="shared" si="40"/>
        <v>0</v>
      </c>
      <c r="BN110">
        <f t="shared" si="40"/>
        <v>0</v>
      </c>
      <c r="BO110">
        <f t="shared" ref="BO110:DX110" si="41">BO22+BO66</f>
        <v>0</v>
      </c>
      <c r="BP110">
        <f t="shared" si="41"/>
        <v>0</v>
      </c>
      <c r="BQ110">
        <f t="shared" si="41"/>
        <v>0</v>
      </c>
      <c r="BR110">
        <f t="shared" si="41"/>
        <v>0</v>
      </c>
      <c r="BS110">
        <f t="shared" si="41"/>
        <v>0</v>
      </c>
      <c r="BT110">
        <f t="shared" si="41"/>
        <v>0</v>
      </c>
      <c r="BU110">
        <f t="shared" si="41"/>
        <v>0</v>
      </c>
      <c r="BV110">
        <f t="shared" si="41"/>
        <v>0</v>
      </c>
      <c r="BW110">
        <f t="shared" si="41"/>
        <v>0</v>
      </c>
      <c r="BX110">
        <f t="shared" si="41"/>
        <v>0</v>
      </c>
      <c r="BY110">
        <f t="shared" si="41"/>
        <v>0</v>
      </c>
      <c r="BZ110">
        <f t="shared" si="41"/>
        <v>0</v>
      </c>
      <c r="CA110">
        <f t="shared" si="41"/>
        <v>0</v>
      </c>
      <c r="CB110">
        <f t="shared" si="41"/>
        <v>0</v>
      </c>
      <c r="CC110">
        <f t="shared" si="41"/>
        <v>0</v>
      </c>
      <c r="CD110">
        <f t="shared" si="41"/>
        <v>0</v>
      </c>
      <c r="CE110">
        <f t="shared" si="41"/>
        <v>0</v>
      </c>
      <c r="CF110">
        <f t="shared" si="41"/>
        <v>0</v>
      </c>
      <c r="CG110">
        <f t="shared" si="41"/>
        <v>0</v>
      </c>
      <c r="CH110">
        <f t="shared" si="41"/>
        <v>0</v>
      </c>
      <c r="CI110">
        <f t="shared" si="41"/>
        <v>0</v>
      </c>
      <c r="CJ110">
        <f t="shared" si="41"/>
        <v>0</v>
      </c>
      <c r="CK110">
        <f t="shared" si="41"/>
        <v>0</v>
      </c>
      <c r="CL110">
        <f t="shared" si="41"/>
        <v>0</v>
      </c>
      <c r="CM110">
        <f t="shared" si="41"/>
        <v>0</v>
      </c>
      <c r="CN110">
        <f t="shared" si="41"/>
        <v>9</v>
      </c>
      <c r="CO110">
        <f t="shared" si="41"/>
        <v>16</v>
      </c>
      <c r="CP110">
        <f t="shared" si="41"/>
        <v>0</v>
      </c>
      <c r="CQ110">
        <f t="shared" si="41"/>
        <v>0</v>
      </c>
      <c r="CR110">
        <f t="shared" si="41"/>
        <v>0</v>
      </c>
      <c r="CS110">
        <f t="shared" si="41"/>
        <v>0</v>
      </c>
      <c r="CT110">
        <f t="shared" si="41"/>
        <v>0</v>
      </c>
      <c r="CU110">
        <f t="shared" si="41"/>
        <v>0</v>
      </c>
      <c r="CV110">
        <f t="shared" si="41"/>
        <v>0</v>
      </c>
      <c r="CW110">
        <f t="shared" si="41"/>
        <v>0</v>
      </c>
      <c r="CX110">
        <f t="shared" si="41"/>
        <v>0</v>
      </c>
      <c r="CY110">
        <f t="shared" si="41"/>
        <v>0</v>
      </c>
      <c r="CZ110">
        <f t="shared" si="41"/>
        <v>0</v>
      </c>
      <c r="DA110">
        <f t="shared" si="41"/>
        <v>0</v>
      </c>
      <c r="DB110">
        <f t="shared" si="41"/>
        <v>0</v>
      </c>
      <c r="DC110">
        <f t="shared" si="41"/>
        <v>0</v>
      </c>
      <c r="DD110">
        <f t="shared" si="41"/>
        <v>0</v>
      </c>
      <c r="DE110">
        <f t="shared" si="41"/>
        <v>0</v>
      </c>
      <c r="DF110">
        <f t="shared" si="41"/>
        <v>0</v>
      </c>
      <c r="DG110">
        <f t="shared" si="41"/>
        <v>2</v>
      </c>
      <c r="DH110">
        <f t="shared" si="41"/>
        <v>5</v>
      </c>
      <c r="DI110">
        <f t="shared" si="41"/>
        <v>1</v>
      </c>
      <c r="DJ110">
        <f t="shared" si="41"/>
        <v>0</v>
      </c>
      <c r="DK110">
        <f t="shared" si="41"/>
        <v>0</v>
      </c>
      <c r="DL110">
        <f t="shared" si="41"/>
        <v>1</v>
      </c>
      <c r="DM110">
        <f t="shared" si="41"/>
        <v>2</v>
      </c>
      <c r="DN110">
        <f t="shared" si="41"/>
        <v>0</v>
      </c>
      <c r="DO110">
        <f t="shared" si="41"/>
        <v>0</v>
      </c>
      <c r="DP110">
        <f t="shared" si="41"/>
        <v>0</v>
      </c>
      <c r="DQ110">
        <f t="shared" si="41"/>
        <v>0</v>
      </c>
      <c r="DR110">
        <f t="shared" si="41"/>
        <v>0</v>
      </c>
      <c r="DS110">
        <f t="shared" si="41"/>
        <v>0</v>
      </c>
      <c r="DT110">
        <f t="shared" si="41"/>
        <v>1</v>
      </c>
      <c r="DU110">
        <f t="shared" si="41"/>
        <v>0</v>
      </c>
      <c r="DV110">
        <f t="shared" si="41"/>
        <v>1</v>
      </c>
      <c r="DW110">
        <f t="shared" si="41"/>
        <v>0</v>
      </c>
      <c r="DX110">
        <f t="shared" si="41"/>
        <v>0</v>
      </c>
    </row>
    <row r="111" spans="3:128" x14ac:dyDescent="0.25">
      <c r="C111">
        <f t="shared" ref="C111:BN111" si="42">C23+C67</f>
        <v>5</v>
      </c>
      <c r="D111">
        <f t="shared" si="42"/>
        <v>1</v>
      </c>
      <c r="E111">
        <f t="shared" si="42"/>
        <v>3</v>
      </c>
      <c r="F111">
        <f t="shared" si="42"/>
        <v>3</v>
      </c>
      <c r="G111">
        <f t="shared" si="42"/>
        <v>13</v>
      </c>
      <c r="H111">
        <f t="shared" si="42"/>
        <v>0</v>
      </c>
      <c r="I111">
        <f t="shared" si="42"/>
        <v>0</v>
      </c>
      <c r="J111">
        <f t="shared" si="42"/>
        <v>0</v>
      </c>
      <c r="K111">
        <f t="shared" si="42"/>
        <v>0</v>
      </c>
      <c r="L111">
        <f t="shared" si="42"/>
        <v>0</v>
      </c>
      <c r="M111">
        <f t="shared" si="42"/>
        <v>0</v>
      </c>
      <c r="N111">
        <f t="shared" si="42"/>
        <v>0</v>
      </c>
      <c r="O111">
        <f t="shared" si="42"/>
        <v>0</v>
      </c>
      <c r="P111">
        <f t="shared" si="42"/>
        <v>0</v>
      </c>
      <c r="Q111">
        <f t="shared" si="42"/>
        <v>0</v>
      </c>
      <c r="R111">
        <f t="shared" si="42"/>
        <v>0</v>
      </c>
      <c r="S111">
        <f t="shared" si="42"/>
        <v>0</v>
      </c>
      <c r="T111">
        <f t="shared" si="42"/>
        <v>0</v>
      </c>
      <c r="U111">
        <f t="shared" si="42"/>
        <v>0</v>
      </c>
      <c r="V111">
        <f t="shared" si="42"/>
        <v>0</v>
      </c>
      <c r="W111">
        <f t="shared" si="42"/>
        <v>0</v>
      </c>
      <c r="X111">
        <f t="shared" si="42"/>
        <v>0</v>
      </c>
      <c r="Y111">
        <f t="shared" si="42"/>
        <v>0</v>
      </c>
      <c r="Z111">
        <f t="shared" si="42"/>
        <v>0</v>
      </c>
      <c r="AA111">
        <f t="shared" si="42"/>
        <v>0</v>
      </c>
      <c r="AB111">
        <f t="shared" si="42"/>
        <v>0</v>
      </c>
      <c r="AC111">
        <f t="shared" si="42"/>
        <v>0</v>
      </c>
      <c r="AD111">
        <f t="shared" si="42"/>
        <v>0</v>
      </c>
      <c r="AE111">
        <f t="shared" si="42"/>
        <v>0</v>
      </c>
      <c r="AF111">
        <f t="shared" si="42"/>
        <v>0</v>
      </c>
      <c r="AG111">
        <f t="shared" si="42"/>
        <v>0</v>
      </c>
      <c r="AH111">
        <f t="shared" si="42"/>
        <v>0</v>
      </c>
      <c r="AI111">
        <f t="shared" si="42"/>
        <v>0</v>
      </c>
      <c r="AJ111">
        <f t="shared" si="42"/>
        <v>0</v>
      </c>
      <c r="AK111">
        <f t="shared" si="42"/>
        <v>0</v>
      </c>
      <c r="AL111">
        <f t="shared" si="42"/>
        <v>0</v>
      </c>
      <c r="AM111">
        <f t="shared" si="42"/>
        <v>0</v>
      </c>
      <c r="AN111">
        <f t="shared" si="42"/>
        <v>0</v>
      </c>
      <c r="AO111">
        <f t="shared" si="42"/>
        <v>0</v>
      </c>
      <c r="AP111">
        <f t="shared" si="42"/>
        <v>0</v>
      </c>
      <c r="AQ111">
        <f t="shared" si="42"/>
        <v>0</v>
      </c>
      <c r="AR111">
        <f t="shared" si="42"/>
        <v>0</v>
      </c>
      <c r="AS111">
        <f t="shared" si="42"/>
        <v>0</v>
      </c>
      <c r="AT111">
        <f t="shared" si="42"/>
        <v>0</v>
      </c>
      <c r="AU111">
        <f t="shared" si="42"/>
        <v>0</v>
      </c>
      <c r="AV111">
        <f t="shared" si="42"/>
        <v>0</v>
      </c>
      <c r="AW111">
        <f t="shared" si="42"/>
        <v>0</v>
      </c>
      <c r="AX111">
        <f t="shared" si="42"/>
        <v>0</v>
      </c>
      <c r="AY111">
        <f t="shared" si="42"/>
        <v>0</v>
      </c>
      <c r="AZ111">
        <f t="shared" si="42"/>
        <v>0</v>
      </c>
      <c r="BA111">
        <f t="shared" si="42"/>
        <v>0</v>
      </c>
      <c r="BB111">
        <f t="shared" si="42"/>
        <v>0</v>
      </c>
      <c r="BC111">
        <f t="shared" si="42"/>
        <v>0</v>
      </c>
      <c r="BD111">
        <f t="shared" si="42"/>
        <v>4</v>
      </c>
      <c r="BE111">
        <f t="shared" si="42"/>
        <v>0</v>
      </c>
      <c r="BF111">
        <f t="shared" si="42"/>
        <v>0</v>
      </c>
      <c r="BG111">
        <f t="shared" si="42"/>
        <v>0</v>
      </c>
      <c r="BH111">
        <f t="shared" si="42"/>
        <v>0</v>
      </c>
      <c r="BI111">
        <f t="shared" si="42"/>
        <v>0</v>
      </c>
      <c r="BJ111">
        <f t="shared" si="42"/>
        <v>0</v>
      </c>
      <c r="BK111">
        <f t="shared" si="42"/>
        <v>0</v>
      </c>
      <c r="BL111">
        <f t="shared" si="42"/>
        <v>0</v>
      </c>
      <c r="BM111">
        <f t="shared" si="42"/>
        <v>0</v>
      </c>
      <c r="BN111">
        <f t="shared" si="42"/>
        <v>0</v>
      </c>
      <c r="BO111">
        <f t="shared" ref="BO111:DX111" si="43">BO23+BO67</f>
        <v>0</v>
      </c>
      <c r="BP111">
        <f t="shared" si="43"/>
        <v>0</v>
      </c>
      <c r="BQ111">
        <f t="shared" si="43"/>
        <v>0</v>
      </c>
      <c r="BR111">
        <f t="shared" si="43"/>
        <v>0</v>
      </c>
      <c r="BS111">
        <f t="shared" si="43"/>
        <v>0</v>
      </c>
      <c r="BT111">
        <f t="shared" si="43"/>
        <v>0</v>
      </c>
      <c r="BU111">
        <f t="shared" si="43"/>
        <v>0</v>
      </c>
      <c r="BV111">
        <f t="shared" si="43"/>
        <v>0</v>
      </c>
      <c r="BW111">
        <f t="shared" si="43"/>
        <v>0</v>
      </c>
      <c r="BX111">
        <f t="shared" si="43"/>
        <v>0</v>
      </c>
      <c r="BY111">
        <f t="shared" si="43"/>
        <v>0</v>
      </c>
      <c r="BZ111">
        <f t="shared" si="43"/>
        <v>0</v>
      </c>
      <c r="CA111">
        <f t="shared" si="43"/>
        <v>0</v>
      </c>
      <c r="CB111">
        <f t="shared" si="43"/>
        <v>0</v>
      </c>
      <c r="CC111">
        <f t="shared" si="43"/>
        <v>0</v>
      </c>
      <c r="CD111">
        <f t="shared" si="43"/>
        <v>0</v>
      </c>
      <c r="CE111">
        <f t="shared" si="43"/>
        <v>0</v>
      </c>
      <c r="CF111">
        <f t="shared" si="43"/>
        <v>0</v>
      </c>
      <c r="CG111">
        <f t="shared" si="43"/>
        <v>0</v>
      </c>
      <c r="CH111">
        <f t="shared" si="43"/>
        <v>0</v>
      </c>
      <c r="CI111">
        <f t="shared" si="43"/>
        <v>0</v>
      </c>
      <c r="CJ111">
        <f t="shared" si="43"/>
        <v>0</v>
      </c>
      <c r="CK111">
        <f t="shared" si="43"/>
        <v>0</v>
      </c>
      <c r="CL111">
        <f t="shared" si="43"/>
        <v>0</v>
      </c>
      <c r="CM111">
        <f t="shared" si="43"/>
        <v>0</v>
      </c>
      <c r="CN111">
        <f t="shared" si="43"/>
        <v>13</v>
      </c>
      <c r="CO111">
        <f t="shared" si="43"/>
        <v>14</v>
      </c>
      <c r="CP111">
        <f t="shared" si="43"/>
        <v>0</v>
      </c>
      <c r="CQ111">
        <f t="shared" si="43"/>
        <v>0</v>
      </c>
      <c r="CR111">
        <f t="shared" si="43"/>
        <v>0</v>
      </c>
      <c r="CS111">
        <f t="shared" si="43"/>
        <v>0</v>
      </c>
      <c r="CT111">
        <f t="shared" si="43"/>
        <v>0</v>
      </c>
      <c r="CU111">
        <f t="shared" si="43"/>
        <v>0</v>
      </c>
      <c r="CV111">
        <f t="shared" si="43"/>
        <v>0</v>
      </c>
      <c r="CW111">
        <f t="shared" si="43"/>
        <v>0</v>
      </c>
      <c r="CX111">
        <f t="shared" si="43"/>
        <v>0</v>
      </c>
      <c r="CY111">
        <f t="shared" si="43"/>
        <v>0</v>
      </c>
      <c r="CZ111">
        <f t="shared" si="43"/>
        <v>0</v>
      </c>
      <c r="DA111">
        <f t="shared" si="43"/>
        <v>0</v>
      </c>
      <c r="DB111">
        <f t="shared" si="43"/>
        <v>1</v>
      </c>
      <c r="DC111">
        <f t="shared" si="43"/>
        <v>0</v>
      </c>
      <c r="DD111">
        <f t="shared" si="43"/>
        <v>0</v>
      </c>
      <c r="DE111">
        <f t="shared" si="43"/>
        <v>0</v>
      </c>
      <c r="DF111">
        <f t="shared" si="43"/>
        <v>0</v>
      </c>
      <c r="DG111">
        <f t="shared" si="43"/>
        <v>1</v>
      </c>
      <c r="DH111">
        <f t="shared" si="43"/>
        <v>3</v>
      </c>
      <c r="DI111">
        <f t="shared" si="43"/>
        <v>2</v>
      </c>
      <c r="DJ111">
        <f t="shared" si="43"/>
        <v>5</v>
      </c>
      <c r="DK111">
        <f t="shared" si="43"/>
        <v>0</v>
      </c>
      <c r="DL111">
        <f t="shared" si="43"/>
        <v>0</v>
      </c>
      <c r="DM111">
        <f t="shared" si="43"/>
        <v>2</v>
      </c>
      <c r="DN111">
        <f t="shared" si="43"/>
        <v>0</v>
      </c>
      <c r="DO111">
        <f t="shared" si="43"/>
        <v>0</v>
      </c>
      <c r="DP111">
        <f t="shared" si="43"/>
        <v>0</v>
      </c>
      <c r="DQ111">
        <f t="shared" si="43"/>
        <v>0</v>
      </c>
      <c r="DR111">
        <f t="shared" si="43"/>
        <v>0</v>
      </c>
      <c r="DS111">
        <f t="shared" si="43"/>
        <v>0</v>
      </c>
      <c r="DT111">
        <f t="shared" si="43"/>
        <v>0</v>
      </c>
      <c r="DU111">
        <f t="shared" si="43"/>
        <v>1</v>
      </c>
      <c r="DV111">
        <f t="shared" si="43"/>
        <v>1</v>
      </c>
      <c r="DW111">
        <f t="shared" si="43"/>
        <v>1</v>
      </c>
      <c r="DX111">
        <f t="shared" si="43"/>
        <v>0</v>
      </c>
    </row>
    <row r="112" spans="3:128" x14ac:dyDescent="0.25">
      <c r="C112">
        <f t="shared" ref="C112:BN112" si="44">C24+C68</f>
        <v>1</v>
      </c>
      <c r="D112">
        <f t="shared" si="44"/>
        <v>0</v>
      </c>
      <c r="E112">
        <f t="shared" si="44"/>
        <v>2</v>
      </c>
      <c r="F112">
        <f t="shared" si="44"/>
        <v>1</v>
      </c>
      <c r="G112">
        <f t="shared" si="44"/>
        <v>2</v>
      </c>
      <c r="H112">
        <f t="shared" si="44"/>
        <v>0</v>
      </c>
      <c r="I112">
        <f t="shared" si="44"/>
        <v>0</v>
      </c>
      <c r="J112">
        <f t="shared" si="44"/>
        <v>0</v>
      </c>
      <c r="K112">
        <f t="shared" si="44"/>
        <v>0</v>
      </c>
      <c r="L112">
        <f t="shared" si="44"/>
        <v>0</v>
      </c>
      <c r="M112">
        <f t="shared" si="44"/>
        <v>0</v>
      </c>
      <c r="N112">
        <f t="shared" si="44"/>
        <v>0</v>
      </c>
      <c r="O112">
        <f t="shared" si="44"/>
        <v>1</v>
      </c>
      <c r="P112">
        <f t="shared" si="44"/>
        <v>0</v>
      </c>
      <c r="Q112">
        <f t="shared" si="44"/>
        <v>0</v>
      </c>
      <c r="R112">
        <f t="shared" si="44"/>
        <v>3</v>
      </c>
      <c r="S112">
        <f t="shared" si="44"/>
        <v>0</v>
      </c>
      <c r="T112">
        <f t="shared" si="44"/>
        <v>0</v>
      </c>
      <c r="U112">
        <f t="shared" si="44"/>
        <v>0</v>
      </c>
      <c r="V112">
        <f t="shared" si="44"/>
        <v>0</v>
      </c>
      <c r="W112">
        <f t="shared" si="44"/>
        <v>0</v>
      </c>
      <c r="X112">
        <f t="shared" si="44"/>
        <v>0</v>
      </c>
      <c r="Y112">
        <f t="shared" si="44"/>
        <v>0</v>
      </c>
      <c r="Z112">
        <f t="shared" si="44"/>
        <v>0</v>
      </c>
      <c r="AA112">
        <f t="shared" si="44"/>
        <v>0</v>
      </c>
      <c r="AB112">
        <f t="shared" si="44"/>
        <v>0</v>
      </c>
      <c r="AC112">
        <f t="shared" si="44"/>
        <v>0</v>
      </c>
      <c r="AD112">
        <f t="shared" si="44"/>
        <v>0</v>
      </c>
      <c r="AE112">
        <f t="shared" si="44"/>
        <v>0</v>
      </c>
      <c r="AF112">
        <f t="shared" si="44"/>
        <v>0</v>
      </c>
      <c r="AG112">
        <f t="shared" si="44"/>
        <v>0</v>
      </c>
      <c r="AH112">
        <f t="shared" si="44"/>
        <v>0</v>
      </c>
      <c r="AI112">
        <f t="shared" si="44"/>
        <v>0</v>
      </c>
      <c r="AJ112">
        <f t="shared" si="44"/>
        <v>0</v>
      </c>
      <c r="AK112">
        <f t="shared" si="44"/>
        <v>0</v>
      </c>
      <c r="AL112">
        <f t="shared" si="44"/>
        <v>0</v>
      </c>
      <c r="AM112">
        <f t="shared" si="44"/>
        <v>0</v>
      </c>
      <c r="AN112">
        <f t="shared" si="44"/>
        <v>0</v>
      </c>
      <c r="AO112">
        <f t="shared" si="44"/>
        <v>0</v>
      </c>
      <c r="AP112">
        <f t="shared" si="44"/>
        <v>0</v>
      </c>
      <c r="AQ112">
        <f t="shared" si="44"/>
        <v>0</v>
      </c>
      <c r="AR112">
        <f t="shared" si="44"/>
        <v>0</v>
      </c>
      <c r="AS112">
        <f t="shared" si="44"/>
        <v>0</v>
      </c>
      <c r="AT112">
        <f t="shared" si="44"/>
        <v>0</v>
      </c>
      <c r="AU112">
        <f t="shared" si="44"/>
        <v>0</v>
      </c>
      <c r="AV112">
        <f t="shared" si="44"/>
        <v>0</v>
      </c>
      <c r="AW112">
        <f t="shared" si="44"/>
        <v>0</v>
      </c>
      <c r="AX112">
        <f t="shared" si="44"/>
        <v>0</v>
      </c>
      <c r="AY112">
        <f t="shared" si="44"/>
        <v>0</v>
      </c>
      <c r="AZ112">
        <f t="shared" si="44"/>
        <v>0</v>
      </c>
      <c r="BA112">
        <f t="shared" si="44"/>
        <v>0</v>
      </c>
      <c r="BB112">
        <f t="shared" si="44"/>
        <v>0</v>
      </c>
      <c r="BC112">
        <f t="shared" si="44"/>
        <v>0</v>
      </c>
      <c r="BD112">
        <f t="shared" si="44"/>
        <v>2</v>
      </c>
      <c r="BE112">
        <f t="shared" si="44"/>
        <v>0</v>
      </c>
      <c r="BF112">
        <f t="shared" si="44"/>
        <v>0</v>
      </c>
      <c r="BG112">
        <f t="shared" si="44"/>
        <v>0</v>
      </c>
      <c r="BH112">
        <f t="shared" si="44"/>
        <v>0</v>
      </c>
      <c r="BI112">
        <f t="shared" si="44"/>
        <v>0</v>
      </c>
      <c r="BJ112">
        <f t="shared" si="44"/>
        <v>0</v>
      </c>
      <c r="BK112">
        <f t="shared" si="44"/>
        <v>0</v>
      </c>
      <c r="BL112">
        <f t="shared" si="44"/>
        <v>0</v>
      </c>
      <c r="BM112">
        <f t="shared" si="44"/>
        <v>0</v>
      </c>
      <c r="BN112">
        <f t="shared" si="44"/>
        <v>0</v>
      </c>
      <c r="BO112">
        <f t="shared" ref="BO112:DX112" si="45">BO24+BO68</f>
        <v>0</v>
      </c>
      <c r="BP112">
        <f t="shared" si="45"/>
        <v>0</v>
      </c>
      <c r="BQ112">
        <f t="shared" si="45"/>
        <v>0</v>
      </c>
      <c r="BR112">
        <f t="shared" si="45"/>
        <v>0</v>
      </c>
      <c r="BS112">
        <f t="shared" si="45"/>
        <v>0</v>
      </c>
      <c r="BT112">
        <f t="shared" si="45"/>
        <v>0</v>
      </c>
      <c r="BU112">
        <f t="shared" si="45"/>
        <v>0</v>
      </c>
      <c r="BV112">
        <f t="shared" si="45"/>
        <v>0</v>
      </c>
      <c r="BW112">
        <f t="shared" si="45"/>
        <v>0</v>
      </c>
      <c r="BX112">
        <f t="shared" si="45"/>
        <v>0</v>
      </c>
      <c r="BY112">
        <f t="shared" si="45"/>
        <v>0</v>
      </c>
      <c r="BZ112">
        <f t="shared" si="45"/>
        <v>0</v>
      </c>
      <c r="CA112">
        <f t="shared" si="45"/>
        <v>0</v>
      </c>
      <c r="CB112">
        <f t="shared" si="45"/>
        <v>0</v>
      </c>
      <c r="CC112">
        <f t="shared" si="45"/>
        <v>0</v>
      </c>
      <c r="CD112">
        <f t="shared" si="45"/>
        <v>0</v>
      </c>
      <c r="CE112">
        <f t="shared" si="45"/>
        <v>0</v>
      </c>
      <c r="CF112">
        <f t="shared" si="45"/>
        <v>0</v>
      </c>
      <c r="CG112">
        <f t="shared" si="45"/>
        <v>0</v>
      </c>
      <c r="CH112">
        <f t="shared" si="45"/>
        <v>0</v>
      </c>
      <c r="CI112">
        <f t="shared" si="45"/>
        <v>0</v>
      </c>
      <c r="CJ112">
        <f t="shared" si="45"/>
        <v>0</v>
      </c>
      <c r="CK112">
        <f t="shared" si="45"/>
        <v>0</v>
      </c>
      <c r="CL112">
        <f t="shared" si="45"/>
        <v>0</v>
      </c>
      <c r="CM112">
        <f t="shared" si="45"/>
        <v>0</v>
      </c>
      <c r="CN112">
        <f t="shared" si="45"/>
        <v>8</v>
      </c>
      <c r="CO112">
        <f t="shared" si="45"/>
        <v>21</v>
      </c>
      <c r="CP112">
        <f t="shared" si="45"/>
        <v>3</v>
      </c>
      <c r="CQ112">
        <f t="shared" si="45"/>
        <v>0</v>
      </c>
      <c r="CR112">
        <f t="shared" si="45"/>
        <v>0</v>
      </c>
      <c r="CS112">
        <f t="shared" si="45"/>
        <v>0</v>
      </c>
      <c r="CT112">
        <f t="shared" si="45"/>
        <v>0</v>
      </c>
      <c r="CU112">
        <f t="shared" si="45"/>
        <v>0</v>
      </c>
      <c r="CV112">
        <f t="shared" si="45"/>
        <v>0</v>
      </c>
      <c r="CW112">
        <f t="shared" si="45"/>
        <v>0</v>
      </c>
      <c r="CX112">
        <f t="shared" si="45"/>
        <v>4</v>
      </c>
      <c r="CY112">
        <f t="shared" si="45"/>
        <v>0</v>
      </c>
      <c r="CZ112">
        <f t="shared" si="45"/>
        <v>0</v>
      </c>
      <c r="DA112">
        <f t="shared" si="45"/>
        <v>1</v>
      </c>
      <c r="DB112">
        <f t="shared" si="45"/>
        <v>3</v>
      </c>
      <c r="DC112">
        <f t="shared" si="45"/>
        <v>5</v>
      </c>
      <c r="DD112">
        <f t="shared" si="45"/>
        <v>0</v>
      </c>
      <c r="DE112">
        <f t="shared" si="45"/>
        <v>0</v>
      </c>
      <c r="DF112">
        <f t="shared" si="45"/>
        <v>0</v>
      </c>
      <c r="DG112">
        <f t="shared" si="45"/>
        <v>2</v>
      </c>
      <c r="DH112">
        <f t="shared" si="45"/>
        <v>1</v>
      </c>
      <c r="DI112">
        <f t="shared" si="45"/>
        <v>9</v>
      </c>
      <c r="DJ112">
        <f t="shared" si="45"/>
        <v>17</v>
      </c>
      <c r="DK112">
        <f t="shared" si="45"/>
        <v>0</v>
      </c>
      <c r="DL112">
        <f t="shared" si="45"/>
        <v>0</v>
      </c>
      <c r="DM112">
        <f t="shared" si="45"/>
        <v>1</v>
      </c>
      <c r="DN112">
        <f t="shared" si="45"/>
        <v>0</v>
      </c>
      <c r="DO112">
        <f t="shared" si="45"/>
        <v>0</v>
      </c>
      <c r="DP112">
        <f t="shared" si="45"/>
        <v>0</v>
      </c>
      <c r="DQ112">
        <f t="shared" si="45"/>
        <v>0</v>
      </c>
      <c r="DR112">
        <f t="shared" si="45"/>
        <v>0</v>
      </c>
      <c r="DS112">
        <f t="shared" si="45"/>
        <v>0</v>
      </c>
      <c r="DT112">
        <f t="shared" si="45"/>
        <v>1</v>
      </c>
      <c r="DU112">
        <f t="shared" si="45"/>
        <v>0</v>
      </c>
      <c r="DV112">
        <f t="shared" si="45"/>
        <v>0</v>
      </c>
      <c r="DW112">
        <f t="shared" si="45"/>
        <v>0</v>
      </c>
      <c r="DX112">
        <f t="shared" si="45"/>
        <v>0</v>
      </c>
    </row>
    <row r="113" spans="3:128" x14ac:dyDescent="0.25">
      <c r="C113">
        <f t="shared" ref="C113:BN113" si="46">C25+C69</f>
        <v>3</v>
      </c>
      <c r="D113">
        <f t="shared" si="46"/>
        <v>0</v>
      </c>
      <c r="E113">
        <f t="shared" si="46"/>
        <v>11</v>
      </c>
      <c r="F113">
        <f t="shared" si="46"/>
        <v>7</v>
      </c>
      <c r="G113">
        <f t="shared" si="46"/>
        <v>10</v>
      </c>
      <c r="H113">
        <f t="shared" si="46"/>
        <v>0</v>
      </c>
      <c r="I113">
        <f t="shared" si="46"/>
        <v>0</v>
      </c>
      <c r="J113">
        <f t="shared" si="46"/>
        <v>0</v>
      </c>
      <c r="K113">
        <f t="shared" si="46"/>
        <v>0</v>
      </c>
      <c r="L113">
        <f t="shared" si="46"/>
        <v>0</v>
      </c>
      <c r="M113">
        <f t="shared" si="46"/>
        <v>0</v>
      </c>
      <c r="N113">
        <f t="shared" si="46"/>
        <v>0</v>
      </c>
      <c r="O113">
        <f t="shared" si="46"/>
        <v>0</v>
      </c>
      <c r="P113">
        <f t="shared" si="46"/>
        <v>0</v>
      </c>
      <c r="Q113">
        <f t="shared" si="46"/>
        <v>0</v>
      </c>
      <c r="R113">
        <f t="shared" si="46"/>
        <v>0</v>
      </c>
      <c r="S113">
        <f t="shared" si="46"/>
        <v>0</v>
      </c>
      <c r="T113">
        <f t="shared" si="46"/>
        <v>0</v>
      </c>
      <c r="U113">
        <f t="shared" si="46"/>
        <v>0</v>
      </c>
      <c r="V113">
        <f t="shared" si="46"/>
        <v>0</v>
      </c>
      <c r="W113">
        <f t="shared" si="46"/>
        <v>0</v>
      </c>
      <c r="X113">
        <f t="shared" si="46"/>
        <v>0</v>
      </c>
      <c r="Y113">
        <f t="shared" si="46"/>
        <v>0</v>
      </c>
      <c r="Z113">
        <f t="shared" si="46"/>
        <v>0</v>
      </c>
      <c r="AA113">
        <f t="shared" si="46"/>
        <v>0</v>
      </c>
      <c r="AB113">
        <f t="shared" si="46"/>
        <v>0</v>
      </c>
      <c r="AC113">
        <f t="shared" si="46"/>
        <v>0</v>
      </c>
      <c r="AD113">
        <f t="shared" si="46"/>
        <v>0</v>
      </c>
      <c r="AE113">
        <f t="shared" si="46"/>
        <v>0</v>
      </c>
      <c r="AF113">
        <f t="shared" si="46"/>
        <v>0</v>
      </c>
      <c r="AG113">
        <f t="shared" si="46"/>
        <v>0</v>
      </c>
      <c r="AH113">
        <f t="shared" si="46"/>
        <v>0</v>
      </c>
      <c r="AI113">
        <f t="shared" si="46"/>
        <v>0</v>
      </c>
      <c r="AJ113">
        <f t="shared" si="46"/>
        <v>0</v>
      </c>
      <c r="AK113">
        <f t="shared" si="46"/>
        <v>0</v>
      </c>
      <c r="AL113">
        <f t="shared" si="46"/>
        <v>0</v>
      </c>
      <c r="AM113">
        <f t="shared" si="46"/>
        <v>0</v>
      </c>
      <c r="AN113">
        <f t="shared" si="46"/>
        <v>0</v>
      </c>
      <c r="AO113">
        <f t="shared" si="46"/>
        <v>0</v>
      </c>
      <c r="AP113">
        <f t="shared" si="46"/>
        <v>0</v>
      </c>
      <c r="AQ113">
        <f t="shared" si="46"/>
        <v>0</v>
      </c>
      <c r="AR113">
        <f t="shared" si="46"/>
        <v>0</v>
      </c>
      <c r="AS113">
        <f t="shared" si="46"/>
        <v>0</v>
      </c>
      <c r="AT113">
        <f t="shared" si="46"/>
        <v>0</v>
      </c>
      <c r="AU113">
        <f t="shared" si="46"/>
        <v>0</v>
      </c>
      <c r="AV113">
        <f t="shared" si="46"/>
        <v>0</v>
      </c>
      <c r="AW113">
        <f t="shared" si="46"/>
        <v>0</v>
      </c>
      <c r="AX113">
        <f t="shared" si="46"/>
        <v>0</v>
      </c>
      <c r="AY113">
        <f t="shared" si="46"/>
        <v>0</v>
      </c>
      <c r="AZ113">
        <f t="shared" si="46"/>
        <v>0</v>
      </c>
      <c r="BA113">
        <f t="shared" si="46"/>
        <v>0</v>
      </c>
      <c r="BB113">
        <f t="shared" si="46"/>
        <v>0</v>
      </c>
      <c r="BC113">
        <f t="shared" si="46"/>
        <v>0</v>
      </c>
      <c r="BD113">
        <f t="shared" si="46"/>
        <v>0</v>
      </c>
      <c r="BE113">
        <f t="shared" si="46"/>
        <v>0</v>
      </c>
      <c r="BF113">
        <f t="shared" si="46"/>
        <v>0</v>
      </c>
      <c r="BG113">
        <f t="shared" si="46"/>
        <v>0</v>
      </c>
      <c r="BH113">
        <f t="shared" si="46"/>
        <v>0</v>
      </c>
      <c r="BI113">
        <f t="shared" si="46"/>
        <v>0</v>
      </c>
      <c r="BJ113">
        <f t="shared" si="46"/>
        <v>0</v>
      </c>
      <c r="BK113">
        <f t="shared" si="46"/>
        <v>0</v>
      </c>
      <c r="BL113">
        <f t="shared" si="46"/>
        <v>0</v>
      </c>
      <c r="BM113">
        <f t="shared" si="46"/>
        <v>0</v>
      </c>
      <c r="BN113">
        <f t="shared" si="46"/>
        <v>0</v>
      </c>
      <c r="BO113">
        <f t="shared" ref="BO113:DX113" si="47">BO25+BO69</f>
        <v>0</v>
      </c>
      <c r="BP113">
        <f t="shared" si="47"/>
        <v>0</v>
      </c>
      <c r="BQ113">
        <f t="shared" si="47"/>
        <v>0</v>
      </c>
      <c r="BR113">
        <f t="shared" si="47"/>
        <v>0</v>
      </c>
      <c r="BS113">
        <f t="shared" si="47"/>
        <v>0</v>
      </c>
      <c r="BT113">
        <f t="shared" si="47"/>
        <v>0</v>
      </c>
      <c r="BU113">
        <f t="shared" si="47"/>
        <v>0</v>
      </c>
      <c r="BV113">
        <f t="shared" si="47"/>
        <v>0</v>
      </c>
      <c r="BW113">
        <f t="shared" si="47"/>
        <v>0</v>
      </c>
      <c r="BX113">
        <f t="shared" si="47"/>
        <v>0</v>
      </c>
      <c r="BY113">
        <f t="shared" si="47"/>
        <v>0</v>
      </c>
      <c r="BZ113">
        <f t="shared" si="47"/>
        <v>0</v>
      </c>
      <c r="CA113">
        <f t="shared" si="47"/>
        <v>0</v>
      </c>
      <c r="CB113">
        <f t="shared" si="47"/>
        <v>0</v>
      </c>
      <c r="CC113">
        <f t="shared" si="47"/>
        <v>0</v>
      </c>
      <c r="CD113">
        <f t="shared" si="47"/>
        <v>0</v>
      </c>
      <c r="CE113">
        <f t="shared" si="47"/>
        <v>0</v>
      </c>
      <c r="CF113">
        <f t="shared" si="47"/>
        <v>0</v>
      </c>
      <c r="CG113">
        <f t="shared" si="47"/>
        <v>0</v>
      </c>
      <c r="CH113">
        <f t="shared" si="47"/>
        <v>0</v>
      </c>
      <c r="CI113">
        <f t="shared" si="47"/>
        <v>0</v>
      </c>
      <c r="CJ113">
        <f t="shared" si="47"/>
        <v>0</v>
      </c>
      <c r="CK113">
        <f t="shared" si="47"/>
        <v>0</v>
      </c>
      <c r="CL113">
        <f t="shared" si="47"/>
        <v>0</v>
      </c>
      <c r="CM113">
        <f t="shared" si="47"/>
        <v>0</v>
      </c>
      <c r="CN113">
        <f t="shared" si="47"/>
        <v>11</v>
      </c>
      <c r="CO113">
        <f t="shared" si="47"/>
        <v>0</v>
      </c>
      <c r="CP113">
        <f t="shared" si="47"/>
        <v>0</v>
      </c>
      <c r="CQ113">
        <f t="shared" si="47"/>
        <v>0</v>
      </c>
      <c r="CR113">
        <f t="shared" si="47"/>
        <v>0</v>
      </c>
      <c r="CS113">
        <f t="shared" si="47"/>
        <v>0</v>
      </c>
      <c r="CT113">
        <f t="shared" si="47"/>
        <v>0</v>
      </c>
      <c r="CU113">
        <f t="shared" si="47"/>
        <v>0</v>
      </c>
      <c r="CV113">
        <f t="shared" si="47"/>
        <v>0</v>
      </c>
      <c r="CW113">
        <f t="shared" si="47"/>
        <v>0</v>
      </c>
      <c r="CX113">
        <f t="shared" si="47"/>
        <v>0</v>
      </c>
      <c r="CY113">
        <f t="shared" si="47"/>
        <v>0</v>
      </c>
      <c r="CZ113">
        <f t="shared" si="47"/>
        <v>0</v>
      </c>
      <c r="DA113">
        <f t="shared" si="47"/>
        <v>0</v>
      </c>
      <c r="DB113">
        <f t="shared" si="47"/>
        <v>0</v>
      </c>
      <c r="DC113">
        <f t="shared" si="47"/>
        <v>0</v>
      </c>
      <c r="DD113">
        <f t="shared" si="47"/>
        <v>0</v>
      </c>
      <c r="DE113">
        <f t="shared" si="47"/>
        <v>0</v>
      </c>
      <c r="DF113">
        <f t="shared" si="47"/>
        <v>0</v>
      </c>
      <c r="DG113">
        <f t="shared" si="47"/>
        <v>1</v>
      </c>
      <c r="DH113">
        <f t="shared" si="47"/>
        <v>5</v>
      </c>
      <c r="DI113">
        <f t="shared" si="47"/>
        <v>1</v>
      </c>
      <c r="DJ113">
        <f t="shared" si="47"/>
        <v>5</v>
      </c>
      <c r="DK113">
        <f t="shared" si="47"/>
        <v>0</v>
      </c>
      <c r="DL113">
        <f t="shared" si="47"/>
        <v>0</v>
      </c>
      <c r="DM113">
        <f t="shared" si="47"/>
        <v>2</v>
      </c>
      <c r="DN113">
        <f t="shared" si="47"/>
        <v>0</v>
      </c>
      <c r="DO113">
        <f t="shared" si="47"/>
        <v>0</v>
      </c>
      <c r="DP113">
        <f t="shared" si="47"/>
        <v>0</v>
      </c>
      <c r="DQ113">
        <f t="shared" si="47"/>
        <v>0</v>
      </c>
      <c r="DR113">
        <f t="shared" si="47"/>
        <v>0</v>
      </c>
      <c r="DS113">
        <f t="shared" si="47"/>
        <v>0</v>
      </c>
      <c r="DT113">
        <f t="shared" si="47"/>
        <v>1</v>
      </c>
      <c r="DU113">
        <f t="shared" si="47"/>
        <v>1</v>
      </c>
      <c r="DV113">
        <f t="shared" si="47"/>
        <v>1</v>
      </c>
      <c r="DW113">
        <f t="shared" si="47"/>
        <v>0</v>
      </c>
      <c r="DX113">
        <f t="shared" si="47"/>
        <v>0</v>
      </c>
    </row>
    <row r="114" spans="3:128" x14ac:dyDescent="0.25">
      <c r="C114">
        <f t="shared" ref="C114:BN114" si="48">C26+C70</f>
        <v>0</v>
      </c>
      <c r="D114">
        <f t="shared" si="48"/>
        <v>0</v>
      </c>
      <c r="E114">
        <f t="shared" si="48"/>
        <v>2</v>
      </c>
      <c r="F114">
        <f t="shared" si="48"/>
        <v>4</v>
      </c>
      <c r="G114">
        <f t="shared" si="48"/>
        <v>0</v>
      </c>
      <c r="H114">
        <f t="shared" si="48"/>
        <v>0</v>
      </c>
      <c r="I114">
        <f t="shared" si="48"/>
        <v>0</v>
      </c>
      <c r="J114">
        <f t="shared" si="48"/>
        <v>0</v>
      </c>
      <c r="K114">
        <f t="shared" si="48"/>
        <v>0</v>
      </c>
      <c r="L114">
        <f t="shared" si="48"/>
        <v>0</v>
      </c>
      <c r="M114">
        <f t="shared" si="48"/>
        <v>0</v>
      </c>
      <c r="N114">
        <f t="shared" si="48"/>
        <v>0</v>
      </c>
      <c r="O114">
        <f t="shared" si="48"/>
        <v>0</v>
      </c>
      <c r="P114">
        <f t="shared" si="48"/>
        <v>0</v>
      </c>
      <c r="Q114">
        <f t="shared" si="48"/>
        <v>0</v>
      </c>
      <c r="R114">
        <f t="shared" si="48"/>
        <v>1</v>
      </c>
      <c r="S114">
        <f t="shared" si="48"/>
        <v>0</v>
      </c>
      <c r="T114">
        <f t="shared" si="48"/>
        <v>0</v>
      </c>
      <c r="U114">
        <f t="shared" si="48"/>
        <v>0</v>
      </c>
      <c r="V114">
        <f t="shared" si="48"/>
        <v>0</v>
      </c>
      <c r="W114">
        <f t="shared" si="48"/>
        <v>0</v>
      </c>
      <c r="X114">
        <f t="shared" si="48"/>
        <v>0</v>
      </c>
      <c r="Y114">
        <f t="shared" si="48"/>
        <v>0</v>
      </c>
      <c r="Z114">
        <f t="shared" si="48"/>
        <v>0</v>
      </c>
      <c r="AA114">
        <f t="shared" si="48"/>
        <v>0</v>
      </c>
      <c r="AB114">
        <f t="shared" si="48"/>
        <v>0</v>
      </c>
      <c r="AC114">
        <f t="shared" si="48"/>
        <v>0</v>
      </c>
      <c r="AD114">
        <f t="shared" si="48"/>
        <v>0</v>
      </c>
      <c r="AE114">
        <f t="shared" si="48"/>
        <v>0</v>
      </c>
      <c r="AF114">
        <f t="shared" si="48"/>
        <v>0</v>
      </c>
      <c r="AG114">
        <f t="shared" si="48"/>
        <v>0</v>
      </c>
      <c r="AH114">
        <f t="shared" si="48"/>
        <v>0</v>
      </c>
      <c r="AI114">
        <f t="shared" si="48"/>
        <v>0</v>
      </c>
      <c r="AJ114">
        <f t="shared" si="48"/>
        <v>0</v>
      </c>
      <c r="AK114">
        <f t="shared" si="48"/>
        <v>0</v>
      </c>
      <c r="AL114">
        <f t="shared" si="48"/>
        <v>0</v>
      </c>
      <c r="AM114">
        <f t="shared" si="48"/>
        <v>0</v>
      </c>
      <c r="AN114">
        <f t="shared" si="48"/>
        <v>0</v>
      </c>
      <c r="AO114">
        <f t="shared" si="48"/>
        <v>0</v>
      </c>
      <c r="AP114">
        <f t="shared" si="48"/>
        <v>0</v>
      </c>
      <c r="AQ114">
        <f t="shared" si="48"/>
        <v>0</v>
      </c>
      <c r="AR114">
        <f t="shared" si="48"/>
        <v>0</v>
      </c>
      <c r="AS114">
        <f t="shared" si="48"/>
        <v>0</v>
      </c>
      <c r="AT114">
        <f t="shared" si="48"/>
        <v>0</v>
      </c>
      <c r="AU114">
        <f t="shared" si="48"/>
        <v>0</v>
      </c>
      <c r="AV114">
        <f t="shared" si="48"/>
        <v>0</v>
      </c>
      <c r="AW114">
        <f t="shared" si="48"/>
        <v>0</v>
      </c>
      <c r="AX114">
        <f t="shared" si="48"/>
        <v>0</v>
      </c>
      <c r="AY114">
        <f t="shared" si="48"/>
        <v>0</v>
      </c>
      <c r="AZ114">
        <f t="shared" si="48"/>
        <v>0</v>
      </c>
      <c r="BA114">
        <f t="shared" si="48"/>
        <v>0</v>
      </c>
      <c r="BB114">
        <f t="shared" si="48"/>
        <v>0</v>
      </c>
      <c r="BC114">
        <f t="shared" si="48"/>
        <v>0</v>
      </c>
      <c r="BD114">
        <f t="shared" si="48"/>
        <v>10</v>
      </c>
      <c r="BE114">
        <f t="shared" si="48"/>
        <v>0</v>
      </c>
      <c r="BF114">
        <f t="shared" si="48"/>
        <v>7</v>
      </c>
      <c r="BG114">
        <f t="shared" si="48"/>
        <v>0</v>
      </c>
      <c r="BH114">
        <f t="shared" si="48"/>
        <v>0</v>
      </c>
      <c r="BI114">
        <f t="shared" si="48"/>
        <v>0</v>
      </c>
      <c r="BJ114">
        <f t="shared" si="48"/>
        <v>0</v>
      </c>
      <c r="BK114">
        <f t="shared" si="48"/>
        <v>0</v>
      </c>
      <c r="BL114">
        <f t="shared" si="48"/>
        <v>6</v>
      </c>
      <c r="BM114">
        <f t="shared" si="48"/>
        <v>1</v>
      </c>
      <c r="BN114">
        <f t="shared" si="48"/>
        <v>0</v>
      </c>
      <c r="BO114">
        <f t="shared" ref="BO114:DX114" si="49">BO26+BO70</f>
        <v>0</v>
      </c>
      <c r="BP114">
        <f t="shared" si="49"/>
        <v>0</v>
      </c>
      <c r="BQ114">
        <f t="shared" si="49"/>
        <v>0</v>
      </c>
      <c r="BR114">
        <f t="shared" si="49"/>
        <v>0</v>
      </c>
      <c r="BS114">
        <f t="shared" si="49"/>
        <v>0</v>
      </c>
      <c r="BT114">
        <f t="shared" si="49"/>
        <v>0</v>
      </c>
      <c r="BU114">
        <f t="shared" si="49"/>
        <v>0</v>
      </c>
      <c r="BV114">
        <f t="shared" si="49"/>
        <v>0</v>
      </c>
      <c r="BW114">
        <f t="shared" si="49"/>
        <v>0</v>
      </c>
      <c r="BX114">
        <f t="shared" si="49"/>
        <v>0</v>
      </c>
      <c r="BY114">
        <f t="shared" si="49"/>
        <v>0</v>
      </c>
      <c r="BZ114">
        <f t="shared" si="49"/>
        <v>0</v>
      </c>
      <c r="CA114">
        <f t="shared" si="49"/>
        <v>0</v>
      </c>
      <c r="CB114">
        <f t="shared" si="49"/>
        <v>0</v>
      </c>
      <c r="CC114">
        <f t="shared" si="49"/>
        <v>0</v>
      </c>
      <c r="CD114">
        <f t="shared" si="49"/>
        <v>0</v>
      </c>
      <c r="CE114">
        <f t="shared" si="49"/>
        <v>0</v>
      </c>
      <c r="CF114">
        <f t="shared" si="49"/>
        <v>0</v>
      </c>
      <c r="CG114">
        <f t="shared" si="49"/>
        <v>0</v>
      </c>
      <c r="CH114">
        <f t="shared" si="49"/>
        <v>0</v>
      </c>
      <c r="CI114">
        <f t="shared" si="49"/>
        <v>0</v>
      </c>
      <c r="CJ114">
        <f t="shared" si="49"/>
        <v>0</v>
      </c>
      <c r="CK114">
        <f t="shared" si="49"/>
        <v>0</v>
      </c>
      <c r="CL114">
        <f t="shared" si="49"/>
        <v>0</v>
      </c>
      <c r="CM114">
        <f t="shared" si="49"/>
        <v>0</v>
      </c>
      <c r="CN114">
        <f t="shared" si="49"/>
        <v>1</v>
      </c>
      <c r="CO114">
        <f t="shared" si="49"/>
        <v>5</v>
      </c>
      <c r="CP114">
        <f t="shared" si="49"/>
        <v>0</v>
      </c>
      <c r="CQ114">
        <f t="shared" si="49"/>
        <v>0</v>
      </c>
      <c r="CR114">
        <f t="shared" si="49"/>
        <v>0</v>
      </c>
      <c r="CS114">
        <f t="shared" si="49"/>
        <v>0</v>
      </c>
      <c r="CT114">
        <f t="shared" si="49"/>
        <v>0</v>
      </c>
      <c r="CU114">
        <f t="shared" si="49"/>
        <v>0</v>
      </c>
      <c r="CV114">
        <f t="shared" si="49"/>
        <v>0</v>
      </c>
      <c r="CW114">
        <f t="shared" si="49"/>
        <v>0</v>
      </c>
      <c r="CX114">
        <f t="shared" si="49"/>
        <v>5</v>
      </c>
      <c r="CY114">
        <f t="shared" si="49"/>
        <v>0</v>
      </c>
      <c r="CZ114">
        <f t="shared" si="49"/>
        <v>0</v>
      </c>
      <c r="DA114">
        <f t="shared" si="49"/>
        <v>0</v>
      </c>
      <c r="DB114">
        <f t="shared" si="49"/>
        <v>0</v>
      </c>
      <c r="DC114">
        <f t="shared" si="49"/>
        <v>4</v>
      </c>
      <c r="DD114">
        <f t="shared" si="49"/>
        <v>0</v>
      </c>
      <c r="DE114">
        <f t="shared" si="49"/>
        <v>0</v>
      </c>
      <c r="DF114">
        <f t="shared" si="49"/>
        <v>0</v>
      </c>
      <c r="DG114">
        <f t="shared" si="49"/>
        <v>0</v>
      </c>
      <c r="DH114">
        <f t="shared" si="49"/>
        <v>0</v>
      </c>
      <c r="DI114">
        <f t="shared" si="49"/>
        <v>2</v>
      </c>
      <c r="DJ114">
        <f t="shared" si="49"/>
        <v>46</v>
      </c>
      <c r="DK114">
        <f t="shared" si="49"/>
        <v>2</v>
      </c>
      <c r="DL114">
        <f t="shared" si="49"/>
        <v>2</v>
      </c>
      <c r="DM114">
        <f t="shared" si="49"/>
        <v>8</v>
      </c>
      <c r="DN114">
        <f t="shared" si="49"/>
        <v>0</v>
      </c>
      <c r="DO114">
        <f t="shared" si="49"/>
        <v>0</v>
      </c>
      <c r="DP114">
        <f t="shared" si="49"/>
        <v>0</v>
      </c>
      <c r="DQ114">
        <f t="shared" si="49"/>
        <v>0</v>
      </c>
      <c r="DR114">
        <f t="shared" si="49"/>
        <v>0</v>
      </c>
      <c r="DS114">
        <f t="shared" si="49"/>
        <v>0</v>
      </c>
      <c r="DT114">
        <f t="shared" si="49"/>
        <v>0</v>
      </c>
      <c r="DU114">
        <f t="shared" si="49"/>
        <v>0</v>
      </c>
      <c r="DV114">
        <f t="shared" si="49"/>
        <v>1</v>
      </c>
      <c r="DW114">
        <f t="shared" si="49"/>
        <v>0</v>
      </c>
      <c r="DX114">
        <f t="shared" si="49"/>
        <v>0</v>
      </c>
    </row>
    <row r="115" spans="3:128" x14ac:dyDescent="0.25">
      <c r="C115">
        <f t="shared" ref="C115:BN115" si="50">C27+C71</f>
        <v>0</v>
      </c>
      <c r="D115">
        <f t="shared" si="50"/>
        <v>0</v>
      </c>
      <c r="E115">
        <f t="shared" si="50"/>
        <v>11</v>
      </c>
      <c r="F115">
        <f t="shared" si="50"/>
        <v>8</v>
      </c>
      <c r="G115">
        <f t="shared" si="50"/>
        <v>9</v>
      </c>
      <c r="H115">
        <f t="shared" si="50"/>
        <v>0</v>
      </c>
      <c r="I115">
        <f t="shared" si="50"/>
        <v>0</v>
      </c>
      <c r="J115">
        <f t="shared" si="50"/>
        <v>0</v>
      </c>
      <c r="K115">
        <f t="shared" si="50"/>
        <v>0</v>
      </c>
      <c r="L115">
        <f t="shared" si="50"/>
        <v>0</v>
      </c>
      <c r="M115">
        <f t="shared" si="50"/>
        <v>0</v>
      </c>
      <c r="N115">
        <f t="shared" si="50"/>
        <v>0</v>
      </c>
      <c r="O115">
        <f t="shared" si="50"/>
        <v>1</v>
      </c>
      <c r="P115">
        <f t="shared" si="50"/>
        <v>0</v>
      </c>
      <c r="Q115">
        <f t="shared" si="50"/>
        <v>2</v>
      </c>
      <c r="R115">
        <f t="shared" si="50"/>
        <v>0</v>
      </c>
      <c r="S115">
        <f t="shared" si="50"/>
        <v>0</v>
      </c>
      <c r="T115">
        <f t="shared" si="50"/>
        <v>0</v>
      </c>
      <c r="U115">
        <f t="shared" si="50"/>
        <v>0</v>
      </c>
      <c r="V115">
        <f t="shared" si="50"/>
        <v>0</v>
      </c>
      <c r="W115">
        <f t="shared" si="50"/>
        <v>0</v>
      </c>
      <c r="X115">
        <f t="shared" si="50"/>
        <v>0</v>
      </c>
      <c r="Y115">
        <f t="shared" si="50"/>
        <v>0</v>
      </c>
      <c r="Z115">
        <f t="shared" si="50"/>
        <v>0</v>
      </c>
      <c r="AA115">
        <f t="shared" si="50"/>
        <v>0</v>
      </c>
      <c r="AB115">
        <f t="shared" si="50"/>
        <v>0</v>
      </c>
      <c r="AC115">
        <f t="shared" si="50"/>
        <v>0</v>
      </c>
      <c r="AD115">
        <f t="shared" si="50"/>
        <v>0</v>
      </c>
      <c r="AE115">
        <f t="shared" si="50"/>
        <v>0</v>
      </c>
      <c r="AF115">
        <f t="shared" si="50"/>
        <v>0</v>
      </c>
      <c r="AG115">
        <f t="shared" si="50"/>
        <v>0</v>
      </c>
      <c r="AH115">
        <f t="shared" si="50"/>
        <v>0</v>
      </c>
      <c r="AI115">
        <f t="shared" si="50"/>
        <v>0</v>
      </c>
      <c r="AJ115">
        <f t="shared" si="50"/>
        <v>0</v>
      </c>
      <c r="AK115">
        <f t="shared" si="50"/>
        <v>0</v>
      </c>
      <c r="AL115">
        <f t="shared" si="50"/>
        <v>0</v>
      </c>
      <c r="AM115">
        <f t="shared" si="50"/>
        <v>0</v>
      </c>
      <c r="AN115">
        <f t="shared" si="50"/>
        <v>0</v>
      </c>
      <c r="AO115">
        <f t="shared" si="50"/>
        <v>0</v>
      </c>
      <c r="AP115">
        <f t="shared" si="50"/>
        <v>0</v>
      </c>
      <c r="AQ115">
        <f t="shared" si="50"/>
        <v>0</v>
      </c>
      <c r="AR115">
        <f t="shared" si="50"/>
        <v>0</v>
      </c>
      <c r="AS115">
        <f t="shared" si="50"/>
        <v>0</v>
      </c>
      <c r="AT115">
        <f t="shared" si="50"/>
        <v>0</v>
      </c>
      <c r="AU115">
        <f t="shared" si="50"/>
        <v>0</v>
      </c>
      <c r="AV115">
        <f t="shared" si="50"/>
        <v>0</v>
      </c>
      <c r="AW115">
        <f t="shared" si="50"/>
        <v>0</v>
      </c>
      <c r="AX115">
        <f t="shared" si="50"/>
        <v>0</v>
      </c>
      <c r="AY115">
        <f t="shared" si="50"/>
        <v>0</v>
      </c>
      <c r="AZ115">
        <f t="shared" si="50"/>
        <v>0</v>
      </c>
      <c r="BA115">
        <f t="shared" si="50"/>
        <v>0</v>
      </c>
      <c r="BB115">
        <f t="shared" si="50"/>
        <v>0</v>
      </c>
      <c r="BC115">
        <f t="shared" si="50"/>
        <v>0</v>
      </c>
      <c r="BD115">
        <f t="shared" si="50"/>
        <v>5</v>
      </c>
      <c r="BE115">
        <f t="shared" si="50"/>
        <v>0</v>
      </c>
      <c r="BF115">
        <f t="shared" si="50"/>
        <v>0</v>
      </c>
      <c r="BG115">
        <f t="shared" si="50"/>
        <v>0</v>
      </c>
      <c r="BH115">
        <f t="shared" si="50"/>
        <v>0</v>
      </c>
      <c r="BI115">
        <f t="shared" si="50"/>
        <v>0</v>
      </c>
      <c r="BJ115">
        <f t="shared" si="50"/>
        <v>0</v>
      </c>
      <c r="BK115">
        <f t="shared" si="50"/>
        <v>0</v>
      </c>
      <c r="BL115">
        <f t="shared" si="50"/>
        <v>0</v>
      </c>
      <c r="BM115">
        <f t="shared" si="50"/>
        <v>0</v>
      </c>
      <c r="BN115">
        <f t="shared" si="50"/>
        <v>0</v>
      </c>
      <c r="BO115">
        <f t="shared" ref="BO115:DX115" si="51">BO27+BO71</f>
        <v>0</v>
      </c>
      <c r="BP115">
        <f t="shared" si="51"/>
        <v>0</v>
      </c>
      <c r="BQ115">
        <f t="shared" si="51"/>
        <v>0</v>
      </c>
      <c r="BR115">
        <f t="shared" si="51"/>
        <v>0</v>
      </c>
      <c r="BS115">
        <f t="shared" si="51"/>
        <v>0</v>
      </c>
      <c r="BT115">
        <f t="shared" si="51"/>
        <v>0</v>
      </c>
      <c r="BU115">
        <f t="shared" si="51"/>
        <v>0</v>
      </c>
      <c r="BV115">
        <f t="shared" si="51"/>
        <v>0</v>
      </c>
      <c r="BW115">
        <f t="shared" si="51"/>
        <v>0</v>
      </c>
      <c r="BX115">
        <f t="shared" si="51"/>
        <v>0</v>
      </c>
      <c r="BY115">
        <f t="shared" si="51"/>
        <v>0</v>
      </c>
      <c r="BZ115">
        <f t="shared" si="51"/>
        <v>0</v>
      </c>
      <c r="CA115">
        <f t="shared" si="51"/>
        <v>0</v>
      </c>
      <c r="CB115">
        <f t="shared" si="51"/>
        <v>0</v>
      </c>
      <c r="CC115">
        <f t="shared" si="51"/>
        <v>0</v>
      </c>
      <c r="CD115">
        <f t="shared" si="51"/>
        <v>0</v>
      </c>
      <c r="CE115">
        <f t="shared" si="51"/>
        <v>0</v>
      </c>
      <c r="CF115">
        <f t="shared" si="51"/>
        <v>0</v>
      </c>
      <c r="CG115">
        <f t="shared" si="51"/>
        <v>0</v>
      </c>
      <c r="CH115">
        <f t="shared" si="51"/>
        <v>0</v>
      </c>
      <c r="CI115">
        <f t="shared" si="51"/>
        <v>0</v>
      </c>
      <c r="CJ115">
        <f t="shared" si="51"/>
        <v>0</v>
      </c>
      <c r="CK115">
        <f t="shared" si="51"/>
        <v>0</v>
      </c>
      <c r="CL115">
        <f t="shared" si="51"/>
        <v>2</v>
      </c>
      <c r="CM115">
        <f t="shared" si="51"/>
        <v>0</v>
      </c>
      <c r="CN115">
        <f t="shared" si="51"/>
        <v>18</v>
      </c>
      <c r="CO115">
        <f t="shared" si="51"/>
        <v>19</v>
      </c>
      <c r="CP115">
        <f t="shared" si="51"/>
        <v>0</v>
      </c>
      <c r="CQ115">
        <f t="shared" si="51"/>
        <v>0</v>
      </c>
      <c r="CR115">
        <f t="shared" si="51"/>
        <v>0</v>
      </c>
      <c r="CS115">
        <f t="shared" si="51"/>
        <v>0</v>
      </c>
      <c r="CT115">
        <f t="shared" si="51"/>
        <v>0</v>
      </c>
      <c r="CU115">
        <f t="shared" si="51"/>
        <v>0</v>
      </c>
      <c r="CV115">
        <f t="shared" si="51"/>
        <v>0</v>
      </c>
      <c r="CW115">
        <f t="shared" si="51"/>
        <v>0</v>
      </c>
      <c r="CX115">
        <f t="shared" si="51"/>
        <v>0</v>
      </c>
      <c r="CY115">
        <f t="shared" si="51"/>
        <v>0</v>
      </c>
      <c r="CZ115">
        <f t="shared" si="51"/>
        <v>0</v>
      </c>
      <c r="DA115">
        <f t="shared" si="51"/>
        <v>0</v>
      </c>
      <c r="DB115">
        <f t="shared" si="51"/>
        <v>2</v>
      </c>
      <c r="DC115">
        <f t="shared" si="51"/>
        <v>0</v>
      </c>
      <c r="DD115">
        <f t="shared" si="51"/>
        <v>0</v>
      </c>
      <c r="DE115">
        <f t="shared" si="51"/>
        <v>0</v>
      </c>
      <c r="DF115">
        <f t="shared" si="51"/>
        <v>0</v>
      </c>
      <c r="DG115">
        <f t="shared" si="51"/>
        <v>0</v>
      </c>
      <c r="DH115">
        <f t="shared" si="51"/>
        <v>1</v>
      </c>
      <c r="DI115">
        <f t="shared" si="51"/>
        <v>4</v>
      </c>
      <c r="DJ115">
        <f t="shared" si="51"/>
        <v>10</v>
      </c>
      <c r="DK115">
        <f t="shared" si="51"/>
        <v>1</v>
      </c>
      <c r="DL115">
        <f t="shared" si="51"/>
        <v>2</v>
      </c>
      <c r="DM115">
        <f t="shared" si="51"/>
        <v>3</v>
      </c>
      <c r="DN115">
        <f t="shared" si="51"/>
        <v>0</v>
      </c>
      <c r="DO115">
        <f t="shared" si="51"/>
        <v>0</v>
      </c>
      <c r="DP115">
        <f t="shared" si="51"/>
        <v>0</v>
      </c>
      <c r="DQ115">
        <f t="shared" si="51"/>
        <v>0</v>
      </c>
      <c r="DR115">
        <f t="shared" si="51"/>
        <v>0</v>
      </c>
      <c r="DS115">
        <f t="shared" si="51"/>
        <v>0</v>
      </c>
      <c r="DT115">
        <f t="shared" si="51"/>
        <v>0</v>
      </c>
      <c r="DU115">
        <f t="shared" si="51"/>
        <v>1</v>
      </c>
      <c r="DV115">
        <f t="shared" si="51"/>
        <v>1</v>
      </c>
      <c r="DW115">
        <f t="shared" si="51"/>
        <v>0</v>
      </c>
      <c r="DX115">
        <f t="shared" si="51"/>
        <v>0</v>
      </c>
    </row>
    <row r="116" spans="3:128" x14ac:dyDescent="0.25">
      <c r="C116">
        <f t="shared" ref="C116:BN116" si="52">C28+C72</f>
        <v>1</v>
      </c>
      <c r="D116">
        <f t="shared" si="52"/>
        <v>0</v>
      </c>
      <c r="E116">
        <f t="shared" si="52"/>
        <v>0</v>
      </c>
      <c r="F116">
        <f t="shared" si="52"/>
        <v>5</v>
      </c>
      <c r="G116">
        <f t="shared" si="52"/>
        <v>3</v>
      </c>
      <c r="H116">
        <f t="shared" si="52"/>
        <v>0</v>
      </c>
      <c r="I116">
        <f t="shared" si="52"/>
        <v>0</v>
      </c>
      <c r="J116">
        <f t="shared" si="52"/>
        <v>0</v>
      </c>
      <c r="K116">
        <f t="shared" si="52"/>
        <v>0</v>
      </c>
      <c r="L116">
        <f t="shared" si="52"/>
        <v>0</v>
      </c>
      <c r="M116">
        <f t="shared" si="52"/>
        <v>0</v>
      </c>
      <c r="N116">
        <f t="shared" si="52"/>
        <v>0</v>
      </c>
      <c r="O116">
        <f t="shared" si="52"/>
        <v>0</v>
      </c>
      <c r="P116">
        <f t="shared" si="52"/>
        <v>0</v>
      </c>
      <c r="Q116">
        <f t="shared" si="52"/>
        <v>0</v>
      </c>
      <c r="R116">
        <f t="shared" si="52"/>
        <v>4</v>
      </c>
      <c r="S116">
        <f t="shared" si="52"/>
        <v>0</v>
      </c>
      <c r="T116">
        <f t="shared" si="52"/>
        <v>0</v>
      </c>
      <c r="U116">
        <f t="shared" si="52"/>
        <v>0</v>
      </c>
      <c r="V116">
        <f t="shared" si="52"/>
        <v>0</v>
      </c>
      <c r="W116">
        <f t="shared" si="52"/>
        <v>0</v>
      </c>
      <c r="X116">
        <f t="shared" si="52"/>
        <v>0</v>
      </c>
      <c r="Y116">
        <f t="shared" si="52"/>
        <v>0</v>
      </c>
      <c r="Z116">
        <f t="shared" si="52"/>
        <v>0</v>
      </c>
      <c r="AA116">
        <f t="shared" si="52"/>
        <v>0</v>
      </c>
      <c r="AB116">
        <f t="shared" si="52"/>
        <v>0</v>
      </c>
      <c r="AC116">
        <f t="shared" si="52"/>
        <v>0</v>
      </c>
      <c r="AD116">
        <f t="shared" si="52"/>
        <v>0</v>
      </c>
      <c r="AE116">
        <f t="shared" si="52"/>
        <v>0</v>
      </c>
      <c r="AF116">
        <f t="shared" si="52"/>
        <v>0</v>
      </c>
      <c r="AG116">
        <f t="shared" si="52"/>
        <v>0</v>
      </c>
      <c r="AH116">
        <f t="shared" si="52"/>
        <v>0</v>
      </c>
      <c r="AI116">
        <f t="shared" si="52"/>
        <v>0</v>
      </c>
      <c r="AJ116">
        <f t="shared" si="52"/>
        <v>0</v>
      </c>
      <c r="AK116">
        <f t="shared" si="52"/>
        <v>0</v>
      </c>
      <c r="AL116">
        <f t="shared" si="52"/>
        <v>0</v>
      </c>
      <c r="AM116">
        <f t="shared" si="52"/>
        <v>0</v>
      </c>
      <c r="AN116">
        <f t="shared" si="52"/>
        <v>0</v>
      </c>
      <c r="AO116">
        <f t="shared" si="52"/>
        <v>0</v>
      </c>
      <c r="AP116">
        <f t="shared" si="52"/>
        <v>0</v>
      </c>
      <c r="AQ116">
        <f t="shared" si="52"/>
        <v>0</v>
      </c>
      <c r="AR116">
        <f t="shared" si="52"/>
        <v>0</v>
      </c>
      <c r="AS116">
        <f t="shared" si="52"/>
        <v>0</v>
      </c>
      <c r="AT116">
        <f t="shared" si="52"/>
        <v>0</v>
      </c>
      <c r="AU116">
        <f t="shared" si="52"/>
        <v>0</v>
      </c>
      <c r="AV116">
        <f t="shared" si="52"/>
        <v>0</v>
      </c>
      <c r="AW116">
        <f t="shared" si="52"/>
        <v>0</v>
      </c>
      <c r="AX116">
        <f t="shared" si="52"/>
        <v>0</v>
      </c>
      <c r="AY116">
        <f t="shared" si="52"/>
        <v>0</v>
      </c>
      <c r="AZ116">
        <f t="shared" si="52"/>
        <v>0</v>
      </c>
      <c r="BA116">
        <f t="shared" si="52"/>
        <v>0</v>
      </c>
      <c r="BB116">
        <f t="shared" si="52"/>
        <v>0</v>
      </c>
      <c r="BC116">
        <f t="shared" si="52"/>
        <v>0</v>
      </c>
      <c r="BD116">
        <f t="shared" si="52"/>
        <v>1</v>
      </c>
      <c r="BE116">
        <f t="shared" si="52"/>
        <v>1</v>
      </c>
      <c r="BF116">
        <f t="shared" si="52"/>
        <v>2</v>
      </c>
      <c r="BG116">
        <f t="shared" si="52"/>
        <v>0</v>
      </c>
      <c r="BH116">
        <f t="shared" si="52"/>
        <v>0</v>
      </c>
      <c r="BI116">
        <f t="shared" si="52"/>
        <v>0</v>
      </c>
      <c r="BJ116">
        <f t="shared" si="52"/>
        <v>0</v>
      </c>
      <c r="BK116">
        <f t="shared" si="52"/>
        <v>0</v>
      </c>
      <c r="BL116">
        <f t="shared" si="52"/>
        <v>0</v>
      </c>
      <c r="BM116">
        <f t="shared" si="52"/>
        <v>3</v>
      </c>
      <c r="BN116">
        <f t="shared" si="52"/>
        <v>0</v>
      </c>
      <c r="BO116">
        <f t="shared" ref="BO116:DX116" si="53">BO28+BO72</f>
        <v>0</v>
      </c>
      <c r="BP116">
        <f t="shared" si="53"/>
        <v>0</v>
      </c>
      <c r="BQ116">
        <f t="shared" si="53"/>
        <v>0</v>
      </c>
      <c r="BR116">
        <f t="shared" si="53"/>
        <v>0</v>
      </c>
      <c r="BS116">
        <f t="shared" si="53"/>
        <v>0</v>
      </c>
      <c r="BT116">
        <f t="shared" si="53"/>
        <v>0</v>
      </c>
      <c r="BU116">
        <f t="shared" si="53"/>
        <v>0</v>
      </c>
      <c r="BV116">
        <f t="shared" si="53"/>
        <v>0</v>
      </c>
      <c r="BW116">
        <f t="shared" si="53"/>
        <v>0</v>
      </c>
      <c r="BX116">
        <f t="shared" si="53"/>
        <v>0</v>
      </c>
      <c r="BY116">
        <f t="shared" si="53"/>
        <v>0</v>
      </c>
      <c r="BZ116">
        <f t="shared" si="53"/>
        <v>0</v>
      </c>
      <c r="CA116">
        <f t="shared" si="53"/>
        <v>0</v>
      </c>
      <c r="CB116">
        <f t="shared" si="53"/>
        <v>0</v>
      </c>
      <c r="CC116">
        <f t="shared" si="53"/>
        <v>0</v>
      </c>
      <c r="CD116">
        <f t="shared" si="53"/>
        <v>0</v>
      </c>
      <c r="CE116">
        <f t="shared" si="53"/>
        <v>0</v>
      </c>
      <c r="CF116">
        <f t="shared" si="53"/>
        <v>0</v>
      </c>
      <c r="CG116">
        <f t="shared" si="53"/>
        <v>0</v>
      </c>
      <c r="CH116">
        <f t="shared" si="53"/>
        <v>0</v>
      </c>
      <c r="CI116">
        <f t="shared" si="53"/>
        <v>0</v>
      </c>
      <c r="CJ116">
        <f t="shared" si="53"/>
        <v>0</v>
      </c>
      <c r="CK116">
        <f t="shared" si="53"/>
        <v>0</v>
      </c>
      <c r="CL116">
        <f t="shared" si="53"/>
        <v>0</v>
      </c>
      <c r="CM116">
        <f t="shared" si="53"/>
        <v>0</v>
      </c>
      <c r="CN116">
        <f t="shared" si="53"/>
        <v>14</v>
      </c>
      <c r="CO116">
        <f t="shared" si="53"/>
        <v>22</v>
      </c>
      <c r="CP116">
        <f t="shared" si="53"/>
        <v>2</v>
      </c>
      <c r="CQ116">
        <f t="shared" si="53"/>
        <v>0</v>
      </c>
      <c r="CR116">
        <f t="shared" si="53"/>
        <v>0</v>
      </c>
      <c r="CS116">
        <f t="shared" si="53"/>
        <v>0</v>
      </c>
      <c r="CT116">
        <f t="shared" si="53"/>
        <v>0</v>
      </c>
      <c r="CU116">
        <f t="shared" si="53"/>
        <v>0</v>
      </c>
      <c r="CV116">
        <f t="shared" si="53"/>
        <v>0</v>
      </c>
      <c r="CW116">
        <f t="shared" si="53"/>
        <v>0</v>
      </c>
      <c r="CX116">
        <f t="shared" si="53"/>
        <v>12</v>
      </c>
      <c r="CY116">
        <f t="shared" si="53"/>
        <v>0</v>
      </c>
      <c r="CZ116">
        <f t="shared" si="53"/>
        <v>0</v>
      </c>
      <c r="DA116">
        <f t="shared" si="53"/>
        <v>0</v>
      </c>
      <c r="DB116">
        <f t="shared" si="53"/>
        <v>19</v>
      </c>
      <c r="DC116">
        <f t="shared" si="53"/>
        <v>0</v>
      </c>
      <c r="DD116">
        <f t="shared" si="53"/>
        <v>0</v>
      </c>
      <c r="DE116">
        <f t="shared" si="53"/>
        <v>0</v>
      </c>
      <c r="DF116">
        <f t="shared" si="53"/>
        <v>0</v>
      </c>
      <c r="DG116">
        <f t="shared" si="53"/>
        <v>2</v>
      </c>
      <c r="DH116">
        <f t="shared" si="53"/>
        <v>0</v>
      </c>
      <c r="DI116">
        <f t="shared" si="53"/>
        <v>4</v>
      </c>
      <c r="DJ116">
        <f t="shared" si="53"/>
        <v>6</v>
      </c>
      <c r="DK116">
        <f t="shared" si="53"/>
        <v>1</v>
      </c>
      <c r="DL116">
        <f t="shared" si="53"/>
        <v>1</v>
      </c>
      <c r="DM116">
        <f t="shared" si="53"/>
        <v>4</v>
      </c>
      <c r="DN116">
        <f t="shared" si="53"/>
        <v>0</v>
      </c>
      <c r="DO116">
        <f t="shared" si="53"/>
        <v>0</v>
      </c>
      <c r="DP116">
        <f t="shared" si="53"/>
        <v>0</v>
      </c>
      <c r="DQ116">
        <f t="shared" si="53"/>
        <v>0</v>
      </c>
      <c r="DR116">
        <f t="shared" si="53"/>
        <v>0</v>
      </c>
      <c r="DS116">
        <f t="shared" si="53"/>
        <v>0</v>
      </c>
      <c r="DT116">
        <f t="shared" si="53"/>
        <v>0</v>
      </c>
      <c r="DU116">
        <f t="shared" si="53"/>
        <v>0</v>
      </c>
      <c r="DV116">
        <f t="shared" si="53"/>
        <v>3</v>
      </c>
      <c r="DW116">
        <f t="shared" si="53"/>
        <v>0</v>
      </c>
      <c r="DX116">
        <f t="shared" si="53"/>
        <v>0</v>
      </c>
    </row>
    <row r="117" spans="3:128" x14ac:dyDescent="0.25">
      <c r="C117">
        <f t="shared" ref="C117:BN117" si="54">C29+C73</f>
        <v>1</v>
      </c>
      <c r="D117">
        <f t="shared" si="54"/>
        <v>0</v>
      </c>
      <c r="E117">
        <f t="shared" si="54"/>
        <v>2</v>
      </c>
      <c r="F117">
        <f t="shared" si="54"/>
        <v>2</v>
      </c>
      <c r="G117">
        <f t="shared" si="54"/>
        <v>3</v>
      </c>
      <c r="H117">
        <f t="shared" si="54"/>
        <v>0</v>
      </c>
      <c r="I117">
        <f t="shared" si="54"/>
        <v>0</v>
      </c>
      <c r="J117">
        <f t="shared" si="54"/>
        <v>0</v>
      </c>
      <c r="K117">
        <f t="shared" si="54"/>
        <v>0</v>
      </c>
      <c r="L117">
        <f t="shared" si="54"/>
        <v>0</v>
      </c>
      <c r="M117">
        <f t="shared" si="54"/>
        <v>0</v>
      </c>
      <c r="N117">
        <f t="shared" si="54"/>
        <v>0</v>
      </c>
      <c r="O117">
        <f t="shared" si="54"/>
        <v>2</v>
      </c>
      <c r="P117">
        <f t="shared" si="54"/>
        <v>0</v>
      </c>
      <c r="Q117">
        <f t="shared" si="54"/>
        <v>0</v>
      </c>
      <c r="R117">
        <f t="shared" si="54"/>
        <v>0</v>
      </c>
      <c r="S117">
        <f t="shared" si="54"/>
        <v>0</v>
      </c>
      <c r="T117">
        <f t="shared" si="54"/>
        <v>0</v>
      </c>
      <c r="U117">
        <f t="shared" si="54"/>
        <v>0</v>
      </c>
      <c r="V117">
        <f t="shared" si="54"/>
        <v>0</v>
      </c>
      <c r="W117">
        <f t="shared" si="54"/>
        <v>0</v>
      </c>
      <c r="X117">
        <f t="shared" si="54"/>
        <v>0</v>
      </c>
      <c r="Y117">
        <f t="shared" si="54"/>
        <v>0</v>
      </c>
      <c r="Z117">
        <f t="shared" si="54"/>
        <v>0</v>
      </c>
      <c r="AA117">
        <f t="shared" si="54"/>
        <v>0</v>
      </c>
      <c r="AB117">
        <f t="shared" si="54"/>
        <v>0</v>
      </c>
      <c r="AC117">
        <f t="shared" si="54"/>
        <v>0</v>
      </c>
      <c r="AD117">
        <f t="shared" si="54"/>
        <v>0</v>
      </c>
      <c r="AE117">
        <f t="shared" si="54"/>
        <v>0</v>
      </c>
      <c r="AF117">
        <f t="shared" si="54"/>
        <v>0</v>
      </c>
      <c r="AG117">
        <f t="shared" si="54"/>
        <v>0</v>
      </c>
      <c r="AH117">
        <f t="shared" si="54"/>
        <v>0</v>
      </c>
      <c r="AI117">
        <f t="shared" si="54"/>
        <v>0</v>
      </c>
      <c r="AJ117">
        <f t="shared" si="54"/>
        <v>0</v>
      </c>
      <c r="AK117">
        <f t="shared" si="54"/>
        <v>0</v>
      </c>
      <c r="AL117">
        <f t="shared" si="54"/>
        <v>0</v>
      </c>
      <c r="AM117">
        <f t="shared" si="54"/>
        <v>0</v>
      </c>
      <c r="AN117">
        <f t="shared" si="54"/>
        <v>0</v>
      </c>
      <c r="AO117">
        <f t="shared" si="54"/>
        <v>0</v>
      </c>
      <c r="AP117">
        <f t="shared" si="54"/>
        <v>0</v>
      </c>
      <c r="AQ117">
        <f t="shared" si="54"/>
        <v>0</v>
      </c>
      <c r="AR117">
        <f t="shared" si="54"/>
        <v>0</v>
      </c>
      <c r="AS117">
        <f t="shared" si="54"/>
        <v>0</v>
      </c>
      <c r="AT117">
        <f t="shared" si="54"/>
        <v>0</v>
      </c>
      <c r="AU117">
        <f t="shared" si="54"/>
        <v>0</v>
      </c>
      <c r="AV117">
        <f t="shared" si="54"/>
        <v>0</v>
      </c>
      <c r="AW117">
        <f t="shared" si="54"/>
        <v>0</v>
      </c>
      <c r="AX117">
        <f t="shared" si="54"/>
        <v>0</v>
      </c>
      <c r="AY117">
        <f t="shared" si="54"/>
        <v>0</v>
      </c>
      <c r="AZ117">
        <f t="shared" si="54"/>
        <v>0</v>
      </c>
      <c r="BA117">
        <f t="shared" si="54"/>
        <v>0</v>
      </c>
      <c r="BB117">
        <f t="shared" si="54"/>
        <v>0</v>
      </c>
      <c r="BC117">
        <f t="shared" si="54"/>
        <v>0</v>
      </c>
      <c r="BD117">
        <f t="shared" si="54"/>
        <v>2</v>
      </c>
      <c r="BE117">
        <f t="shared" si="54"/>
        <v>0</v>
      </c>
      <c r="BF117">
        <f t="shared" si="54"/>
        <v>2</v>
      </c>
      <c r="BG117">
        <f t="shared" si="54"/>
        <v>0</v>
      </c>
      <c r="BH117">
        <f t="shared" si="54"/>
        <v>0</v>
      </c>
      <c r="BI117">
        <f t="shared" si="54"/>
        <v>0</v>
      </c>
      <c r="BJ117">
        <f t="shared" si="54"/>
        <v>0</v>
      </c>
      <c r="BK117">
        <f t="shared" si="54"/>
        <v>0</v>
      </c>
      <c r="BL117">
        <f t="shared" si="54"/>
        <v>0</v>
      </c>
      <c r="BM117">
        <f t="shared" si="54"/>
        <v>0</v>
      </c>
      <c r="BN117">
        <f t="shared" si="54"/>
        <v>0</v>
      </c>
      <c r="BO117">
        <f t="shared" ref="BO117:DX117" si="55">BO29+BO73</f>
        <v>0</v>
      </c>
      <c r="BP117">
        <f t="shared" si="55"/>
        <v>0</v>
      </c>
      <c r="BQ117">
        <f t="shared" si="55"/>
        <v>0</v>
      </c>
      <c r="BR117">
        <f t="shared" si="55"/>
        <v>0</v>
      </c>
      <c r="BS117">
        <f t="shared" si="55"/>
        <v>0</v>
      </c>
      <c r="BT117">
        <f t="shared" si="55"/>
        <v>0</v>
      </c>
      <c r="BU117">
        <f t="shared" si="55"/>
        <v>0</v>
      </c>
      <c r="BV117">
        <f t="shared" si="55"/>
        <v>0</v>
      </c>
      <c r="BW117">
        <f t="shared" si="55"/>
        <v>0</v>
      </c>
      <c r="BX117">
        <f t="shared" si="55"/>
        <v>0</v>
      </c>
      <c r="BY117">
        <f t="shared" si="55"/>
        <v>0</v>
      </c>
      <c r="BZ117">
        <f t="shared" si="55"/>
        <v>0</v>
      </c>
      <c r="CA117">
        <f t="shared" si="55"/>
        <v>0</v>
      </c>
      <c r="CB117">
        <f t="shared" si="55"/>
        <v>0</v>
      </c>
      <c r="CC117">
        <f t="shared" si="55"/>
        <v>0</v>
      </c>
      <c r="CD117">
        <f t="shared" si="55"/>
        <v>0</v>
      </c>
      <c r="CE117">
        <f t="shared" si="55"/>
        <v>0</v>
      </c>
      <c r="CF117">
        <f t="shared" si="55"/>
        <v>0</v>
      </c>
      <c r="CG117">
        <f t="shared" si="55"/>
        <v>0</v>
      </c>
      <c r="CH117">
        <f t="shared" si="55"/>
        <v>0</v>
      </c>
      <c r="CI117">
        <f t="shared" si="55"/>
        <v>0</v>
      </c>
      <c r="CJ117">
        <f t="shared" si="55"/>
        <v>0</v>
      </c>
      <c r="CK117">
        <f t="shared" si="55"/>
        <v>0</v>
      </c>
      <c r="CL117">
        <f t="shared" si="55"/>
        <v>1</v>
      </c>
      <c r="CM117">
        <f t="shared" si="55"/>
        <v>0</v>
      </c>
      <c r="CN117">
        <f t="shared" si="55"/>
        <v>6</v>
      </c>
      <c r="CO117">
        <f t="shared" si="55"/>
        <v>1</v>
      </c>
      <c r="CP117">
        <f t="shared" si="55"/>
        <v>0</v>
      </c>
      <c r="CQ117">
        <f t="shared" si="55"/>
        <v>0</v>
      </c>
      <c r="CR117">
        <f t="shared" si="55"/>
        <v>1</v>
      </c>
      <c r="CS117">
        <f t="shared" si="55"/>
        <v>0</v>
      </c>
      <c r="CT117">
        <f t="shared" si="55"/>
        <v>0</v>
      </c>
      <c r="CU117">
        <f t="shared" si="55"/>
        <v>0</v>
      </c>
      <c r="CV117">
        <f t="shared" si="55"/>
        <v>0</v>
      </c>
      <c r="CW117">
        <f t="shared" si="55"/>
        <v>0</v>
      </c>
      <c r="CX117">
        <f t="shared" si="55"/>
        <v>0</v>
      </c>
      <c r="CY117">
        <f t="shared" si="55"/>
        <v>0</v>
      </c>
      <c r="CZ117">
        <f t="shared" si="55"/>
        <v>0</v>
      </c>
      <c r="DA117">
        <f t="shared" si="55"/>
        <v>0</v>
      </c>
      <c r="DB117">
        <f t="shared" si="55"/>
        <v>0</v>
      </c>
      <c r="DC117">
        <f t="shared" si="55"/>
        <v>0</v>
      </c>
      <c r="DD117">
        <f t="shared" si="55"/>
        <v>0</v>
      </c>
      <c r="DE117">
        <f t="shared" si="55"/>
        <v>0</v>
      </c>
      <c r="DF117">
        <f t="shared" si="55"/>
        <v>0</v>
      </c>
      <c r="DG117">
        <f t="shared" si="55"/>
        <v>0</v>
      </c>
      <c r="DH117">
        <f t="shared" si="55"/>
        <v>4</v>
      </c>
      <c r="DI117">
        <f t="shared" si="55"/>
        <v>2</v>
      </c>
      <c r="DJ117">
        <f t="shared" si="55"/>
        <v>22</v>
      </c>
      <c r="DK117">
        <f t="shared" si="55"/>
        <v>0</v>
      </c>
      <c r="DL117">
        <f t="shared" si="55"/>
        <v>0</v>
      </c>
      <c r="DM117">
        <f t="shared" si="55"/>
        <v>2</v>
      </c>
      <c r="DN117">
        <f t="shared" si="55"/>
        <v>0</v>
      </c>
      <c r="DO117">
        <f t="shared" si="55"/>
        <v>0</v>
      </c>
      <c r="DP117">
        <f t="shared" si="55"/>
        <v>0</v>
      </c>
      <c r="DQ117">
        <f t="shared" si="55"/>
        <v>0</v>
      </c>
      <c r="DR117">
        <f t="shared" si="55"/>
        <v>0</v>
      </c>
      <c r="DS117">
        <f t="shared" si="55"/>
        <v>0</v>
      </c>
      <c r="DT117">
        <f t="shared" si="55"/>
        <v>1</v>
      </c>
      <c r="DU117">
        <f t="shared" si="55"/>
        <v>2</v>
      </c>
      <c r="DV117">
        <f t="shared" si="55"/>
        <v>0</v>
      </c>
      <c r="DW117">
        <f t="shared" si="55"/>
        <v>0</v>
      </c>
      <c r="DX117">
        <f t="shared" si="55"/>
        <v>0</v>
      </c>
    </row>
    <row r="118" spans="3:128" x14ac:dyDescent="0.25">
      <c r="C118">
        <f t="shared" ref="C118:BN118" si="56">C30+C74</f>
        <v>0</v>
      </c>
      <c r="D118">
        <f t="shared" si="56"/>
        <v>1</v>
      </c>
      <c r="E118">
        <f t="shared" si="56"/>
        <v>0</v>
      </c>
      <c r="F118">
        <f t="shared" si="56"/>
        <v>0</v>
      </c>
      <c r="G118">
        <f t="shared" si="56"/>
        <v>2</v>
      </c>
      <c r="H118">
        <f t="shared" si="56"/>
        <v>0</v>
      </c>
      <c r="I118">
        <f t="shared" si="56"/>
        <v>0</v>
      </c>
      <c r="J118">
        <f t="shared" si="56"/>
        <v>0</v>
      </c>
      <c r="K118">
        <f t="shared" si="56"/>
        <v>0</v>
      </c>
      <c r="L118">
        <f t="shared" si="56"/>
        <v>0</v>
      </c>
      <c r="M118">
        <f t="shared" si="56"/>
        <v>0</v>
      </c>
      <c r="N118">
        <f t="shared" si="56"/>
        <v>0</v>
      </c>
      <c r="O118">
        <f t="shared" si="56"/>
        <v>0</v>
      </c>
      <c r="P118">
        <f t="shared" si="56"/>
        <v>0</v>
      </c>
      <c r="Q118">
        <f t="shared" si="56"/>
        <v>0</v>
      </c>
      <c r="R118">
        <f t="shared" si="56"/>
        <v>3</v>
      </c>
      <c r="S118">
        <f t="shared" si="56"/>
        <v>0</v>
      </c>
      <c r="T118">
        <f t="shared" si="56"/>
        <v>0</v>
      </c>
      <c r="U118">
        <f t="shared" si="56"/>
        <v>0</v>
      </c>
      <c r="V118">
        <f t="shared" si="56"/>
        <v>0</v>
      </c>
      <c r="W118">
        <f t="shared" si="56"/>
        <v>0</v>
      </c>
      <c r="X118">
        <f t="shared" si="56"/>
        <v>0</v>
      </c>
      <c r="Y118">
        <f t="shared" si="56"/>
        <v>0</v>
      </c>
      <c r="Z118">
        <f t="shared" si="56"/>
        <v>0</v>
      </c>
      <c r="AA118">
        <f t="shared" si="56"/>
        <v>0</v>
      </c>
      <c r="AB118">
        <f t="shared" si="56"/>
        <v>0</v>
      </c>
      <c r="AC118">
        <f t="shared" si="56"/>
        <v>0</v>
      </c>
      <c r="AD118">
        <f t="shared" si="56"/>
        <v>0</v>
      </c>
      <c r="AE118">
        <f t="shared" si="56"/>
        <v>0</v>
      </c>
      <c r="AF118">
        <f t="shared" si="56"/>
        <v>0</v>
      </c>
      <c r="AG118">
        <f t="shared" si="56"/>
        <v>0</v>
      </c>
      <c r="AH118">
        <f t="shared" si="56"/>
        <v>0</v>
      </c>
      <c r="AI118">
        <f t="shared" si="56"/>
        <v>0</v>
      </c>
      <c r="AJ118">
        <f t="shared" si="56"/>
        <v>0</v>
      </c>
      <c r="AK118">
        <f t="shared" si="56"/>
        <v>0</v>
      </c>
      <c r="AL118">
        <f t="shared" si="56"/>
        <v>0</v>
      </c>
      <c r="AM118">
        <f t="shared" si="56"/>
        <v>0</v>
      </c>
      <c r="AN118">
        <f t="shared" si="56"/>
        <v>0</v>
      </c>
      <c r="AO118">
        <f t="shared" si="56"/>
        <v>0</v>
      </c>
      <c r="AP118">
        <f t="shared" si="56"/>
        <v>0</v>
      </c>
      <c r="AQ118">
        <f t="shared" si="56"/>
        <v>0</v>
      </c>
      <c r="AR118">
        <f t="shared" si="56"/>
        <v>0</v>
      </c>
      <c r="AS118">
        <f t="shared" si="56"/>
        <v>0</v>
      </c>
      <c r="AT118">
        <f t="shared" si="56"/>
        <v>0</v>
      </c>
      <c r="AU118">
        <f t="shared" si="56"/>
        <v>0</v>
      </c>
      <c r="AV118">
        <f t="shared" si="56"/>
        <v>0</v>
      </c>
      <c r="AW118">
        <f t="shared" si="56"/>
        <v>0</v>
      </c>
      <c r="AX118">
        <f t="shared" si="56"/>
        <v>0</v>
      </c>
      <c r="AY118">
        <f t="shared" si="56"/>
        <v>0</v>
      </c>
      <c r="AZ118">
        <f t="shared" si="56"/>
        <v>0</v>
      </c>
      <c r="BA118">
        <f t="shared" si="56"/>
        <v>0</v>
      </c>
      <c r="BB118">
        <f t="shared" si="56"/>
        <v>0</v>
      </c>
      <c r="BC118">
        <f t="shared" si="56"/>
        <v>0</v>
      </c>
      <c r="BD118">
        <f t="shared" si="56"/>
        <v>1</v>
      </c>
      <c r="BE118">
        <f t="shared" si="56"/>
        <v>0</v>
      </c>
      <c r="BF118">
        <f t="shared" si="56"/>
        <v>0</v>
      </c>
      <c r="BG118">
        <f t="shared" si="56"/>
        <v>0</v>
      </c>
      <c r="BH118">
        <f t="shared" si="56"/>
        <v>0</v>
      </c>
      <c r="BI118">
        <f t="shared" si="56"/>
        <v>0</v>
      </c>
      <c r="BJ118">
        <f t="shared" si="56"/>
        <v>0</v>
      </c>
      <c r="BK118">
        <f t="shared" si="56"/>
        <v>0</v>
      </c>
      <c r="BL118">
        <f t="shared" si="56"/>
        <v>0</v>
      </c>
      <c r="BM118">
        <f t="shared" si="56"/>
        <v>1</v>
      </c>
      <c r="BN118">
        <f t="shared" si="56"/>
        <v>0</v>
      </c>
      <c r="BO118">
        <f t="shared" ref="BO118:DX118" si="57">BO30+BO74</f>
        <v>0</v>
      </c>
      <c r="BP118">
        <f t="shared" si="57"/>
        <v>0</v>
      </c>
      <c r="BQ118">
        <f t="shared" si="57"/>
        <v>0</v>
      </c>
      <c r="BR118">
        <f t="shared" si="57"/>
        <v>0</v>
      </c>
      <c r="BS118">
        <f t="shared" si="57"/>
        <v>0</v>
      </c>
      <c r="BT118">
        <f t="shared" si="57"/>
        <v>0</v>
      </c>
      <c r="BU118">
        <f t="shared" si="57"/>
        <v>0</v>
      </c>
      <c r="BV118">
        <f t="shared" si="57"/>
        <v>0</v>
      </c>
      <c r="BW118">
        <f t="shared" si="57"/>
        <v>0</v>
      </c>
      <c r="BX118">
        <f t="shared" si="57"/>
        <v>0</v>
      </c>
      <c r="BY118">
        <f t="shared" si="57"/>
        <v>0</v>
      </c>
      <c r="BZ118">
        <f t="shared" si="57"/>
        <v>0</v>
      </c>
      <c r="CA118">
        <f t="shared" si="57"/>
        <v>0</v>
      </c>
      <c r="CB118">
        <f t="shared" si="57"/>
        <v>0</v>
      </c>
      <c r="CC118">
        <f t="shared" si="57"/>
        <v>0</v>
      </c>
      <c r="CD118">
        <f t="shared" si="57"/>
        <v>0</v>
      </c>
      <c r="CE118">
        <f t="shared" si="57"/>
        <v>0</v>
      </c>
      <c r="CF118">
        <f t="shared" si="57"/>
        <v>0</v>
      </c>
      <c r="CG118">
        <f t="shared" si="57"/>
        <v>0</v>
      </c>
      <c r="CH118">
        <f t="shared" si="57"/>
        <v>0</v>
      </c>
      <c r="CI118">
        <f t="shared" si="57"/>
        <v>0</v>
      </c>
      <c r="CJ118">
        <f t="shared" si="57"/>
        <v>0</v>
      </c>
      <c r="CK118">
        <f t="shared" si="57"/>
        <v>0</v>
      </c>
      <c r="CL118">
        <f t="shared" si="57"/>
        <v>1</v>
      </c>
      <c r="CM118">
        <f t="shared" si="57"/>
        <v>0</v>
      </c>
      <c r="CN118">
        <f t="shared" si="57"/>
        <v>15</v>
      </c>
      <c r="CO118">
        <f t="shared" si="57"/>
        <v>27</v>
      </c>
      <c r="CP118">
        <f t="shared" si="57"/>
        <v>2</v>
      </c>
      <c r="CQ118">
        <f t="shared" si="57"/>
        <v>0</v>
      </c>
      <c r="CR118">
        <f t="shared" si="57"/>
        <v>0</v>
      </c>
      <c r="CS118">
        <f t="shared" si="57"/>
        <v>0</v>
      </c>
      <c r="CT118">
        <f t="shared" si="57"/>
        <v>0</v>
      </c>
      <c r="CU118">
        <f t="shared" si="57"/>
        <v>0</v>
      </c>
      <c r="CV118">
        <f t="shared" si="57"/>
        <v>0</v>
      </c>
      <c r="CW118">
        <f t="shared" si="57"/>
        <v>0</v>
      </c>
      <c r="CX118">
        <f t="shared" si="57"/>
        <v>4</v>
      </c>
      <c r="CY118">
        <f t="shared" si="57"/>
        <v>0</v>
      </c>
      <c r="CZ118">
        <f t="shared" si="57"/>
        <v>0</v>
      </c>
      <c r="DA118">
        <f t="shared" si="57"/>
        <v>0</v>
      </c>
      <c r="DB118">
        <f t="shared" si="57"/>
        <v>0</v>
      </c>
      <c r="DC118">
        <f t="shared" si="57"/>
        <v>9</v>
      </c>
      <c r="DD118">
        <f t="shared" si="57"/>
        <v>0</v>
      </c>
      <c r="DE118">
        <f t="shared" si="57"/>
        <v>0</v>
      </c>
      <c r="DF118">
        <f t="shared" si="57"/>
        <v>1</v>
      </c>
      <c r="DG118">
        <f t="shared" si="57"/>
        <v>0</v>
      </c>
      <c r="DH118">
        <f t="shared" si="57"/>
        <v>11</v>
      </c>
      <c r="DI118">
        <f t="shared" si="57"/>
        <v>2</v>
      </c>
      <c r="DJ118">
        <f t="shared" si="57"/>
        <v>13</v>
      </c>
      <c r="DK118">
        <f t="shared" si="57"/>
        <v>1</v>
      </c>
      <c r="DL118">
        <f t="shared" si="57"/>
        <v>1</v>
      </c>
      <c r="DM118">
        <f t="shared" si="57"/>
        <v>3</v>
      </c>
      <c r="DN118">
        <f t="shared" si="57"/>
        <v>0</v>
      </c>
      <c r="DO118">
        <f t="shared" si="57"/>
        <v>0</v>
      </c>
      <c r="DP118">
        <f t="shared" si="57"/>
        <v>0</v>
      </c>
      <c r="DQ118">
        <f t="shared" si="57"/>
        <v>0</v>
      </c>
      <c r="DR118">
        <f t="shared" si="57"/>
        <v>0</v>
      </c>
      <c r="DS118">
        <f t="shared" si="57"/>
        <v>0</v>
      </c>
      <c r="DT118">
        <f t="shared" si="57"/>
        <v>0</v>
      </c>
      <c r="DU118">
        <f t="shared" si="57"/>
        <v>0</v>
      </c>
      <c r="DV118">
        <f t="shared" si="57"/>
        <v>0</v>
      </c>
      <c r="DW118">
        <f t="shared" si="57"/>
        <v>0</v>
      </c>
      <c r="DX118">
        <f t="shared" si="57"/>
        <v>0</v>
      </c>
    </row>
    <row r="119" spans="3:128" x14ac:dyDescent="0.25">
      <c r="C119">
        <f t="shared" ref="C119:BN119" si="58">C31+C75</f>
        <v>1</v>
      </c>
      <c r="D119">
        <f t="shared" si="58"/>
        <v>0</v>
      </c>
      <c r="E119">
        <f t="shared" si="58"/>
        <v>0</v>
      </c>
      <c r="F119">
        <f t="shared" si="58"/>
        <v>5</v>
      </c>
      <c r="G119">
        <f t="shared" si="58"/>
        <v>9</v>
      </c>
      <c r="H119">
        <f t="shared" si="58"/>
        <v>0</v>
      </c>
      <c r="I119">
        <f t="shared" si="58"/>
        <v>0</v>
      </c>
      <c r="J119">
        <f t="shared" si="58"/>
        <v>0</v>
      </c>
      <c r="K119">
        <f t="shared" si="58"/>
        <v>0</v>
      </c>
      <c r="L119">
        <f t="shared" si="58"/>
        <v>0</v>
      </c>
      <c r="M119">
        <f t="shared" si="58"/>
        <v>0</v>
      </c>
      <c r="N119">
        <f t="shared" si="58"/>
        <v>1</v>
      </c>
      <c r="O119">
        <f t="shared" si="58"/>
        <v>1</v>
      </c>
      <c r="P119">
        <f t="shared" si="58"/>
        <v>0</v>
      </c>
      <c r="Q119">
        <f t="shared" si="58"/>
        <v>0</v>
      </c>
      <c r="R119">
        <f t="shared" si="58"/>
        <v>0</v>
      </c>
      <c r="S119">
        <f t="shared" si="58"/>
        <v>0</v>
      </c>
      <c r="T119">
        <f t="shared" si="58"/>
        <v>0</v>
      </c>
      <c r="U119">
        <f t="shared" si="58"/>
        <v>0</v>
      </c>
      <c r="V119">
        <f t="shared" si="58"/>
        <v>0</v>
      </c>
      <c r="W119">
        <f t="shared" si="58"/>
        <v>0</v>
      </c>
      <c r="X119">
        <f t="shared" si="58"/>
        <v>0</v>
      </c>
      <c r="Y119">
        <f t="shared" si="58"/>
        <v>0</v>
      </c>
      <c r="Z119">
        <f t="shared" si="58"/>
        <v>0</v>
      </c>
      <c r="AA119">
        <f t="shared" si="58"/>
        <v>0</v>
      </c>
      <c r="AB119">
        <f t="shared" si="58"/>
        <v>0</v>
      </c>
      <c r="AC119">
        <f t="shared" si="58"/>
        <v>0</v>
      </c>
      <c r="AD119">
        <f t="shared" si="58"/>
        <v>0</v>
      </c>
      <c r="AE119">
        <f t="shared" si="58"/>
        <v>0</v>
      </c>
      <c r="AF119">
        <f t="shared" si="58"/>
        <v>0</v>
      </c>
      <c r="AG119">
        <f t="shared" si="58"/>
        <v>0</v>
      </c>
      <c r="AH119">
        <f t="shared" si="58"/>
        <v>0</v>
      </c>
      <c r="AI119">
        <f t="shared" si="58"/>
        <v>0</v>
      </c>
      <c r="AJ119">
        <f t="shared" si="58"/>
        <v>0</v>
      </c>
      <c r="AK119">
        <f t="shared" si="58"/>
        <v>0</v>
      </c>
      <c r="AL119">
        <f t="shared" si="58"/>
        <v>0</v>
      </c>
      <c r="AM119">
        <f t="shared" si="58"/>
        <v>0</v>
      </c>
      <c r="AN119">
        <f t="shared" si="58"/>
        <v>0</v>
      </c>
      <c r="AO119">
        <f t="shared" si="58"/>
        <v>0</v>
      </c>
      <c r="AP119">
        <f t="shared" si="58"/>
        <v>0</v>
      </c>
      <c r="AQ119">
        <f t="shared" si="58"/>
        <v>0</v>
      </c>
      <c r="AR119">
        <f t="shared" si="58"/>
        <v>0</v>
      </c>
      <c r="AS119">
        <f t="shared" si="58"/>
        <v>0</v>
      </c>
      <c r="AT119">
        <f t="shared" si="58"/>
        <v>0</v>
      </c>
      <c r="AU119">
        <f t="shared" si="58"/>
        <v>0</v>
      </c>
      <c r="AV119">
        <f t="shared" si="58"/>
        <v>0</v>
      </c>
      <c r="AW119">
        <f t="shared" si="58"/>
        <v>0</v>
      </c>
      <c r="AX119">
        <f t="shared" si="58"/>
        <v>0</v>
      </c>
      <c r="AY119">
        <f t="shared" si="58"/>
        <v>0</v>
      </c>
      <c r="AZ119">
        <f t="shared" si="58"/>
        <v>0</v>
      </c>
      <c r="BA119">
        <f t="shared" si="58"/>
        <v>0</v>
      </c>
      <c r="BB119">
        <f t="shared" si="58"/>
        <v>0</v>
      </c>
      <c r="BC119">
        <f t="shared" si="58"/>
        <v>0</v>
      </c>
      <c r="BD119">
        <f t="shared" si="58"/>
        <v>3</v>
      </c>
      <c r="BE119">
        <f t="shared" si="58"/>
        <v>0</v>
      </c>
      <c r="BF119">
        <f t="shared" si="58"/>
        <v>0</v>
      </c>
      <c r="BG119">
        <f t="shared" si="58"/>
        <v>0</v>
      </c>
      <c r="BH119">
        <f t="shared" si="58"/>
        <v>0</v>
      </c>
      <c r="BI119">
        <f t="shared" si="58"/>
        <v>0</v>
      </c>
      <c r="BJ119">
        <f t="shared" si="58"/>
        <v>0</v>
      </c>
      <c r="BK119">
        <f t="shared" si="58"/>
        <v>0</v>
      </c>
      <c r="BL119">
        <f t="shared" si="58"/>
        <v>0</v>
      </c>
      <c r="BM119">
        <f t="shared" si="58"/>
        <v>0</v>
      </c>
      <c r="BN119">
        <f t="shared" si="58"/>
        <v>0</v>
      </c>
      <c r="BO119">
        <f t="shared" ref="BO119:DX119" si="59">BO31+BO75</f>
        <v>0</v>
      </c>
      <c r="BP119">
        <f t="shared" si="59"/>
        <v>0</v>
      </c>
      <c r="BQ119">
        <f t="shared" si="59"/>
        <v>0</v>
      </c>
      <c r="BR119">
        <f t="shared" si="59"/>
        <v>0</v>
      </c>
      <c r="BS119">
        <f t="shared" si="59"/>
        <v>0</v>
      </c>
      <c r="BT119">
        <f t="shared" si="59"/>
        <v>0</v>
      </c>
      <c r="BU119">
        <f t="shared" si="59"/>
        <v>0</v>
      </c>
      <c r="BV119">
        <f t="shared" si="59"/>
        <v>0</v>
      </c>
      <c r="BW119">
        <f t="shared" si="59"/>
        <v>0</v>
      </c>
      <c r="BX119">
        <f t="shared" si="59"/>
        <v>0</v>
      </c>
      <c r="BY119">
        <f t="shared" si="59"/>
        <v>0</v>
      </c>
      <c r="BZ119">
        <f t="shared" si="59"/>
        <v>0</v>
      </c>
      <c r="CA119">
        <f t="shared" si="59"/>
        <v>0</v>
      </c>
      <c r="CB119">
        <f t="shared" si="59"/>
        <v>0</v>
      </c>
      <c r="CC119">
        <f t="shared" si="59"/>
        <v>0</v>
      </c>
      <c r="CD119">
        <f t="shared" si="59"/>
        <v>0</v>
      </c>
      <c r="CE119">
        <f t="shared" si="59"/>
        <v>0</v>
      </c>
      <c r="CF119">
        <f t="shared" si="59"/>
        <v>0</v>
      </c>
      <c r="CG119">
        <f t="shared" si="59"/>
        <v>0</v>
      </c>
      <c r="CH119">
        <f t="shared" si="59"/>
        <v>0</v>
      </c>
      <c r="CI119">
        <f t="shared" si="59"/>
        <v>0</v>
      </c>
      <c r="CJ119">
        <f t="shared" si="59"/>
        <v>0</v>
      </c>
      <c r="CK119">
        <f t="shared" si="59"/>
        <v>0</v>
      </c>
      <c r="CL119">
        <f t="shared" si="59"/>
        <v>0</v>
      </c>
      <c r="CM119">
        <f t="shared" si="59"/>
        <v>0</v>
      </c>
      <c r="CN119">
        <f t="shared" si="59"/>
        <v>13</v>
      </c>
      <c r="CO119">
        <f t="shared" si="59"/>
        <v>10</v>
      </c>
      <c r="CP119">
        <f t="shared" si="59"/>
        <v>0</v>
      </c>
      <c r="CQ119">
        <f t="shared" si="59"/>
        <v>0</v>
      </c>
      <c r="CR119">
        <f t="shared" si="59"/>
        <v>0</v>
      </c>
      <c r="CS119">
        <f t="shared" si="59"/>
        <v>0</v>
      </c>
      <c r="CT119">
        <f t="shared" si="59"/>
        <v>0</v>
      </c>
      <c r="CU119">
        <f t="shared" si="59"/>
        <v>0</v>
      </c>
      <c r="CV119">
        <f t="shared" si="59"/>
        <v>0</v>
      </c>
      <c r="CW119">
        <f t="shared" si="59"/>
        <v>0</v>
      </c>
      <c r="CX119">
        <f t="shared" si="59"/>
        <v>0</v>
      </c>
      <c r="CY119">
        <f t="shared" si="59"/>
        <v>0</v>
      </c>
      <c r="CZ119">
        <f t="shared" si="59"/>
        <v>0</v>
      </c>
      <c r="DA119">
        <f t="shared" si="59"/>
        <v>0</v>
      </c>
      <c r="DB119">
        <f t="shared" si="59"/>
        <v>0</v>
      </c>
      <c r="DC119">
        <f t="shared" si="59"/>
        <v>0</v>
      </c>
      <c r="DD119">
        <f t="shared" si="59"/>
        <v>0</v>
      </c>
      <c r="DE119">
        <f t="shared" si="59"/>
        <v>0</v>
      </c>
      <c r="DF119">
        <f t="shared" si="59"/>
        <v>1</v>
      </c>
      <c r="DG119">
        <f t="shared" si="59"/>
        <v>1</v>
      </c>
      <c r="DH119">
        <f t="shared" si="59"/>
        <v>5</v>
      </c>
      <c r="DI119">
        <f t="shared" si="59"/>
        <v>2</v>
      </c>
      <c r="DJ119">
        <f t="shared" si="59"/>
        <v>13</v>
      </c>
      <c r="DK119">
        <f t="shared" si="59"/>
        <v>0</v>
      </c>
      <c r="DL119">
        <f t="shared" si="59"/>
        <v>0</v>
      </c>
      <c r="DM119">
        <f t="shared" si="59"/>
        <v>11</v>
      </c>
      <c r="DN119">
        <f t="shared" si="59"/>
        <v>0</v>
      </c>
      <c r="DO119">
        <f t="shared" si="59"/>
        <v>0</v>
      </c>
      <c r="DP119">
        <f t="shared" si="59"/>
        <v>0</v>
      </c>
      <c r="DQ119">
        <f t="shared" si="59"/>
        <v>0</v>
      </c>
      <c r="DR119">
        <f t="shared" si="59"/>
        <v>0</v>
      </c>
      <c r="DS119">
        <f t="shared" si="59"/>
        <v>0</v>
      </c>
      <c r="DT119">
        <f t="shared" si="59"/>
        <v>0</v>
      </c>
      <c r="DU119">
        <f t="shared" si="59"/>
        <v>0</v>
      </c>
      <c r="DV119">
        <f t="shared" si="59"/>
        <v>0</v>
      </c>
      <c r="DW119">
        <f t="shared" si="59"/>
        <v>0</v>
      </c>
      <c r="DX119">
        <f t="shared" si="59"/>
        <v>0</v>
      </c>
    </row>
    <row r="120" spans="3:128" x14ac:dyDescent="0.25">
      <c r="C120">
        <f t="shared" ref="C120:BN120" si="60">C32+C76</f>
        <v>1</v>
      </c>
      <c r="D120">
        <f t="shared" si="60"/>
        <v>0</v>
      </c>
      <c r="E120">
        <f t="shared" si="60"/>
        <v>3</v>
      </c>
      <c r="F120">
        <f t="shared" si="60"/>
        <v>3</v>
      </c>
      <c r="G120">
        <f t="shared" si="60"/>
        <v>12</v>
      </c>
      <c r="H120">
        <f t="shared" si="60"/>
        <v>0</v>
      </c>
      <c r="I120">
        <f t="shared" si="60"/>
        <v>0</v>
      </c>
      <c r="J120">
        <f t="shared" si="60"/>
        <v>0</v>
      </c>
      <c r="K120">
        <f t="shared" si="60"/>
        <v>0</v>
      </c>
      <c r="L120">
        <f t="shared" si="60"/>
        <v>0</v>
      </c>
      <c r="M120">
        <f t="shared" si="60"/>
        <v>0</v>
      </c>
      <c r="N120">
        <f t="shared" si="60"/>
        <v>0</v>
      </c>
      <c r="O120">
        <f t="shared" si="60"/>
        <v>0</v>
      </c>
      <c r="P120">
        <f t="shared" si="60"/>
        <v>0</v>
      </c>
      <c r="Q120">
        <f t="shared" si="60"/>
        <v>0</v>
      </c>
      <c r="R120">
        <f t="shared" si="60"/>
        <v>2</v>
      </c>
      <c r="S120">
        <f t="shared" si="60"/>
        <v>0</v>
      </c>
      <c r="T120">
        <f t="shared" si="60"/>
        <v>0</v>
      </c>
      <c r="U120">
        <f t="shared" si="60"/>
        <v>0</v>
      </c>
      <c r="V120">
        <f t="shared" si="60"/>
        <v>0</v>
      </c>
      <c r="W120">
        <f t="shared" si="60"/>
        <v>0</v>
      </c>
      <c r="X120">
        <f t="shared" si="60"/>
        <v>0</v>
      </c>
      <c r="Y120">
        <f t="shared" si="60"/>
        <v>0</v>
      </c>
      <c r="Z120">
        <f t="shared" si="60"/>
        <v>0</v>
      </c>
      <c r="AA120">
        <f t="shared" si="60"/>
        <v>0</v>
      </c>
      <c r="AB120">
        <f t="shared" si="60"/>
        <v>0</v>
      </c>
      <c r="AC120">
        <f t="shared" si="60"/>
        <v>0</v>
      </c>
      <c r="AD120">
        <f t="shared" si="60"/>
        <v>0</v>
      </c>
      <c r="AE120">
        <f t="shared" si="60"/>
        <v>0</v>
      </c>
      <c r="AF120">
        <f t="shared" si="60"/>
        <v>0</v>
      </c>
      <c r="AG120">
        <f t="shared" si="60"/>
        <v>0</v>
      </c>
      <c r="AH120">
        <f t="shared" si="60"/>
        <v>0</v>
      </c>
      <c r="AI120">
        <f t="shared" si="60"/>
        <v>0</v>
      </c>
      <c r="AJ120">
        <f t="shared" si="60"/>
        <v>0</v>
      </c>
      <c r="AK120">
        <f t="shared" si="60"/>
        <v>0</v>
      </c>
      <c r="AL120">
        <f t="shared" si="60"/>
        <v>0</v>
      </c>
      <c r="AM120">
        <f t="shared" si="60"/>
        <v>0</v>
      </c>
      <c r="AN120">
        <f t="shared" si="60"/>
        <v>0</v>
      </c>
      <c r="AO120">
        <f t="shared" si="60"/>
        <v>0</v>
      </c>
      <c r="AP120">
        <f t="shared" si="60"/>
        <v>0</v>
      </c>
      <c r="AQ120">
        <f t="shared" si="60"/>
        <v>0</v>
      </c>
      <c r="AR120">
        <f t="shared" si="60"/>
        <v>0</v>
      </c>
      <c r="AS120">
        <f t="shared" si="60"/>
        <v>0</v>
      </c>
      <c r="AT120">
        <f t="shared" si="60"/>
        <v>0</v>
      </c>
      <c r="AU120">
        <f t="shared" si="60"/>
        <v>0</v>
      </c>
      <c r="AV120">
        <f t="shared" si="60"/>
        <v>0</v>
      </c>
      <c r="AW120">
        <f t="shared" si="60"/>
        <v>0</v>
      </c>
      <c r="AX120">
        <f t="shared" si="60"/>
        <v>0</v>
      </c>
      <c r="AY120">
        <f t="shared" si="60"/>
        <v>0</v>
      </c>
      <c r="AZ120">
        <f t="shared" si="60"/>
        <v>0</v>
      </c>
      <c r="BA120">
        <f t="shared" si="60"/>
        <v>0</v>
      </c>
      <c r="BB120">
        <f t="shared" si="60"/>
        <v>0</v>
      </c>
      <c r="BC120">
        <f t="shared" si="60"/>
        <v>0</v>
      </c>
      <c r="BD120">
        <f t="shared" si="60"/>
        <v>5</v>
      </c>
      <c r="BE120">
        <f t="shared" si="60"/>
        <v>0</v>
      </c>
      <c r="BF120">
        <f t="shared" si="60"/>
        <v>0</v>
      </c>
      <c r="BG120">
        <f t="shared" si="60"/>
        <v>0</v>
      </c>
      <c r="BH120">
        <f t="shared" si="60"/>
        <v>0</v>
      </c>
      <c r="BI120">
        <f t="shared" si="60"/>
        <v>0</v>
      </c>
      <c r="BJ120">
        <f t="shared" si="60"/>
        <v>0</v>
      </c>
      <c r="BK120">
        <f t="shared" si="60"/>
        <v>0</v>
      </c>
      <c r="BL120">
        <f t="shared" si="60"/>
        <v>0</v>
      </c>
      <c r="BM120">
        <f t="shared" si="60"/>
        <v>0</v>
      </c>
      <c r="BN120">
        <f t="shared" si="60"/>
        <v>0</v>
      </c>
      <c r="BO120">
        <f t="shared" ref="BO120:DX120" si="61">BO32+BO76</f>
        <v>0</v>
      </c>
      <c r="BP120">
        <f t="shared" si="61"/>
        <v>0</v>
      </c>
      <c r="BQ120">
        <f t="shared" si="61"/>
        <v>0</v>
      </c>
      <c r="BR120">
        <f t="shared" si="61"/>
        <v>0</v>
      </c>
      <c r="BS120">
        <f t="shared" si="61"/>
        <v>0</v>
      </c>
      <c r="BT120">
        <f t="shared" si="61"/>
        <v>0</v>
      </c>
      <c r="BU120">
        <f t="shared" si="61"/>
        <v>0</v>
      </c>
      <c r="BV120">
        <f t="shared" si="61"/>
        <v>0</v>
      </c>
      <c r="BW120">
        <f t="shared" si="61"/>
        <v>0</v>
      </c>
      <c r="BX120">
        <f t="shared" si="61"/>
        <v>0</v>
      </c>
      <c r="BY120">
        <f t="shared" si="61"/>
        <v>0</v>
      </c>
      <c r="BZ120">
        <f t="shared" si="61"/>
        <v>0</v>
      </c>
      <c r="CA120">
        <f t="shared" si="61"/>
        <v>0</v>
      </c>
      <c r="CB120">
        <f t="shared" si="61"/>
        <v>0</v>
      </c>
      <c r="CC120">
        <f t="shared" si="61"/>
        <v>0</v>
      </c>
      <c r="CD120">
        <f t="shared" si="61"/>
        <v>0</v>
      </c>
      <c r="CE120">
        <f t="shared" si="61"/>
        <v>0</v>
      </c>
      <c r="CF120">
        <f t="shared" si="61"/>
        <v>0</v>
      </c>
      <c r="CG120">
        <f t="shared" si="61"/>
        <v>0</v>
      </c>
      <c r="CH120">
        <f t="shared" si="61"/>
        <v>0</v>
      </c>
      <c r="CI120">
        <f t="shared" si="61"/>
        <v>0</v>
      </c>
      <c r="CJ120">
        <f t="shared" si="61"/>
        <v>0</v>
      </c>
      <c r="CK120">
        <f t="shared" si="61"/>
        <v>0</v>
      </c>
      <c r="CL120">
        <f t="shared" si="61"/>
        <v>0</v>
      </c>
      <c r="CM120">
        <f t="shared" si="61"/>
        <v>0</v>
      </c>
      <c r="CN120">
        <f t="shared" si="61"/>
        <v>13</v>
      </c>
      <c r="CO120">
        <f t="shared" si="61"/>
        <v>4</v>
      </c>
      <c r="CP120">
        <f t="shared" si="61"/>
        <v>0</v>
      </c>
      <c r="CQ120">
        <f t="shared" si="61"/>
        <v>1</v>
      </c>
      <c r="CR120">
        <f t="shared" si="61"/>
        <v>0</v>
      </c>
      <c r="CS120">
        <f t="shared" si="61"/>
        <v>0</v>
      </c>
      <c r="CT120">
        <f t="shared" si="61"/>
        <v>0</v>
      </c>
      <c r="CU120">
        <f t="shared" si="61"/>
        <v>0</v>
      </c>
      <c r="CV120">
        <f t="shared" si="61"/>
        <v>0</v>
      </c>
      <c r="CW120">
        <f t="shared" si="61"/>
        <v>0</v>
      </c>
      <c r="CX120">
        <f t="shared" si="61"/>
        <v>0</v>
      </c>
      <c r="CY120">
        <f t="shared" si="61"/>
        <v>0</v>
      </c>
      <c r="CZ120">
        <f t="shared" si="61"/>
        <v>0</v>
      </c>
      <c r="DA120">
        <f t="shared" si="61"/>
        <v>0</v>
      </c>
      <c r="DB120">
        <f t="shared" si="61"/>
        <v>1</v>
      </c>
      <c r="DC120">
        <f t="shared" si="61"/>
        <v>0</v>
      </c>
      <c r="DD120">
        <f t="shared" si="61"/>
        <v>0</v>
      </c>
      <c r="DE120">
        <f t="shared" si="61"/>
        <v>1</v>
      </c>
      <c r="DF120">
        <f t="shared" si="61"/>
        <v>1</v>
      </c>
      <c r="DG120">
        <f t="shared" si="61"/>
        <v>0</v>
      </c>
      <c r="DH120">
        <f t="shared" si="61"/>
        <v>4</v>
      </c>
      <c r="DI120">
        <f t="shared" si="61"/>
        <v>2</v>
      </c>
      <c r="DJ120">
        <f t="shared" si="61"/>
        <v>7</v>
      </c>
      <c r="DK120">
        <f t="shared" si="61"/>
        <v>0</v>
      </c>
      <c r="DL120">
        <f t="shared" si="61"/>
        <v>0</v>
      </c>
      <c r="DM120">
        <f t="shared" si="61"/>
        <v>2</v>
      </c>
      <c r="DN120">
        <f t="shared" si="61"/>
        <v>0</v>
      </c>
      <c r="DO120">
        <f t="shared" si="61"/>
        <v>0</v>
      </c>
      <c r="DP120">
        <f t="shared" si="61"/>
        <v>0</v>
      </c>
      <c r="DQ120">
        <f t="shared" si="61"/>
        <v>0</v>
      </c>
      <c r="DR120">
        <f t="shared" si="61"/>
        <v>0</v>
      </c>
      <c r="DS120">
        <f t="shared" si="61"/>
        <v>1</v>
      </c>
      <c r="DT120">
        <f t="shared" si="61"/>
        <v>0</v>
      </c>
      <c r="DU120">
        <f t="shared" si="61"/>
        <v>1</v>
      </c>
      <c r="DV120">
        <f t="shared" si="61"/>
        <v>3</v>
      </c>
      <c r="DW120">
        <f t="shared" si="61"/>
        <v>0</v>
      </c>
      <c r="DX120">
        <f t="shared" si="61"/>
        <v>0</v>
      </c>
    </row>
    <row r="121" spans="3:128" x14ac:dyDescent="0.25">
      <c r="C121">
        <f t="shared" ref="C121:BN121" si="62">C33+C77</f>
        <v>2</v>
      </c>
      <c r="D121">
        <f t="shared" si="62"/>
        <v>1</v>
      </c>
      <c r="E121">
        <f t="shared" si="62"/>
        <v>10</v>
      </c>
      <c r="F121">
        <f t="shared" si="62"/>
        <v>0</v>
      </c>
      <c r="G121">
        <f t="shared" si="62"/>
        <v>2</v>
      </c>
      <c r="H121">
        <f t="shared" si="62"/>
        <v>0</v>
      </c>
      <c r="I121">
        <f t="shared" si="62"/>
        <v>0</v>
      </c>
      <c r="J121">
        <f t="shared" si="62"/>
        <v>0</v>
      </c>
      <c r="K121">
        <f t="shared" si="62"/>
        <v>0</v>
      </c>
      <c r="L121">
        <f t="shared" si="62"/>
        <v>0</v>
      </c>
      <c r="M121">
        <f t="shared" si="62"/>
        <v>0</v>
      </c>
      <c r="N121">
        <f t="shared" si="62"/>
        <v>0</v>
      </c>
      <c r="O121">
        <f t="shared" si="62"/>
        <v>0</v>
      </c>
      <c r="P121">
        <f t="shared" si="62"/>
        <v>0</v>
      </c>
      <c r="Q121">
        <f t="shared" si="62"/>
        <v>0</v>
      </c>
      <c r="R121">
        <f t="shared" si="62"/>
        <v>0</v>
      </c>
      <c r="S121">
        <f t="shared" si="62"/>
        <v>0</v>
      </c>
      <c r="T121">
        <f t="shared" si="62"/>
        <v>0</v>
      </c>
      <c r="U121">
        <f t="shared" si="62"/>
        <v>0</v>
      </c>
      <c r="V121">
        <f t="shared" si="62"/>
        <v>0</v>
      </c>
      <c r="W121">
        <f t="shared" si="62"/>
        <v>0</v>
      </c>
      <c r="X121">
        <f t="shared" si="62"/>
        <v>0</v>
      </c>
      <c r="Y121">
        <f t="shared" si="62"/>
        <v>0</v>
      </c>
      <c r="Z121">
        <f t="shared" si="62"/>
        <v>0</v>
      </c>
      <c r="AA121">
        <f t="shared" si="62"/>
        <v>0</v>
      </c>
      <c r="AB121">
        <f t="shared" si="62"/>
        <v>0</v>
      </c>
      <c r="AC121">
        <f t="shared" si="62"/>
        <v>0</v>
      </c>
      <c r="AD121">
        <f t="shared" si="62"/>
        <v>0</v>
      </c>
      <c r="AE121">
        <f t="shared" si="62"/>
        <v>0</v>
      </c>
      <c r="AF121">
        <f t="shared" si="62"/>
        <v>0</v>
      </c>
      <c r="AG121">
        <f t="shared" si="62"/>
        <v>0</v>
      </c>
      <c r="AH121">
        <f t="shared" si="62"/>
        <v>0</v>
      </c>
      <c r="AI121">
        <f t="shared" si="62"/>
        <v>0</v>
      </c>
      <c r="AJ121">
        <f t="shared" si="62"/>
        <v>0</v>
      </c>
      <c r="AK121">
        <f t="shared" si="62"/>
        <v>0</v>
      </c>
      <c r="AL121">
        <f t="shared" si="62"/>
        <v>0</v>
      </c>
      <c r="AM121">
        <f t="shared" si="62"/>
        <v>0</v>
      </c>
      <c r="AN121">
        <f t="shared" si="62"/>
        <v>0</v>
      </c>
      <c r="AO121">
        <f t="shared" si="62"/>
        <v>0</v>
      </c>
      <c r="AP121">
        <f t="shared" si="62"/>
        <v>0</v>
      </c>
      <c r="AQ121">
        <f t="shared" si="62"/>
        <v>0</v>
      </c>
      <c r="AR121">
        <f t="shared" si="62"/>
        <v>0</v>
      </c>
      <c r="AS121">
        <f t="shared" si="62"/>
        <v>0</v>
      </c>
      <c r="AT121">
        <f t="shared" si="62"/>
        <v>0</v>
      </c>
      <c r="AU121">
        <f t="shared" si="62"/>
        <v>0</v>
      </c>
      <c r="AV121">
        <f t="shared" si="62"/>
        <v>0</v>
      </c>
      <c r="AW121">
        <f t="shared" si="62"/>
        <v>0</v>
      </c>
      <c r="AX121">
        <f t="shared" si="62"/>
        <v>0</v>
      </c>
      <c r="AY121">
        <f t="shared" si="62"/>
        <v>0</v>
      </c>
      <c r="AZ121">
        <f t="shared" si="62"/>
        <v>0</v>
      </c>
      <c r="BA121">
        <f t="shared" si="62"/>
        <v>0</v>
      </c>
      <c r="BB121">
        <f t="shared" si="62"/>
        <v>0</v>
      </c>
      <c r="BC121">
        <f t="shared" si="62"/>
        <v>0</v>
      </c>
      <c r="BD121">
        <f t="shared" si="62"/>
        <v>0</v>
      </c>
      <c r="BE121">
        <f t="shared" si="62"/>
        <v>0</v>
      </c>
      <c r="BF121">
        <f t="shared" si="62"/>
        <v>3</v>
      </c>
      <c r="BG121">
        <f t="shared" si="62"/>
        <v>0</v>
      </c>
      <c r="BH121">
        <f t="shared" si="62"/>
        <v>0</v>
      </c>
      <c r="BI121">
        <f t="shared" si="62"/>
        <v>0</v>
      </c>
      <c r="BJ121">
        <f t="shared" si="62"/>
        <v>0</v>
      </c>
      <c r="BK121">
        <f t="shared" si="62"/>
        <v>0</v>
      </c>
      <c r="BL121">
        <f t="shared" si="62"/>
        <v>0</v>
      </c>
      <c r="BM121">
        <f t="shared" si="62"/>
        <v>0</v>
      </c>
      <c r="BN121">
        <f t="shared" si="62"/>
        <v>0</v>
      </c>
      <c r="BO121">
        <f t="shared" ref="BO121:DX121" si="63">BO33+BO77</f>
        <v>0</v>
      </c>
      <c r="BP121">
        <f t="shared" si="63"/>
        <v>0</v>
      </c>
      <c r="BQ121">
        <f t="shared" si="63"/>
        <v>0</v>
      </c>
      <c r="BR121">
        <f t="shared" si="63"/>
        <v>0</v>
      </c>
      <c r="BS121">
        <f t="shared" si="63"/>
        <v>0</v>
      </c>
      <c r="BT121">
        <f t="shared" si="63"/>
        <v>0</v>
      </c>
      <c r="BU121">
        <f t="shared" si="63"/>
        <v>0</v>
      </c>
      <c r="BV121">
        <f t="shared" si="63"/>
        <v>0</v>
      </c>
      <c r="BW121">
        <f t="shared" si="63"/>
        <v>0</v>
      </c>
      <c r="BX121">
        <f t="shared" si="63"/>
        <v>0</v>
      </c>
      <c r="BY121">
        <f t="shared" si="63"/>
        <v>0</v>
      </c>
      <c r="BZ121">
        <f t="shared" si="63"/>
        <v>0</v>
      </c>
      <c r="CA121">
        <f t="shared" si="63"/>
        <v>0</v>
      </c>
      <c r="CB121">
        <f t="shared" si="63"/>
        <v>0</v>
      </c>
      <c r="CC121">
        <f t="shared" si="63"/>
        <v>0</v>
      </c>
      <c r="CD121">
        <f t="shared" si="63"/>
        <v>0</v>
      </c>
      <c r="CE121">
        <f t="shared" si="63"/>
        <v>0</v>
      </c>
      <c r="CF121">
        <f t="shared" si="63"/>
        <v>0</v>
      </c>
      <c r="CG121">
        <f t="shared" si="63"/>
        <v>0</v>
      </c>
      <c r="CH121">
        <f t="shared" si="63"/>
        <v>0</v>
      </c>
      <c r="CI121">
        <f t="shared" si="63"/>
        <v>0</v>
      </c>
      <c r="CJ121">
        <f t="shared" si="63"/>
        <v>0</v>
      </c>
      <c r="CK121">
        <f t="shared" si="63"/>
        <v>0</v>
      </c>
      <c r="CL121">
        <f t="shared" si="63"/>
        <v>0</v>
      </c>
      <c r="CM121">
        <f t="shared" si="63"/>
        <v>0</v>
      </c>
      <c r="CN121">
        <f t="shared" si="63"/>
        <v>0</v>
      </c>
      <c r="CO121">
        <f t="shared" si="63"/>
        <v>4</v>
      </c>
      <c r="CP121">
        <f t="shared" si="63"/>
        <v>0</v>
      </c>
      <c r="CQ121">
        <f t="shared" si="63"/>
        <v>0</v>
      </c>
      <c r="CR121">
        <f t="shared" si="63"/>
        <v>0</v>
      </c>
      <c r="CS121">
        <f t="shared" si="63"/>
        <v>0</v>
      </c>
      <c r="CT121">
        <f t="shared" si="63"/>
        <v>0</v>
      </c>
      <c r="CU121">
        <f t="shared" si="63"/>
        <v>0</v>
      </c>
      <c r="CV121">
        <f t="shared" si="63"/>
        <v>0</v>
      </c>
      <c r="CW121">
        <f t="shared" si="63"/>
        <v>0</v>
      </c>
      <c r="CX121">
        <f t="shared" si="63"/>
        <v>0</v>
      </c>
      <c r="CY121">
        <f t="shared" si="63"/>
        <v>0</v>
      </c>
      <c r="CZ121">
        <f t="shared" si="63"/>
        <v>0</v>
      </c>
      <c r="DA121">
        <f t="shared" si="63"/>
        <v>0</v>
      </c>
      <c r="DB121">
        <f t="shared" si="63"/>
        <v>0</v>
      </c>
      <c r="DC121">
        <f t="shared" si="63"/>
        <v>0</v>
      </c>
      <c r="DD121">
        <f t="shared" si="63"/>
        <v>0</v>
      </c>
      <c r="DE121">
        <f t="shared" si="63"/>
        <v>0</v>
      </c>
      <c r="DF121">
        <f t="shared" si="63"/>
        <v>1</v>
      </c>
      <c r="DG121">
        <f t="shared" si="63"/>
        <v>2</v>
      </c>
      <c r="DH121">
        <f t="shared" si="63"/>
        <v>3</v>
      </c>
      <c r="DI121">
        <f t="shared" si="63"/>
        <v>4</v>
      </c>
      <c r="DJ121">
        <f t="shared" si="63"/>
        <v>3</v>
      </c>
      <c r="DK121">
        <f t="shared" si="63"/>
        <v>0</v>
      </c>
      <c r="DL121">
        <f t="shared" si="63"/>
        <v>0</v>
      </c>
      <c r="DM121">
        <f t="shared" si="63"/>
        <v>1</v>
      </c>
      <c r="DN121">
        <f t="shared" si="63"/>
        <v>0</v>
      </c>
      <c r="DO121">
        <f t="shared" si="63"/>
        <v>0</v>
      </c>
      <c r="DP121">
        <f t="shared" si="63"/>
        <v>0</v>
      </c>
      <c r="DQ121">
        <f t="shared" si="63"/>
        <v>0</v>
      </c>
      <c r="DR121">
        <f t="shared" si="63"/>
        <v>0</v>
      </c>
      <c r="DS121">
        <f t="shared" si="63"/>
        <v>0</v>
      </c>
      <c r="DT121">
        <f t="shared" si="63"/>
        <v>0</v>
      </c>
      <c r="DU121">
        <f t="shared" si="63"/>
        <v>1</v>
      </c>
      <c r="DV121">
        <f t="shared" si="63"/>
        <v>0</v>
      </c>
      <c r="DW121">
        <f t="shared" si="63"/>
        <v>0</v>
      </c>
      <c r="DX121">
        <f t="shared" si="63"/>
        <v>0</v>
      </c>
    </row>
    <row r="122" spans="3:128" x14ac:dyDescent="0.25">
      <c r="C122">
        <f t="shared" ref="C122:BN122" si="64">C34+C78</f>
        <v>1</v>
      </c>
      <c r="D122">
        <f t="shared" si="64"/>
        <v>0</v>
      </c>
      <c r="E122">
        <f t="shared" si="64"/>
        <v>9</v>
      </c>
      <c r="F122">
        <f t="shared" si="64"/>
        <v>10</v>
      </c>
      <c r="G122">
        <f t="shared" si="64"/>
        <v>10</v>
      </c>
      <c r="H122">
        <f t="shared" si="64"/>
        <v>0</v>
      </c>
      <c r="I122">
        <f t="shared" si="64"/>
        <v>0</v>
      </c>
      <c r="J122">
        <f t="shared" si="64"/>
        <v>0</v>
      </c>
      <c r="K122">
        <f t="shared" si="64"/>
        <v>0</v>
      </c>
      <c r="L122">
        <f t="shared" si="64"/>
        <v>0</v>
      </c>
      <c r="M122">
        <f t="shared" si="64"/>
        <v>0</v>
      </c>
      <c r="N122">
        <f t="shared" si="64"/>
        <v>0</v>
      </c>
      <c r="O122">
        <f t="shared" si="64"/>
        <v>1</v>
      </c>
      <c r="P122">
        <f t="shared" si="64"/>
        <v>0</v>
      </c>
      <c r="Q122">
        <f t="shared" si="64"/>
        <v>0</v>
      </c>
      <c r="R122">
        <f t="shared" si="64"/>
        <v>0</v>
      </c>
      <c r="S122">
        <f t="shared" si="64"/>
        <v>0</v>
      </c>
      <c r="T122">
        <f t="shared" si="64"/>
        <v>0</v>
      </c>
      <c r="U122">
        <f t="shared" si="64"/>
        <v>0</v>
      </c>
      <c r="V122">
        <f t="shared" si="64"/>
        <v>0</v>
      </c>
      <c r="W122">
        <f t="shared" si="64"/>
        <v>0</v>
      </c>
      <c r="X122">
        <f t="shared" si="64"/>
        <v>0</v>
      </c>
      <c r="Y122">
        <f t="shared" si="64"/>
        <v>0</v>
      </c>
      <c r="Z122">
        <f t="shared" si="64"/>
        <v>0</v>
      </c>
      <c r="AA122">
        <f t="shared" si="64"/>
        <v>0</v>
      </c>
      <c r="AB122">
        <f t="shared" si="64"/>
        <v>0</v>
      </c>
      <c r="AC122">
        <f t="shared" si="64"/>
        <v>0</v>
      </c>
      <c r="AD122">
        <f t="shared" si="64"/>
        <v>0</v>
      </c>
      <c r="AE122">
        <f t="shared" si="64"/>
        <v>0</v>
      </c>
      <c r="AF122">
        <f t="shared" si="64"/>
        <v>0</v>
      </c>
      <c r="AG122">
        <f t="shared" si="64"/>
        <v>0</v>
      </c>
      <c r="AH122">
        <f t="shared" si="64"/>
        <v>0</v>
      </c>
      <c r="AI122">
        <f t="shared" si="64"/>
        <v>0</v>
      </c>
      <c r="AJ122">
        <f t="shared" si="64"/>
        <v>0</v>
      </c>
      <c r="AK122">
        <f t="shared" si="64"/>
        <v>0</v>
      </c>
      <c r="AL122">
        <f t="shared" si="64"/>
        <v>0</v>
      </c>
      <c r="AM122">
        <f t="shared" si="64"/>
        <v>0</v>
      </c>
      <c r="AN122">
        <f t="shared" si="64"/>
        <v>0</v>
      </c>
      <c r="AO122">
        <f t="shared" si="64"/>
        <v>0</v>
      </c>
      <c r="AP122">
        <f t="shared" si="64"/>
        <v>0</v>
      </c>
      <c r="AQ122">
        <f t="shared" si="64"/>
        <v>0</v>
      </c>
      <c r="AR122">
        <f t="shared" si="64"/>
        <v>0</v>
      </c>
      <c r="AS122">
        <f t="shared" si="64"/>
        <v>0</v>
      </c>
      <c r="AT122">
        <f t="shared" si="64"/>
        <v>0</v>
      </c>
      <c r="AU122">
        <f t="shared" si="64"/>
        <v>0</v>
      </c>
      <c r="AV122">
        <f t="shared" si="64"/>
        <v>0</v>
      </c>
      <c r="AW122">
        <f t="shared" si="64"/>
        <v>0</v>
      </c>
      <c r="AX122">
        <f t="shared" si="64"/>
        <v>0</v>
      </c>
      <c r="AY122">
        <f t="shared" si="64"/>
        <v>0</v>
      </c>
      <c r="AZ122">
        <f t="shared" si="64"/>
        <v>0</v>
      </c>
      <c r="BA122">
        <f t="shared" si="64"/>
        <v>0</v>
      </c>
      <c r="BB122">
        <f t="shared" si="64"/>
        <v>0</v>
      </c>
      <c r="BC122">
        <f t="shared" si="64"/>
        <v>0</v>
      </c>
      <c r="BD122">
        <f t="shared" si="64"/>
        <v>0</v>
      </c>
      <c r="BE122">
        <f t="shared" si="64"/>
        <v>0</v>
      </c>
      <c r="BF122">
        <f t="shared" si="64"/>
        <v>0</v>
      </c>
      <c r="BG122">
        <f t="shared" si="64"/>
        <v>0</v>
      </c>
      <c r="BH122">
        <f t="shared" si="64"/>
        <v>0</v>
      </c>
      <c r="BI122">
        <f t="shared" si="64"/>
        <v>0</v>
      </c>
      <c r="BJ122">
        <f t="shared" si="64"/>
        <v>0</v>
      </c>
      <c r="BK122">
        <f t="shared" si="64"/>
        <v>0</v>
      </c>
      <c r="BL122">
        <f t="shared" si="64"/>
        <v>0</v>
      </c>
      <c r="BM122">
        <f t="shared" si="64"/>
        <v>0</v>
      </c>
      <c r="BN122">
        <f t="shared" si="64"/>
        <v>0</v>
      </c>
      <c r="BO122">
        <f t="shared" ref="BO122:DX122" si="65">BO34+BO78</f>
        <v>0</v>
      </c>
      <c r="BP122">
        <f t="shared" si="65"/>
        <v>0</v>
      </c>
      <c r="BQ122">
        <f t="shared" si="65"/>
        <v>0</v>
      </c>
      <c r="BR122">
        <f t="shared" si="65"/>
        <v>0</v>
      </c>
      <c r="BS122">
        <f t="shared" si="65"/>
        <v>0</v>
      </c>
      <c r="BT122">
        <f t="shared" si="65"/>
        <v>0</v>
      </c>
      <c r="BU122">
        <f t="shared" si="65"/>
        <v>0</v>
      </c>
      <c r="BV122">
        <f t="shared" si="65"/>
        <v>0</v>
      </c>
      <c r="BW122">
        <f t="shared" si="65"/>
        <v>0</v>
      </c>
      <c r="BX122">
        <f t="shared" si="65"/>
        <v>0</v>
      </c>
      <c r="BY122">
        <f t="shared" si="65"/>
        <v>0</v>
      </c>
      <c r="BZ122">
        <f t="shared" si="65"/>
        <v>0</v>
      </c>
      <c r="CA122">
        <f t="shared" si="65"/>
        <v>0</v>
      </c>
      <c r="CB122">
        <f t="shared" si="65"/>
        <v>0</v>
      </c>
      <c r="CC122">
        <f t="shared" si="65"/>
        <v>0</v>
      </c>
      <c r="CD122">
        <f t="shared" si="65"/>
        <v>0</v>
      </c>
      <c r="CE122">
        <f t="shared" si="65"/>
        <v>0</v>
      </c>
      <c r="CF122">
        <f t="shared" si="65"/>
        <v>0</v>
      </c>
      <c r="CG122">
        <f t="shared" si="65"/>
        <v>0</v>
      </c>
      <c r="CH122">
        <f t="shared" si="65"/>
        <v>0</v>
      </c>
      <c r="CI122">
        <f t="shared" si="65"/>
        <v>0</v>
      </c>
      <c r="CJ122">
        <f t="shared" si="65"/>
        <v>0</v>
      </c>
      <c r="CK122">
        <f t="shared" si="65"/>
        <v>0</v>
      </c>
      <c r="CL122">
        <f t="shared" si="65"/>
        <v>2</v>
      </c>
      <c r="CM122">
        <f t="shared" si="65"/>
        <v>0</v>
      </c>
      <c r="CN122">
        <f t="shared" si="65"/>
        <v>8</v>
      </c>
      <c r="CO122">
        <f t="shared" si="65"/>
        <v>10</v>
      </c>
      <c r="CP122">
        <f t="shared" si="65"/>
        <v>1</v>
      </c>
      <c r="CQ122">
        <f t="shared" si="65"/>
        <v>0</v>
      </c>
      <c r="CR122">
        <f t="shared" si="65"/>
        <v>0</v>
      </c>
      <c r="CS122">
        <f t="shared" si="65"/>
        <v>0</v>
      </c>
      <c r="CT122">
        <f t="shared" si="65"/>
        <v>0</v>
      </c>
      <c r="CU122">
        <f t="shared" si="65"/>
        <v>0</v>
      </c>
      <c r="CV122">
        <f t="shared" si="65"/>
        <v>0</v>
      </c>
      <c r="CW122">
        <f t="shared" si="65"/>
        <v>0</v>
      </c>
      <c r="CX122">
        <f t="shared" si="65"/>
        <v>0</v>
      </c>
      <c r="CY122">
        <f t="shared" si="65"/>
        <v>0</v>
      </c>
      <c r="CZ122">
        <f t="shared" si="65"/>
        <v>0</v>
      </c>
      <c r="DA122">
        <f t="shared" si="65"/>
        <v>0</v>
      </c>
      <c r="DB122">
        <f t="shared" si="65"/>
        <v>6</v>
      </c>
      <c r="DC122">
        <f t="shared" si="65"/>
        <v>0</v>
      </c>
      <c r="DD122">
        <f t="shared" si="65"/>
        <v>0</v>
      </c>
      <c r="DE122">
        <f t="shared" si="65"/>
        <v>0</v>
      </c>
      <c r="DF122">
        <f t="shared" si="65"/>
        <v>1</v>
      </c>
      <c r="DG122">
        <f t="shared" si="65"/>
        <v>0</v>
      </c>
      <c r="DH122">
        <f t="shared" si="65"/>
        <v>7</v>
      </c>
      <c r="DI122">
        <f t="shared" si="65"/>
        <v>2</v>
      </c>
      <c r="DJ122">
        <f t="shared" si="65"/>
        <v>14</v>
      </c>
      <c r="DK122">
        <f t="shared" si="65"/>
        <v>0</v>
      </c>
      <c r="DL122">
        <f t="shared" si="65"/>
        <v>1</v>
      </c>
      <c r="DM122">
        <f t="shared" si="65"/>
        <v>4</v>
      </c>
      <c r="DN122">
        <f t="shared" si="65"/>
        <v>0</v>
      </c>
      <c r="DO122">
        <f t="shared" si="65"/>
        <v>0</v>
      </c>
      <c r="DP122">
        <f t="shared" si="65"/>
        <v>0</v>
      </c>
      <c r="DQ122">
        <f t="shared" si="65"/>
        <v>0</v>
      </c>
      <c r="DR122">
        <f t="shared" si="65"/>
        <v>0</v>
      </c>
      <c r="DS122">
        <f t="shared" si="65"/>
        <v>0</v>
      </c>
      <c r="DT122">
        <f t="shared" si="65"/>
        <v>0</v>
      </c>
      <c r="DU122">
        <f t="shared" si="65"/>
        <v>0</v>
      </c>
      <c r="DV122">
        <f t="shared" si="65"/>
        <v>1</v>
      </c>
      <c r="DW122">
        <f t="shared" si="65"/>
        <v>0</v>
      </c>
      <c r="DX122">
        <f t="shared" si="65"/>
        <v>0</v>
      </c>
    </row>
    <row r="123" spans="3:128" x14ac:dyDescent="0.25">
      <c r="C123">
        <f t="shared" ref="C123:BN123" si="66">C35+C79</f>
        <v>0</v>
      </c>
      <c r="D123">
        <f t="shared" si="66"/>
        <v>0</v>
      </c>
      <c r="E123">
        <f t="shared" si="66"/>
        <v>3</v>
      </c>
      <c r="F123">
        <f t="shared" si="66"/>
        <v>6</v>
      </c>
      <c r="G123">
        <f t="shared" si="66"/>
        <v>10</v>
      </c>
      <c r="H123">
        <f t="shared" si="66"/>
        <v>0</v>
      </c>
      <c r="I123">
        <f t="shared" si="66"/>
        <v>0</v>
      </c>
      <c r="J123">
        <f t="shared" si="66"/>
        <v>0</v>
      </c>
      <c r="K123">
        <f t="shared" si="66"/>
        <v>0</v>
      </c>
      <c r="L123">
        <f t="shared" si="66"/>
        <v>0</v>
      </c>
      <c r="M123">
        <f t="shared" si="66"/>
        <v>0</v>
      </c>
      <c r="N123">
        <f t="shared" si="66"/>
        <v>0</v>
      </c>
      <c r="O123">
        <f t="shared" si="66"/>
        <v>1</v>
      </c>
      <c r="P123">
        <f t="shared" si="66"/>
        <v>0</v>
      </c>
      <c r="Q123">
        <f t="shared" si="66"/>
        <v>1</v>
      </c>
      <c r="R123">
        <f t="shared" si="66"/>
        <v>0</v>
      </c>
      <c r="S123">
        <f t="shared" si="66"/>
        <v>0</v>
      </c>
      <c r="T123">
        <f t="shared" si="66"/>
        <v>0</v>
      </c>
      <c r="U123">
        <f t="shared" si="66"/>
        <v>0</v>
      </c>
      <c r="V123">
        <f t="shared" si="66"/>
        <v>0</v>
      </c>
      <c r="W123">
        <f t="shared" si="66"/>
        <v>0</v>
      </c>
      <c r="X123">
        <f t="shared" si="66"/>
        <v>0</v>
      </c>
      <c r="Y123">
        <f t="shared" si="66"/>
        <v>0</v>
      </c>
      <c r="Z123">
        <f t="shared" si="66"/>
        <v>0</v>
      </c>
      <c r="AA123">
        <f t="shared" si="66"/>
        <v>0</v>
      </c>
      <c r="AB123">
        <f t="shared" si="66"/>
        <v>0</v>
      </c>
      <c r="AC123">
        <f t="shared" si="66"/>
        <v>0</v>
      </c>
      <c r="AD123">
        <f t="shared" si="66"/>
        <v>0</v>
      </c>
      <c r="AE123">
        <f t="shared" si="66"/>
        <v>0</v>
      </c>
      <c r="AF123">
        <f t="shared" si="66"/>
        <v>0</v>
      </c>
      <c r="AG123">
        <f t="shared" si="66"/>
        <v>0</v>
      </c>
      <c r="AH123">
        <f t="shared" si="66"/>
        <v>0</v>
      </c>
      <c r="AI123">
        <f t="shared" si="66"/>
        <v>0</v>
      </c>
      <c r="AJ123">
        <f t="shared" si="66"/>
        <v>0</v>
      </c>
      <c r="AK123">
        <f t="shared" si="66"/>
        <v>0</v>
      </c>
      <c r="AL123">
        <f t="shared" si="66"/>
        <v>0</v>
      </c>
      <c r="AM123">
        <f t="shared" si="66"/>
        <v>0</v>
      </c>
      <c r="AN123">
        <f t="shared" si="66"/>
        <v>0</v>
      </c>
      <c r="AO123">
        <f t="shared" si="66"/>
        <v>0</v>
      </c>
      <c r="AP123">
        <f t="shared" si="66"/>
        <v>0</v>
      </c>
      <c r="AQ123">
        <f t="shared" si="66"/>
        <v>0</v>
      </c>
      <c r="AR123">
        <f t="shared" si="66"/>
        <v>0</v>
      </c>
      <c r="AS123">
        <f t="shared" si="66"/>
        <v>0</v>
      </c>
      <c r="AT123">
        <f t="shared" si="66"/>
        <v>0</v>
      </c>
      <c r="AU123">
        <f t="shared" si="66"/>
        <v>0</v>
      </c>
      <c r="AV123">
        <f t="shared" si="66"/>
        <v>0</v>
      </c>
      <c r="AW123">
        <f t="shared" si="66"/>
        <v>0</v>
      </c>
      <c r="AX123">
        <f t="shared" si="66"/>
        <v>0</v>
      </c>
      <c r="AY123">
        <f t="shared" si="66"/>
        <v>0</v>
      </c>
      <c r="AZ123">
        <f t="shared" si="66"/>
        <v>0</v>
      </c>
      <c r="BA123">
        <f t="shared" si="66"/>
        <v>0</v>
      </c>
      <c r="BB123">
        <f t="shared" si="66"/>
        <v>0</v>
      </c>
      <c r="BC123">
        <f t="shared" si="66"/>
        <v>0</v>
      </c>
      <c r="BD123">
        <f t="shared" si="66"/>
        <v>3</v>
      </c>
      <c r="BE123">
        <f t="shared" si="66"/>
        <v>0</v>
      </c>
      <c r="BF123">
        <f t="shared" si="66"/>
        <v>0</v>
      </c>
      <c r="BG123">
        <f t="shared" si="66"/>
        <v>0</v>
      </c>
      <c r="BH123">
        <f t="shared" si="66"/>
        <v>0</v>
      </c>
      <c r="BI123">
        <f t="shared" si="66"/>
        <v>0</v>
      </c>
      <c r="BJ123">
        <f t="shared" si="66"/>
        <v>0</v>
      </c>
      <c r="BK123">
        <f t="shared" si="66"/>
        <v>0</v>
      </c>
      <c r="BL123">
        <f t="shared" si="66"/>
        <v>0</v>
      </c>
      <c r="BM123">
        <f t="shared" si="66"/>
        <v>0</v>
      </c>
      <c r="BN123">
        <f t="shared" si="66"/>
        <v>0</v>
      </c>
      <c r="BO123">
        <f t="shared" ref="BO123:DX123" si="67">BO35+BO79</f>
        <v>0</v>
      </c>
      <c r="BP123">
        <f t="shared" si="67"/>
        <v>0</v>
      </c>
      <c r="BQ123">
        <f t="shared" si="67"/>
        <v>0</v>
      </c>
      <c r="BR123">
        <f t="shared" si="67"/>
        <v>0</v>
      </c>
      <c r="BS123">
        <f t="shared" si="67"/>
        <v>0</v>
      </c>
      <c r="BT123">
        <f t="shared" si="67"/>
        <v>0</v>
      </c>
      <c r="BU123">
        <f t="shared" si="67"/>
        <v>0</v>
      </c>
      <c r="BV123">
        <f t="shared" si="67"/>
        <v>0</v>
      </c>
      <c r="BW123">
        <f t="shared" si="67"/>
        <v>0</v>
      </c>
      <c r="BX123">
        <f t="shared" si="67"/>
        <v>0</v>
      </c>
      <c r="BY123">
        <f t="shared" si="67"/>
        <v>0</v>
      </c>
      <c r="BZ123">
        <f t="shared" si="67"/>
        <v>0</v>
      </c>
      <c r="CA123">
        <f t="shared" si="67"/>
        <v>0</v>
      </c>
      <c r="CB123">
        <f t="shared" si="67"/>
        <v>0</v>
      </c>
      <c r="CC123">
        <f t="shared" si="67"/>
        <v>0</v>
      </c>
      <c r="CD123">
        <f t="shared" si="67"/>
        <v>0</v>
      </c>
      <c r="CE123">
        <f t="shared" si="67"/>
        <v>0</v>
      </c>
      <c r="CF123">
        <f t="shared" si="67"/>
        <v>0</v>
      </c>
      <c r="CG123">
        <f t="shared" si="67"/>
        <v>0</v>
      </c>
      <c r="CH123">
        <f t="shared" si="67"/>
        <v>0</v>
      </c>
      <c r="CI123">
        <f t="shared" si="67"/>
        <v>0</v>
      </c>
      <c r="CJ123">
        <f t="shared" si="67"/>
        <v>0</v>
      </c>
      <c r="CK123">
        <f t="shared" si="67"/>
        <v>0</v>
      </c>
      <c r="CL123">
        <f t="shared" si="67"/>
        <v>0</v>
      </c>
      <c r="CM123">
        <f t="shared" si="67"/>
        <v>0</v>
      </c>
      <c r="CN123">
        <f t="shared" si="67"/>
        <v>12</v>
      </c>
      <c r="CO123">
        <f t="shared" si="67"/>
        <v>16</v>
      </c>
      <c r="CP123">
        <f t="shared" si="67"/>
        <v>0</v>
      </c>
      <c r="CQ123">
        <f t="shared" si="67"/>
        <v>2</v>
      </c>
      <c r="CR123">
        <f t="shared" si="67"/>
        <v>0</v>
      </c>
      <c r="CS123">
        <f t="shared" si="67"/>
        <v>0</v>
      </c>
      <c r="CT123">
        <f t="shared" si="67"/>
        <v>0</v>
      </c>
      <c r="CU123">
        <f t="shared" si="67"/>
        <v>0</v>
      </c>
      <c r="CV123">
        <f t="shared" si="67"/>
        <v>0</v>
      </c>
      <c r="CW123">
        <f t="shared" si="67"/>
        <v>0</v>
      </c>
      <c r="CX123">
        <f t="shared" si="67"/>
        <v>0</v>
      </c>
      <c r="CY123">
        <f t="shared" si="67"/>
        <v>0</v>
      </c>
      <c r="CZ123">
        <f t="shared" si="67"/>
        <v>0</v>
      </c>
      <c r="DA123">
        <f t="shared" si="67"/>
        <v>0</v>
      </c>
      <c r="DB123">
        <f t="shared" si="67"/>
        <v>8</v>
      </c>
      <c r="DC123">
        <f t="shared" si="67"/>
        <v>0</v>
      </c>
      <c r="DD123">
        <f t="shared" si="67"/>
        <v>0</v>
      </c>
      <c r="DE123">
        <f t="shared" si="67"/>
        <v>0</v>
      </c>
      <c r="DF123">
        <f t="shared" si="67"/>
        <v>1</v>
      </c>
      <c r="DG123">
        <f t="shared" si="67"/>
        <v>0</v>
      </c>
      <c r="DH123">
        <f t="shared" si="67"/>
        <v>2</v>
      </c>
      <c r="DI123">
        <f t="shared" si="67"/>
        <v>10</v>
      </c>
      <c r="DJ123">
        <f t="shared" si="67"/>
        <v>22</v>
      </c>
      <c r="DK123">
        <f t="shared" si="67"/>
        <v>2</v>
      </c>
      <c r="DL123">
        <f t="shared" si="67"/>
        <v>2</v>
      </c>
      <c r="DM123">
        <f t="shared" si="67"/>
        <v>5</v>
      </c>
      <c r="DN123">
        <f t="shared" si="67"/>
        <v>0</v>
      </c>
      <c r="DO123">
        <f t="shared" si="67"/>
        <v>0</v>
      </c>
      <c r="DP123">
        <f t="shared" si="67"/>
        <v>0</v>
      </c>
      <c r="DQ123">
        <f t="shared" si="67"/>
        <v>0</v>
      </c>
      <c r="DR123">
        <f t="shared" si="67"/>
        <v>0</v>
      </c>
      <c r="DS123">
        <f t="shared" si="67"/>
        <v>0</v>
      </c>
      <c r="DT123">
        <f t="shared" si="67"/>
        <v>0</v>
      </c>
      <c r="DU123">
        <f t="shared" si="67"/>
        <v>0</v>
      </c>
      <c r="DV123">
        <f t="shared" si="67"/>
        <v>0</v>
      </c>
      <c r="DW123">
        <f t="shared" si="67"/>
        <v>1</v>
      </c>
      <c r="DX123">
        <f t="shared" si="67"/>
        <v>0</v>
      </c>
    </row>
    <row r="124" spans="3:128" x14ac:dyDescent="0.25">
      <c r="C124">
        <f t="shared" ref="C124:BN124" si="68">C36+C80</f>
        <v>1</v>
      </c>
      <c r="D124">
        <f t="shared" si="68"/>
        <v>1</v>
      </c>
      <c r="E124">
        <f t="shared" si="68"/>
        <v>7</v>
      </c>
      <c r="F124">
        <f t="shared" si="68"/>
        <v>12</v>
      </c>
      <c r="G124">
        <f t="shared" si="68"/>
        <v>1</v>
      </c>
      <c r="H124">
        <f t="shared" si="68"/>
        <v>0</v>
      </c>
      <c r="I124">
        <f t="shared" si="68"/>
        <v>0</v>
      </c>
      <c r="J124">
        <f t="shared" si="68"/>
        <v>0</v>
      </c>
      <c r="K124">
        <f t="shared" si="68"/>
        <v>0</v>
      </c>
      <c r="L124">
        <f t="shared" si="68"/>
        <v>0</v>
      </c>
      <c r="M124">
        <f t="shared" si="68"/>
        <v>0</v>
      </c>
      <c r="N124">
        <f t="shared" si="68"/>
        <v>0</v>
      </c>
      <c r="O124">
        <f t="shared" si="68"/>
        <v>1</v>
      </c>
      <c r="P124">
        <f t="shared" si="68"/>
        <v>0</v>
      </c>
      <c r="Q124">
        <f t="shared" si="68"/>
        <v>0</v>
      </c>
      <c r="R124">
        <f t="shared" si="68"/>
        <v>0</v>
      </c>
      <c r="S124">
        <f t="shared" si="68"/>
        <v>0</v>
      </c>
      <c r="T124">
        <f t="shared" si="68"/>
        <v>0</v>
      </c>
      <c r="U124">
        <f t="shared" si="68"/>
        <v>0</v>
      </c>
      <c r="V124">
        <f t="shared" si="68"/>
        <v>0</v>
      </c>
      <c r="W124">
        <f t="shared" si="68"/>
        <v>0</v>
      </c>
      <c r="X124">
        <f t="shared" si="68"/>
        <v>0</v>
      </c>
      <c r="Y124">
        <f t="shared" si="68"/>
        <v>0</v>
      </c>
      <c r="Z124">
        <f t="shared" si="68"/>
        <v>0</v>
      </c>
      <c r="AA124">
        <f t="shared" si="68"/>
        <v>0</v>
      </c>
      <c r="AB124">
        <f t="shared" si="68"/>
        <v>0</v>
      </c>
      <c r="AC124">
        <f t="shared" si="68"/>
        <v>0</v>
      </c>
      <c r="AD124">
        <f t="shared" si="68"/>
        <v>0</v>
      </c>
      <c r="AE124">
        <f t="shared" si="68"/>
        <v>0</v>
      </c>
      <c r="AF124">
        <f t="shared" si="68"/>
        <v>0</v>
      </c>
      <c r="AG124">
        <f t="shared" si="68"/>
        <v>0</v>
      </c>
      <c r="AH124">
        <f t="shared" si="68"/>
        <v>0</v>
      </c>
      <c r="AI124">
        <f t="shared" si="68"/>
        <v>0</v>
      </c>
      <c r="AJ124">
        <f t="shared" si="68"/>
        <v>0</v>
      </c>
      <c r="AK124">
        <f t="shared" si="68"/>
        <v>0</v>
      </c>
      <c r="AL124">
        <f t="shared" si="68"/>
        <v>0</v>
      </c>
      <c r="AM124">
        <f t="shared" si="68"/>
        <v>0</v>
      </c>
      <c r="AN124">
        <f t="shared" si="68"/>
        <v>0</v>
      </c>
      <c r="AO124">
        <f t="shared" si="68"/>
        <v>0</v>
      </c>
      <c r="AP124">
        <f t="shared" si="68"/>
        <v>0</v>
      </c>
      <c r="AQ124">
        <f t="shared" si="68"/>
        <v>0</v>
      </c>
      <c r="AR124">
        <f t="shared" si="68"/>
        <v>0</v>
      </c>
      <c r="AS124">
        <f t="shared" si="68"/>
        <v>0</v>
      </c>
      <c r="AT124">
        <f t="shared" si="68"/>
        <v>0</v>
      </c>
      <c r="AU124">
        <f t="shared" si="68"/>
        <v>0</v>
      </c>
      <c r="AV124">
        <f t="shared" si="68"/>
        <v>0</v>
      </c>
      <c r="AW124">
        <f t="shared" si="68"/>
        <v>0</v>
      </c>
      <c r="AX124">
        <f t="shared" si="68"/>
        <v>0</v>
      </c>
      <c r="AY124">
        <f t="shared" si="68"/>
        <v>0</v>
      </c>
      <c r="AZ124">
        <f t="shared" si="68"/>
        <v>0</v>
      </c>
      <c r="BA124">
        <f t="shared" si="68"/>
        <v>0</v>
      </c>
      <c r="BB124">
        <f t="shared" si="68"/>
        <v>0</v>
      </c>
      <c r="BC124">
        <f t="shared" si="68"/>
        <v>0</v>
      </c>
      <c r="BD124">
        <f t="shared" si="68"/>
        <v>0</v>
      </c>
      <c r="BE124">
        <f t="shared" si="68"/>
        <v>0</v>
      </c>
      <c r="BF124">
        <f t="shared" si="68"/>
        <v>0</v>
      </c>
      <c r="BG124">
        <f t="shared" si="68"/>
        <v>0</v>
      </c>
      <c r="BH124">
        <f t="shared" si="68"/>
        <v>0</v>
      </c>
      <c r="BI124">
        <f t="shared" si="68"/>
        <v>0</v>
      </c>
      <c r="BJ124">
        <f t="shared" si="68"/>
        <v>0</v>
      </c>
      <c r="BK124">
        <f t="shared" si="68"/>
        <v>0</v>
      </c>
      <c r="BL124">
        <f t="shared" si="68"/>
        <v>0</v>
      </c>
      <c r="BM124">
        <f t="shared" si="68"/>
        <v>0</v>
      </c>
      <c r="BN124">
        <f t="shared" si="68"/>
        <v>0</v>
      </c>
      <c r="BO124">
        <f t="shared" ref="BO124:DX124" si="69">BO36+BO80</f>
        <v>0</v>
      </c>
      <c r="BP124">
        <f t="shared" si="69"/>
        <v>0</v>
      </c>
      <c r="BQ124">
        <f t="shared" si="69"/>
        <v>0</v>
      </c>
      <c r="BR124">
        <f t="shared" si="69"/>
        <v>0</v>
      </c>
      <c r="BS124">
        <f t="shared" si="69"/>
        <v>0</v>
      </c>
      <c r="BT124">
        <f t="shared" si="69"/>
        <v>0</v>
      </c>
      <c r="BU124">
        <f t="shared" si="69"/>
        <v>0</v>
      </c>
      <c r="BV124">
        <f t="shared" si="69"/>
        <v>0</v>
      </c>
      <c r="BW124">
        <f t="shared" si="69"/>
        <v>0</v>
      </c>
      <c r="BX124">
        <f t="shared" si="69"/>
        <v>0</v>
      </c>
      <c r="BY124">
        <f t="shared" si="69"/>
        <v>0</v>
      </c>
      <c r="BZ124">
        <f t="shared" si="69"/>
        <v>0</v>
      </c>
      <c r="CA124">
        <f t="shared" si="69"/>
        <v>0</v>
      </c>
      <c r="CB124">
        <f t="shared" si="69"/>
        <v>0</v>
      </c>
      <c r="CC124">
        <f t="shared" si="69"/>
        <v>0</v>
      </c>
      <c r="CD124">
        <f t="shared" si="69"/>
        <v>0</v>
      </c>
      <c r="CE124">
        <f t="shared" si="69"/>
        <v>0</v>
      </c>
      <c r="CF124">
        <f t="shared" si="69"/>
        <v>0</v>
      </c>
      <c r="CG124">
        <f t="shared" si="69"/>
        <v>0</v>
      </c>
      <c r="CH124">
        <f t="shared" si="69"/>
        <v>0</v>
      </c>
      <c r="CI124">
        <f t="shared" si="69"/>
        <v>0</v>
      </c>
      <c r="CJ124">
        <f t="shared" si="69"/>
        <v>0</v>
      </c>
      <c r="CK124">
        <f t="shared" si="69"/>
        <v>0</v>
      </c>
      <c r="CL124">
        <f t="shared" si="69"/>
        <v>0</v>
      </c>
      <c r="CM124">
        <f t="shared" si="69"/>
        <v>0</v>
      </c>
      <c r="CN124">
        <f t="shared" si="69"/>
        <v>7</v>
      </c>
      <c r="CO124">
        <f t="shared" si="69"/>
        <v>13</v>
      </c>
      <c r="CP124">
        <f t="shared" si="69"/>
        <v>0</v>
      </c>
      <c r="CQ124">
        <f t="shared" si="69"/>
        <v>0</v>
      </c>
      <c r="CR124">
        <f t="shared" si="69"/>
        <v>0</v>
      </c>
      <c r="CS124">
        <f t="shared" si="69"/>
        <v>0</v>
      </c>
      <c r="CT124">
        <f t="shared" si="69"/>
        <v>0</v>
      </c>
      <c r="CU124">
        <f t="shared" si="69"/>
        <v>0</v>
      </c>
      <c r="CV124">
        <f t="shared" si="69"/>
        <v>0</v>
      </c>
      <c r="CW124">
        <f t="shared" si="69"/>
        <v>0</v>
      </c>
      <c r="CX124">
        <f t="shared" si="69"/>
        <v>0</v>
      </c>
      <c r="CY124">
        <f t="shared" si="69"/>
        <v>0</v>
      </c>
      <c r="CZ124">
        <f t="shared" si="69"/>
        <v>0</v>
      </c>
      <c r="DA124">
        <f t="shared" si="69"/>
        <v>0</v>
      </c>
      <c r="DB124">
        <f t="shared" si="69"/>
        <v>0</v>
      </c>
      <c r="DC124">
        <f t="shared" si="69"/>
        <v>0</v>
      </c>
      <c r="DD124">
        <f t="shared" si="69"/>
        <v>0</v>
      </c>
      <c r="DE124">
        <f t="shared" si="69"/>
        <v>0</v>
      </c>
      <c r="DF124">
        <f t="shared" si="69"/>
        <v>1</v>
      </c>
      <c r="DG124">
        <f t="shared" si="69"/>
        <v>1</v>
      </c>
      <c r="DH124">
        <f t="shared" si="69"/>
        <v>4</v>
      </c>
      <c r="DI124">
        <f t="shared" si="69"/>
        <v>1</v>
      </c>
      <c r="DJ124">
        <f t="shared" si="69"/>
        <v>0</v>
      </c>
      <c r="DK124">
        <f t="shared" si="69"/>
        <v>2</v>
      </c>
      <c r="DL124">
        <f t="shared" si="69"/>
        <v>2</v>
      </c>
      <c r="DM124">
        <f t="shared" si="69"/>
        <v>1</v>
      </c>
      <c r="DN124">
        <f t="shared" si="69"/>
        <v>0</v>
      </c>
      <c r="DO124">
        <f t="shared" si="69"/>
        <v>0</v>
      </c>
      <c r="DP124">
        <f t="shared" si="69"/>
        <v>0</v>
      </c>
      <c r="DQ124">
        <f t="shared" si="69"/>
        <v>0</v>
      </c>
      <c r="DR124">
        <f t="shared" si="69"/>
        <v>0</v>
      </c>
      <c r="DS124">
        <f t="shared" si="69"/>
        <v>0</v>
      </c>
      <c r="DT124">
        <f t="shared" si="69"/>
        <v>0</v>
      </c>
      <c r="DU124">
        <f t="shared" si="69"/>
        <v>0</v>
      </c>
      <c r="DV124">
        <f t="shared" si="69"/>
        <v>0</v>
      </c>
      <c r="DW124">
        <f t="shared" si="69"/>
        <v>0</v>
      </c>
      <c r="DX124">
        <f t="shared" si="69"/>
        <v>0</v>
      </c>
    </row>
    <row r="125" spans="3:128" x14ac:dyDescent="0.25">
      <c r="C125">
        <f t="shared" ref="C125:BN125" si="70">C37+C81</f>
        <v>5</v>
      </c>
      <c r="D125">
        <f t="shared" si="70"/>
        <v>1</v>
      </c>
      <c r="E125">
        <f t="shared" si="70"/>
        <v>3</v>
      </c>
      <c r="F125">
        <f t="shared" si="70"/>
        <v>3</v>
      </c>
      <c r="G125">
        <f t="shared" si="70"/>
        <v>13</v>
      </c>
      <c r="H125">
        <f t="shared" si="70"/>
        <v>0</v>
      </c>
      <c r="I125">
        <f t="shared" si="70"/>
        <v>0</v>
      </c>
      <c r="J125">
        <f t="shared" si="70"/>
        <v>0</v>
      </c>
      <c r="K125">
        <f t="shared" si="70"/>
        <v>0</v>
      </c>
      <c r="L125">
        <f t="shared" si="70"/>
        <v>0</v>
      </c>
      <c r="M125">
        <f t="shared" si="70"/>
        <v>0</v>
      </c>
      <c r="N125">
        <f t="shared" si="70"/>
        <v>0</v>
      </c>
      <c r="O125">
        <f t="shared" si="70"/>
        <v>0</v>
      </c>
      <c r="P125">
        <f t="shared" si="70"/>
        <v>0</v>
      </c>
      <c r="Q125">
        <f t="shared" si="70"/>
        <v>0</v>
      </c>
      <c r="R125">
        <f t="shared" si="70"/>
        <v>0</v>
      </c>
      <c r="S125">
        <f t="shared" si="70"/>
        <v>0</v>
      </c>
      <c r="T125">
        <f t="shared" si="70"/>
        <v>0</v>
      </c>
      <c r="U125">
        <f t="shared" si="70"/>
        <v>0</v>
      </c>
      <c r="V125">
        <f t="shared" si="70"/>
        <v>0</v>
      </c>
      <c r="W125">
        <f t="shared" si="70"/>
        <v>0</v>
      </c>
      <c r="X125">
        <f t="shared" si="70"/>
        <v>0</v>
      </c>
      <c r="Y125">
        <f t="shared" si="70"/>
        <v>0</v>
      </c>
      <c r="Z125">
        <f t="shared" si="70"/>
        <v>0</v>
      </c>
      <c r="AA125">
        <f t="shared" si="70"/>
        <v>0</v>
      </c>
      <c r="AB125">
        <f t="shared" si="70"/>
        <v>0</v>
      </c>
      <c r="AC125">
        <f t="shared" si="70"/>
        <v>0</v>
      </c>
      <c r="AD125">
        <f t="shared" si="70"/>
        <v>0</v>
      </c>
      <c r="AE125">
        <f t="shared" si="70"/>
        <v>0</v>
      </c>
      <c r="AF125">
        <f t="shared" si="70"/>
        <v>0</v>
      </c>
      <c r="AG125">
        <f t="shared" si="70"/>
        <v>0</v>
      </c>
      <c r="AH125">
        <f t="shared" si="70"/>
        <v>0</v>
      </c>
      <c r="AI125">
        <f t="shared" si="70"/>
        <v>0</v>
      </c>
      <c r="AJ125">
        <f t="shared" si="70"/>
        <v>0</v>
      </c>
      <c r="AK125">
        <f t="shared" si="70"/>
        <v>0</v>
      </c>
      <c r="AL125">
        <f t="shared" si="70"/>
        <v>0</v>
      </c>
      <c r="AM125">
        <f t="shared" si="70"/>
        <v>0</v>
      </c>
      <c r="AN125">
        <f t="shared" si="70"/>
        <v>0</v>
      </c>
      <c r="AO125">
        <f t="shared" si="70"/>
        <v>0</v>
      </c>
      <c r="AP125">
        <f t="shared" si="70"/>
        <v>0</v>
      </c>
      <c r="AQ125">
        <f t="shared" si="70"/>
        <v>0</v>
      </c>
      <c r="AR125">
        <f t="shared" si="70"/>
        <v>0</v>
      </c>
      <c r="AS125">
        <f t="shared" si="70"/>
        <v>0</v>
      </c>
      <c r="AT125">
        <f t="shared" si="70"/>
        <v>0</v>
      </c>
      <c r="AU125">
        <f t="shared" si="70"/>
        <v>0</v>
      </c>
      <c r="AV125">
        <f t="shared" si="70"/>
        <v>0</v>
      </c>
      <c r="AW125">
        <f t="shared" si="70"/>
        <v>0</v>
      </c>
      <c r="AX125">
        <f t="shared" si="70"/>
        <v>0</v>
      </c>
      <c r="AY125">
        <f t="shared" si="70"/>
        <v>0</v>
      </c>
      <c r="AZ125">
        <f t="shared" si="70"/>
        <v>0</v>
      </c>
      <c r="BA125">
        <f t="shared" si="70"/>
        <v>0</v>
      </c>
      <c r="BB125">
        <f t="shared" si="70"/>
        <v>0</v>
      </c>
      <c r="BC125">
        <f t="shared" si="70"/>
        <v>0</v>
      </c>
      <c r="BD125">
        <f t="shared" si="70"/>
        <v>4</v>
      </c>
      <c r="BE125">
        <f t="shared" si="70"/>
        <v>0</v>
      </c>
      <c r="BF125">
        <f t="shared" si="70"/>
        <v>0</v>
      </c>
      <c r="BG125">
        <f t="shared" si="70"/>
        <v>0</v>
      </c>
      <c r="BH125">
        <f t="shared" si="70"/>
        <v>0</v>
      </c>
      <c r="BI125">
        <f t="shared" si="70"/>
        <v>0</v>
      </c>
      <c r="BJ125">
        <f t="shared" si="70"/>
        <v>0</v>
      </c>
      <c r="BK125">
        <f t="shared" si="70"/>
        <v>0</v>
      </c>
      <c r="BL125">
        <f t="shared" si="70"/>
        <v>0</v>
      </c>
      <c r="BM125">
        <f t="shared" si="70"/>
        <v>0</v>
      </c>
      <c r="BN125">
        <f t="shared" si="70"/>
        <v>0</v>
      </c>
      <c r="BO125">
        <f t="shared" ref="BO125:DX125" si="71">BO37+BO81</f>
        <v>0</v>
      </c>
      <c r="BP125">
        <f t="shared" si="71"/>
        <v>0</v>
      </c>
      <c r="BQ125">
        <f t="shared" si="71"/>
        <v>0</v>
      </c>
      <c r="BR125">
        <f t="shared" si="71"/>
        <v>0</v>
      </c>
      <c r="BS125">
        <f t="shared" si="71"/>
        <v>0</v>
      </c>
      <c r="BT125">
        <f t="shared" si="71"/>
        <v>0</v>
      </c>
      <c r="BU125">
        <f t="shared" si="71"/>
        <v>0</v>
      </c>
      <c r="BV125">
        <f t="shared" si="71"/>
        <v>0</v>
      </c>
      <c r="BW125">
        <f t="shared" si="71"/>
        <v>0</v>
      </c>
      <c r="BX125">
        <f t="shared" si="71"/>
        <v>0</v>
      </c>
      <c r="BY125">
        <f t="shared" si="71"/>
        <v>0</v>
      </c>
      <c r="BZ125">
        <f t="shared" si="71"/>
        <v>0</v>
      </c>
      <c r="CA125">
        <f t="shared" si="71"/>
        <v>0</v>
      </c>
      <c r="CB125">
        <f t="shared" si="71"/>
        <v>0</v>
      </c>
      <c r="CC125">
        <f t="shared" si="71"/>
        <v>0</v>
      </c>
      <c r="CD125">
        <f t="shared" si="71"/>
        <v>0</v>
      </c>
      <c r="CE125">
        <f t="shared" si="71"/>
        <v>0</v>
      </c>
      <c r="CF125">
        <f t="shared" si="71"/>
        <v>0</v>
      </c>
      <c r="CG125">
        <f t="shared" si="71"/>
        <v>0</v>
      </c>
      <c r="CH125">
        <f t="shared" si="71"/>
        <v>0</v>
      </c>
      <c r="CI125">
        <f t="shared" si="71"/>
        <v>0</v>
      </c>
      <c r="CJ125">
        <f t="shared" si="71"/>
        <v>0</v>
      </c>
      <c r="CK125">
        <f t="shared" si="71"/>
        <v>0</v>
      </c>
      <c r="CL125">
        <f t="shared" si="71"/>
        <v>0</v>
      </c>
      <c r="CM125">
        <f t="shared" si="71"/>
        <v>0</v>
      </c>
      <c r="CN125">
        <f t="shared" si="71"/>
        <v>13</v>
      </c>
      <c r="CO125">
        <f t="shared" si="71"/>
        <v>14</v>
      </c>
      <c r="CP125">
        <f t="shared" si="71"/>
        <v>0</v>
      </c>
      <c r="CQ125">
        <f t="shared" si="71"/>
        <v>0</v>
      </c>
      <c r="CR125">
        <f t="shared" si="71"/>
        <v>0</v>
      </c>
      <c r="CS125">
        <f t="shared" si="71"/>
        <v>0</v>
      </c>
      <c r="CT125">
        <f t="shared" si="71"/>
        <v>0</v>
      </c>
      <c r="CU125">
        <f t="shared" si="71"/>
        <v>0</v>
      </c>
      <c r="CV125">
        <f t="shared" si="71"/>
        <v>0</v>
      </c>
      <c r="CW125">
        <f t="shared" si="71"/>
        <v>0</v>
      </c>
      <c r="CX125">
        <f t="shared" si="71"/>
        <v>0</v>
      </c>
      <c r="CY125">
        <f t="shared" si="71"/>
        <v>0</v>
      </c>
      <c r="CZ125">
        <f t="shared" si="71"/>
        <v>0</v>
      </c>
      <c r="DA125">
        <f t="shared" si="71"/>
        <v>0</v>
      </c>
      <c r="DB125">
        <f t="shared" si="71"/>
        <v>1</v>
      </c>
      <c r="DC125">
        <f t="shared" si="71"/>
        <v>0</v>
      </c>
      <c r="DD125">
        <f t="shared" si="71"/>
        <v>0</v>
      </c>
      <c r="DE125">
        <f t="shared" si="71"/>
        <v>0</v>
      </c>
      <c r="DF125">
        <f t="shared" si="71"/>
        <v>1</v>
      </c>
      <c r="DG125">
        <f t="shared" si="71"/>
        <v>1</v>
      </c>
      <c r="DH125">
        <f t="shared" si="71"/>
        <v>1</v>
      </c>
      <c r="DI125">
        <f t="shared" si="71"/>
        <v>2</v>
      </c>
      <c r="DJ125">
        <f t="shared" si="71"/>
        <v>5</v>
      </c>
      <c r="DK125">
        <f t="shared" si="71"/>
        <v>0</v>
      </c>
      <c r="DL125">
        <f t="shared" si="71"/>
        <v>0</v>
      </c>
      <c r="DM125">
        <f t="shared" si="71"/>
        <v>1</v>
      </c>
      <c r="DN125">
        <f t="shared" si="71"/>
        <v>0</v>
      </c>
      <c r="DO125">
        <f t="shared" si="71"/>
        <v>0</v>
      </c>
      <c r="DP125">
        <f t="shared" si="71"/>
        <v>0</v>
      </c>
      <c r="DQ125">
        <f t="shared" si="71"/>
        <v>0</v>
      </c>
      <c r="DR125">
        <f t="shared" si="71"/>
        <v>0</v>
      </c>
      <c r="DS125">
        <f t="shared" si="71"/>
        <v>0</v>
      </c>
      <c r="DT125">
        <f t="shared" si="71"/>
        <v>0</v>
      </c>
      <c r="DU125">
        <f t="shared" si="71"/>
        <v>2</v>
      </c>
      <c r="DV125">
        <f t="shared" si="71"/>
        <v>0</v>
      </c>
      <c r="DW125">
        <f t="shared" si="71"/>
        <v>1</v>
      </c>
      <c r="DX125">
        <f t="shared" si="71"/>
        <v>0</v>
      </c>
    </row>
    <row r="126" spans="3:128" x14ac:dyDescent="0.25">
      <c r="C126">
        <f t="shared" ref="C126:BN126" si="72">C38+C82</f>
        <v>1</v>
      </c>
      <c r="D126">
        <f t="shared" si="72"/>
        <v>0</v>
      </c>
      <c r="E126">
        <f t="shared" si="72"/>
        <v>2</v>
      </c>
      <c r="F126">
        <f t="shared" si="72"/>
        <v>0</v>
      </c>
      <c r="G126">
        <f t="shared" si="72"/>
        <v>2</v>
      </c>
      <c r="H126">
        <f t="shared" si="72"/>
        <v>0</v>
      </c>
      <c r="I126">
        <f t="shared" si="72"/>
        <v>0</v>
      </c>
      <c r="J126">
        <f t="shared" si="72"/>
        <v>0</v>
      </c>
      <c r="K126">
        <f t="shared" si="72"/>
        <v>0</v>
      </c>
      <c r="L126">
        <f t="shared" si="72"/>
        <v>0</v>
      </c>
      <c r="M126">
        <f t="shared" si="72"/>
        <v>0</v>
      </c>
      <c r="N126">
        <f t="shared" si="72"/>
        <v>0</v>
      </c>
      <c r="O126">
        <f t="shared" si="72"/>
        <v>1</v>
      </c>
      <c r="P126">
        <f t="shared" si="72"/>
        <v>0</v>
      </c>
      <c r="Q126">
        <f t="shared" si="72"/>
        <v>0</v>
      </c>
      <c r="R126">
        <f t="shared" si="72"/>
        <v>3</v>
      </c>
      <c r="S126">
        <f t="shared" si="72"/>
        <v>0</v>
      </c>
      <c r="T126">
        <f t="shared" si="72"/>
        <v>0</v>
      </c>
      <c r="U126">
        <f t="shared" si="72"/>
        <v>0</v>
      </c>
      <c r="V126">
        <f t="shared" si="72"/>
        <v>0</v>
      </c>
      <c r="W126">
        <f t="shared" si="72"/>
        <v>0</v>
      </c>
      <c r="X126">
        <f t="shared" si="72"/>
        <v>0</v>
      </c>
      <c r="Y126">
        <f t="shared" si="72"/>
        <v>0</v>
      </c>
      <c r="Z126">
        <f t="shared" si="72"/>
        <v>0</v>
      </c>
      <c r="AA126">
        <f t="shared" si="72"/>
        <v>0</v>
      </c>
      <c r="AB126">
        <f t="shared" si="72"/>
        <v>0</v>
      </c>
      <c r="AC126">
        <f t="shared" si="72"/>
        <v>0</v>
      </c>
      <c r="AD126">
        <f t="shared" si="72"/>
        <v>0</v>
      </c>
      <c r="AE126">
        <f t="shared" si="72"/>
        <v>0</v>
      </c>
      <c r="AF126">
        <f t="shared" si="72"/>
        <v>0</v>
      </c>
      <c r="AG126">
        <f t="shared" si="72"/>
        <v>0</v>
      </c>
      <c r="AH126">
        <f t="shared" si="72"/>
        <v>0</v>
      </c>
      <c r="AI126">
        <f t="shared" si="72"/>
        <v>0</v>
      </c>
      <c r="AJ126">
        <f t="shared" si="72"/>
        <v>0</v>
      </c>
      <c r="AK126">
        <f t="shared" si="72"/>
        <v>0</v>
      </c>
      <c r="AL126">
        <f t="shared" si="72"/>
        <v>0</v>
      </c>
      <c r="AM126">
        <f t="shared" si="72"/>
        <v>0</v>
      </c>
      <c r="AN126">
        <f t="shared" si="72"/>
        <v>0</v>
      </c>
      <c r="AO126">
        <f t="shared" si="72"/>
        <v>0</v>
      </c>
      <c r="AP126">
        <f t="shared" si="72"/>
        <v>0</v>
      </c>
      <c r="AQ126">
        <f t="shared" si="72"/>
        <v>0</v>
      </c>
      <c r="AR126">
        <f t="shared" si="72"/>
        <v>0</v>
      </c>
      <c r="AS126">
        <f t="shared" si="72"/>
        <v>0</v>
      </c>
      <c r="AT126">
        <f t="shared" si="72"/>
        <v>0</v>
      </c>
      <c r="AU126">
        <f t="shared" si="72"/>
        <v>0</v>
      </c>
      <c r="AV126">
        <f t="shared" si="72"/>
        <v>0</v>
      </c>
      <c r="AW126">
        <f t="shared" si="72"/>
        <v>0</v>
      </c>
      <c r="AX126">
        <f t="shared" si="72"/>
        <v>0</v>
      </c>
      <c r="AY126">
        <f t="shared" si="72"/>
        <v>0</v>
      </c>
      <c r="AZ126">
        <f t="shared" si="72"/>
        <v>0</v>
      </c>
      <c r="BA126">
        <f t="shared" si="72"/>
        <v>0</v>
      </c>
      <c r="BB126">
        <f t="shared" si="72"/>
        <v>0</v>
      </c>
      <c r="BC126">
        <f t="shared" si="72"/>
        <v>0</v>
      </c>
      <c r="BD126">
        <f t="shared" si="72"/>
        <v>0</v>
      </c>
      <c r="BE126">
        <f t="shared" si="72"/>
        <v>0</v>
      </c>
      <c r="BF126">
        <f t="shared" si="72"/>
        <v>0</v>
      </c>
      <c r="BG126">
        <f t="shared" si="72"/>
        <v>0</v>
      </c>
      <c r="BH126">
        <f t="shared" si="72"/>
        <v>0</v>
      </c>
      <c r="BI126">
        <f t="shared" si="72"/>
        <v>0</v>
      </c>
      <c r="BJ126">
        <f t="shared" si="72"/>
        <v>0</v>
      </c>
      <c r="BK126">
        <f t="shared" si="72"/>
        <v>0</v>
      </c>
      <c r="BL126">
        <f t="shared" si="72"/>
        <v>0</v>
      </c>
      <c r="BM126">
        <f t="shared" si="72"/>
        <v>0</v>
      </c>
      <c r="BN126">
        <f t="shared" si="72"/>
        <v>0</v>
      </c>
      <c r="BO126">
        <f t="shared" ref="BO126:DX126" si="73">BO38+BO82</f>
        <v>0</v>
      </c>
      <c r="BP126">
        <f t="shared" si="73"/>
        <v>0</v>
      </c>
      <c r="BQ126">
        <f t="shared" si="73"/>
        <v>0</v>
      </c>
      <c r="BR126">
        <f t="shared" si="73"/>
        <v>0</v>
      </c>
      <c r="BS126">
        <f t="shared" si="73"/>
        <v>0</v>
      </c>
      <c r="BT126">
        <f t="shared" si="73"/>
        <v>0</v>
      </c>
      <c r="BU126">
        <f t="shared" si="73"/>
        <v>0</v>
      </c>
      <c r="BV126">
        <f t="shared" si="73"/>
        <v>0</v>
      </c>
      <c r="BW126">
        <f t="shared" si="73"/>
        <v>0</v>
      </c>
      <c r="BX126">
        <f t="shared" si="73"/>
        <v>0</v>
      </c>
      <c r="BY126">
        <f t="shared" si="73"/>
        <v>0</v>
      </c>
      <c r="BZ126">
        <f t="shared" si="73"/>
        <v>0</v>
      </c>
      <c r="CA126">
        <f t="shared" si="73"/>
        <v>0</v>
      </c>
      <c r="CB126">
        <f t="shared" si="73"/>
        <v>0</v>
      </c>
      <c r="CC126">
        <f t="shared" si="73"/>
        <v>0</v>
      </c>
      <c r="CD126">
        <f t="shared" si="73"/>
        <v>0</v>
      </c>
      <c r="CE126">
        <f t="shared" si="73"/>
        <v>0</v>
      </c>
      <c r="CF126">
        <f t="shared" si="73"/>
        <v>0</v>
      </c>
      <c r="CG126">
        <f t="shared" si="73"/>
        <v>0</v>
      </c>
      <c r="CH126">
        <f t="shared" si="73"/>
        <v>0</v>
      </c>
      <c r="CI126">
        <f t="shared" si="73"/>
        <v>0</v>
      </c>
      <c r="CJ126">
        <f t="shared" si="73"/>
        <v>0</v>
      </c>
      <c r="CK126">
        <f t="shared" si="73"/>
        <v>0</v>
      </c>
      <c r="CL126">
        <f t="shared" si="73"/>
        <v>0</v>
      </c>
      <c r="CM126">
        <f t="shared" si="73"/>
        <v>0</v>
      </c>
      <c r="CN126">
        <f t="shared" si="73"/>
        <v>8</v>
      </c>
      <c r="CO126">
        <f t="shared" si="73"/>
        <v>21</v>
      </c>
      <c r="CP126">
        <f t="shared" si="73"/>
        <v>3</v>
      </c>
      <c r="CQ126">
        <f t="shared" si="73"/>
        <v>0</v>
      </c>
      <c r="CR126">
        <f t="shared" si="73"/>
        <v>0</v>
      </c>
      <c r="CS126">
        <f t="shared" si="73"/>
        <v>0</v>
      </c>
      <c r="CT126">
        <f t="shared" si="73"/>
        <v>0</v>
      </c>
      <c r="CU126">
        <f t="shared" si="73"/>
        <v>0</v>
      </c>
      <c r="CV126">
        <f t="shared" si="73"/>
        <v>0</v>
      </c>
      <c r="CW126">
        <f t="shared" si="73"/>
        <v>0</v>
      </c>
      <c r="CX126">
        <f t="shared" si="73"/>
        <v>4</v>
      </c>
      <c r="CY126">
        <f t="shared" si="73"/>
        <v>0</v>
      </c>
      <c r="CZ126">
        <f t="shared" si="73"/>
        <v>0</v>
      </c>
      <c r="DA126">
        <f t="shared" si="73"/>
        <v>4</v>
      </c>
      <c r="DB126">
        <f t="shared" si="73"/>
        <v>7</v>
      </c>
      <c r="DC126">
        <f t="shared" si="73"/>
        <v>2</v>
      </c>
      <c r="DD126">
        <f t="shared" si="73"/>
        <v>0</v>
      </c>
      <c r="DE126">
        <f t="shared" si="73"/>
        <v>0</v>
      </c>
      <c r="DF126">
        <f t="shared" si="73"/>
        <v>1</v>
      </c>
      <c r="DG126">
        <f t="shared" si="73"/>
        <v>0</v>
      </c>
      <c r="DH126">
        <f t="shared" si="73"/>
        <v>3</v>
      </c>
      <c r="DI126">
        <f t="shared" si="73"/>
        <v>6</v>
      </c>
      <c r="DJ126">
        <f t="shared" si="73"/>
        <v>17</v>
      </c>
      <c r="DK126">
        <f t="shared" si="73"/>
        <v>0</v>
      </c>
      <c r="DL126">
        <f t="shared" si="73"/>
        <v>0</v>
      </c>
      <c r="DM126">
        <f t="shared" si="73"/>
        <v>3</v>
      </c>
      <c r="DN126">
        <f t="shared" si="73"/>
        <v>0</v>
      </c>
      <c r="DO126">
        <f t="shared" si="73"/>
        <v>0</v>
      </c>
      <c r="DP126">
        <f t="shared" si="73"/>
        <v>0</v>
      </c>
      <c r="DQ126">
        <f t="shared" si="73"/>
        <v>0</v>
      </c>
      <c r="DR126">
        <f t="shared" si="73"/>
        <v>0</v>
      </c>
      <c r="DS126">
        <f t="shared" si="73"/>
        <v>0</v>
      </c>
      <c r="DT126">
        <f t="shared" si="73"/>
        <v>0</v>
      </c>
      <c r="DU126">
        <f t="shared" si="73"/>
        <v>2</v>
      </c>
      <c r="DV126">
        <f t="shared" si="73"/>
        <v>0</v>
      </c>
      <c r="DW126">
        <f t="shared" si="73"/>
        <v>0</v>
      </c>
      <c r="DX126">
        <f t="shared" si="73"/>
        <v>0</v>
      </c>
    </row>
    <row r="127" spans="3:128" x14ac:dyDescent="0.25">
      <c r="C127">
        <f t="shared" ref="C127:BN127" si="74">C39+C83</f>
        <v>3</v>
      </c>
      <c r="D127">
        <f t="shared" si="74"/>
        <v>0</v>
      </c>
      <c r="E127">
        <f t="shared" si="74"/>
        <v>8</v>
      </c>
      <c r="F127">
        <f t="shared" si="74"/>
        <v>3</v>
      </c>
      <c r="G127">
        <f t="shared" si="74"/>
        <v>9</v>
      </c>
      <c r="H127">
        <f t="shared" si="74"/>
        <v>0</v>
      </c>
      <c r="I127">
        <f t="shared" si="74"/>
        <v>0</v>
      </c>
      <c r="J127">
        <f t="shared" si="74"/>
        <v>0</v>
      </c>
      <c r="K127">
        <f t="shared" si="74"/>
        <v>0</v>
      </c>
      <c r="L127">
        <f t="shared" si="74"/>
        <v>0</v>
      </c>
      <c r="M127">
        <f t="shared" si="74"/>
        <v>0</v>
      </c>
      <c r="N127">
        <f t="shared" si="74"/>
        <v>0</v>
      </c>
      <c r="O127">
        <f t="shared" si="74"/>
        <v>0</v>
      </c>
      <c r="P127">
        <f t="shared" si="74"/>
        <v>0</v>
      </c>
      <c r="Q127">
        <f t="shared" si="74"/>
        <v>0</v>
      </c>
      <c r="R127">
        <f t="shared" si="74"/>
        <v>0</v>
      </c>
      <c r="S127">
        <f t="shared" si="74"/>
        <v>0</v>
      </c>
      <c r="T127">
        <f t="shared" si="74"/>
        <v>0</v>
      </c>
      <c r="U127">
        <f t="shared" si="74"/>
        <v>0</v>
      </c>
      <c r="V127">
        <f t="shared" si="74"/>
        <v>0</v>
      </c>
      <c r="W127">
        <f t="shared" si="74"/>
        <v>0</v>
      </c>
      <c r="X127">
        <f t="shared" si="74"/>
        <v>0</v>
      </c>
      <c r="Y127">
        <f t="shared" si="74"/>
        <v>0</v>
      </c>
      <c r="Z127">
        <f t="shared" si="74"/>
        <v>0</v>
      </c>
      <c r="AA127">
        <f t="shared" si="74"/>
        <v>0</v>
      </c>
      <c r="AB127">
        <f t="shared" si="74"/>
        <v>0</v>
      </c>
      <c r="AC127">
        <f t="shared" si="74"/>
        <v>0</v>
      </c>
      <c r="AD127">
        <f t="shared" si="74"/>
        <v>0</v>
      </c>
      <c r="AE127">
        <f t="shared" si="74"/>
        <v>0</v>
      </c>
      <c r="AF127">
        <f t="shared" si="74"/>
        <v>0</v>
      </c>
      <c r="AG127">
        <f t="shared" si="74"/>
        <v>0</v>
      </c>
      <c r="AH127">
        <f t="shared" si="74"/>
        <v>0</v>
      </c>
      <c r="AI127">
        <f t="shared" si="74"/>
        <v>0</v>
      </c>
      <c r="AJ127">
        <f t="shared" si="74"/>
        <v>0</v>
      </c>
      <c r="AK127">
        <f t="shared" si="74"/>
        <v>0</v>
      </c>
      <c r="AL127">
        <f t="shared" si="74"/>
        <v>0</v>
      </c>
      <c r="AM127">
        <f t="shared" si="74"/>
        <v>0</v>
      </c>
      <c r="AN127">
        <f t="shared" si="74"/>
        <v>0</v>
      </c>
      <c r="AO127">
        <f t="shared" si="74"/>
        <v>0</v>
      </c>
      <c r="AP127">
        <f t="shared" si="74"/>
        <v>0</v>
      </c>
      <c r="AQ127">
        <f t="shared" si="74"/>
        <v>0</v>
      </c>
      <c r="AR127">
        <f t="shared" si="74"/>
        <v>0</v>
      </c>
      <c r="AS127">
        <f t="shared" si="74"/>
        <v>0</v>
      </c>
      <c r="AT127">
        <f t="shared" si="74"/>
        <v>0</v>
      </c>
      <c r="AU127">
        <f t="shared" si="74"/>
        <v>0</v>
      </c>
      <c r="AV127">
        <f t="shared" si="74"/>
        <v>0</v>
      </c>
      <c r="AW127">
        <f t="shared" si="74"/>
        <v>0</v>
      </c>
      <c r="AX127">
        <f t="shared" si="74"/>
        <v>0</v>
      </c>
      <c r="AY127">
        <f t="shared" si="74"/>
        <v>0</v>
      </c>
      <c r="AZ127">
        <f t="shared" si="74"/>
        <v>0</v>
      </c>
      <c r="BA127">
        <f t="shared" si="74"/>
        <v>0</v>
      </c>
      <c r="BB127">
        <f t="shared" si="74"/>
        <v>0</v>
      </c>
      <c r="BC127">
        <f t="shared" si="74"/>
        <v>0</v>
      </c>
      <c r="BD127">
        <f t="shared" si="74"/>
        <v>0</v>
      </c>
      <c r="BE127">
        <f t="shared" si="74"/>
        <v>0</v>
      </c>
      <c r="BF127">
        <f t="shared" si="74"/>
        <v>0</v>
      </c>
      <c r="BG127">
        <f t="shared" si="74"/>
        <v>0</v>
      </c>
      <c r="BH127">
        <f t="shared" si="74"/>
        <v>0</v>
      </c>
      <c r="BI127">
        <f t="shared" si="74"/>
        <v>0</v>
      </c>
      <c r="BJ127">
        <f t="shared" si="74"/>
        <v>0</v>
      </c>
      <c r="BK127">
        <f t="shared" si="74"/>
        <v>0</v>
      </c>
      <c r="BL127">
        <f t="shared" si="74"/>
        <v>0</v>
      </c>
      <c r="BM127">
        <f t="shared" si="74"/>
        <v>0</v>
      </c>
      <c r="BN127">
        <f t="shared" si="74"/>
        <v>0</v>
      </c>
      <c r="BO127">
        <f t="shared" ref="BO127:DX127" si="75">BO39+BO83</f>
        <v>0</v>
      </c>
      <c r="BP127">
        <f t="shared" si="75"/>
        <v>0</v>
      </c>
      <c r="BQ127">
        <f t="shared" si="75"/>
        <v>0</v>
      </c>
      <c r="BR127">
        <f t="shared" si="75"/>
        <v>0</v>
      </c>
      <c r="BS127">
        <f t="shared" si="75"/>
        <v>0</v>
      </c>
      <c r="BT127">
        <f t="shared" si="75"/>
        <v>0</v>
      </c>
      <c r="BU127">
        <f t="shared" si="75"/>
        <v>0</v>
      </c>
      <c r="BV127">
        <f t="shared" si="75"/>
        <v>0</v>
      </c>
      <c r="BW127">
        <f t="shared" si="75"/>
        <v>0</v>
      </c>
      <c r="BX127">
        <f t="shared" si="75"/>
        <v>0</v>
      </c>
      <c r="BY127">
        <f t="shared" si="75"/>
        <v>0</v>
      </c>
      <c r="BZ127">
        <f t="shared" si="75"/>
        <v>0</v>
      </c>
      <c r="CA127">
        <f t="shared" si="75"/>
        <v>0</v>
      </c>
      <c r="CB127">
        <f t="shared" si="75"/>
        <v>0</v>
      </c>
      <c r="CC127">
        <f t="shared" si="75"/>
        <v>0</v>
      </c>
      <c r="CD127">
        <f t="shared" si="75"/>
        <v>0</v>
      </c>
      <c r="CE127">
        <f t="shared" si="75"/>
        <v>0</v>
      </c>
      <c r="CF127">
        <f t="shared" si="75"/>
        <v>0</v>
      </c>
      <c r="CG127">
        <f t="shared" si="75"/>
        <v>0</v>
      </c>
      <c r="CH127">
        <f t="shared" si="75"/>
        <v>0</v>
      </c>
      <c r="CI127">
        <f t="shared" si="75"/>
        <v>0</v>
      </c>
      <c r="CJ127">
        <f t="shared" si="75"/>
        <v>0</v>
      </c>
      <c r="CK127">
        <f t="shared" si="75"/>
        <v>0</v>
      </c>
      <c r="CL127">
        <f t="shared" si="75"/>
        <v>0</v>
      </c>
      <c r="CM127">
        <f t="shared" si="75"/>
        <v>0</v>
      </c>
      <c r="CN127">
        <f t="shared" si="75"/>
        <v>10</v>
      </c>
      <c r="CO127">
        <f t="shared" si="75"/>
        <v>0</v>
      </c>
      <c r="CP127">
        <f t="shared" si="75"/>
        <v>0</v>
      </c>
      <c r="CQ127">
        <f t="shared" si="75"/>
        <v>0</v>
      </c>
      <c r="CR127">
        <f t="shared" si="75"/>
        <v>0</v>
      </c>
      <c r="CS127">
        <f t="shared" si="75"/>
        <v>0</v>
      </c>
      <c r="CT127">
        <f t="shared" si="75"/>
        <v>0</v>
      </c>
      <c r="CU127">
        <f t="shared" si="75"/>
        <v>0</v>
      </c>
      <c r="CV127">
        <f t="shared" si="75"/>
        <v>0</v>
      </c>
      <c r="CW127">
        <f t="shared" si="75"/>
        <v>0</v>
      </c>
      <c r="CX127">
        <f t="shared" si="75"/>
        <v>0</v>
      </c>
      <c r="CY127">
        <f t="shared" si="75"/>
        <v>0</v>
      </c>
      <c r="CZ127">
        <f t="shared" si="75"/>
        <v>0</v>
      </c>
      <c r="DA127">
        <f t="shared" si="75"/>
        <v>0</v>
      </c>
      <c r="DB127">
        <f t="shared" si="75"/>
        <v>0</v>
      </c>
      <c r="DC127">
        <f t="shared" si="75"/>
        <v>0</v>
      </c>
      <c r="DD127">
        <f t="shared" si="75"/>
        <v>0</v>
      </c>
      <c r="DE127">
        <f t="shared" si="75"/>
        <v>0</v>
      </c>
      <c r="DF127">
        <f t="shared" si="75"/>
        <v>2</v>
      </c>
      <c r="DG127">
        <f t="shared" si="75"/>
        <v>1</v>
      </c>
      <c r="DH127">
        <f t="shared" si="75"/>
        <v>6</v>
      </c>
      <c r="DI127">
        <f t="shared" si="75"/>
        <v>1</v>
      </c>
      <c r="DJ127">
        <f t="shared" si="75"/>
        <v>9</v>
      </c>
      <c r="DK127">
        <f t="shared" si="75"/>
        <v>1</v>
      </c>
      <c r="DL127">
        <f t="shared" si="75"/>
        <v>0</v>
      </c>
      <c r="DM127">
        <f t="shared" si="75"/>
        <v>2</v>
      </c>
      <c r="DN127">
        <f t="shared" si="75"/>
        <v>0</v>
      </c>
      <c r="DO127">
        <f t="shared" si="75"/>
        <v>0</v>
      </c>
      <c r="DP127">
        <f t="shared" si="75"/>
        <v>0</v>
      </c>
      <c r="DQ127">
        <f t="shared" si="75"/>
        <v>0</v>
      </c>
      <c r="DR127">
        <f t="shared" si="75"/>
        <v>0</v>
      </c>
      <c r="DS127">
        <f t="shared" si="75"/>
        <v>0</v>
      </c>
      <c r="DT127">
        <f t="shared" si="75"/>
        <v>0</v>
      </c>
      <c r="DU127">
        <f t="shared" si="75"/>
        <v>0</v>
      </c>
      <c r="DV127">
        <f t="shared" si="75"/>
        <v>0</v>
      </c>
      <c r="DW127">
        <f t="shared" si="75"/>
        <v>2</v>
      </c>
      <c r="DX127">
        <f t="shared" si="75"/>
        <v>0</v>
      </c>
    </row>
    <row r="128" spans="3:128" x14ac:dyDescent="0.25">
      <c r="C128">
        <f t="shared" ref="C128:BN128" si="76">C40+C84</f>
        <v>0</v>
      </c>
      <c r="D128">
        <f t="shared" si="76"/>
        <v>0</v>
      </c>
      <c r="E128">
        <f t="shared" si="76"/>
        <v>2</v>
      </c>
      <c r="F128">
        <f t="shared" si="76"/>
        <v>4</v>
      </c>
      <c r="G128">
        <f t="shared" si="76"/>
        <v>0</v>
      </c>
      <c r="H128">
        <f t="shared" si="76"/>
        <v>0</v>
      </c>
      <c r="I128">
        <f t="shared" si="76"/>
        <v>0</v>
      </c>
      <c r="J128">
        <f t="shared" si="76"/>
        <v>0</v>
      </c>
      <c r="K128">
        <f t="shared" si="76"/>
        <v>0</v>
      </c>
      <c r="L128">
        <f t="shared" si="76"/>
        <v>0</v>
      </c>
      <c r="M128">
        <f t="shared" si="76"/>
        <v>0</v>
      </c>
      <c r="N128">
        <f t="shared" si="76"/>
        <v>0</v>
      </c>
      <c r="O128">
        <f t="shared" si="76"/>
        <v>0</v>
      </c>
      <c r="P128">
        <f t="shared" si="76"/>
        <v>0</v>
      </c>
      <c r="Q128">
        <f t="shared" si="76"/>
        <v>3</v>
      </c>
      <c r="R128">
        <f t="shared" si="76"/>
        <v>1</v>
      </c>
      <c r="S128">
        <f t="shared" si="76"/>
        <v>0</v>
      </c>
      <c r="T128">
        <f t="shared" si="76"/>
        <v>0</v>
      </c>
      <c r="U128">
        <f t="shared" si="76"/>
        <v>0</v>
      </c>
      <c r="V128">
        <f t="shared" si="76"/>
        <v>0</v>
      </c>
      <c r="W128">
        <f t="shared" si="76"/>
        <v>0</v>
      </c>
      <c r="X128">
        <f t="shared" si="76"/>
        <v>0</v>
      </c>
      <c r="Y128">
        <f t="shared" si="76"/>
        <v>0</v>
      </c>
      <c r="Z128">
        <f t="shared" si="76"/>
        <v>0</v>
      </c>
      <c r="AA128">
        <f t="shared" si="76"/>
        <v>0</v>
      </c>
      <c r="AB128">
        <f t="shared" si="76"/>
        <v>0</v>
      </c>
      <c r="AC128">
        <f t="shared" si="76"/>
        <v>0</v>
      </c>
      <c r="AD128">
        <f t="shared" si="76"/>
        <v>0</v>
      </c>
      <c r="AE128">
        <f t="shared" si="76"/>
        <v>0</v>
      </c>
      <c r="AF128">
        <f t="shared" si="76"/>
        <v>0</v>
      </c>
      <c r="AG128">
        <f t="shared" si="76"/>
        <v>0</v>
      </c>
      <c r="AH128">
        <f t="shared" si="76"/>
        <v>0</v>
      </c>
      <c r="AI128">
        <f t="shared" si="76"/>
        <v>0</v>
      </c>
      <c r="AJ128">
        <f t="shared" si="76"/>
        <v>0</v>
      </c>
      <c r="AK128">
        <f t="shared" si="76"/>
        <v>0</v>
      </c>
      <c r="AL128">
        <f t="shared" si="76"/>
        <v>0</v>
      </c>
      <c r="AM128">
        <f t="shared" si="76"/>
        <v>0</v>
      </c>
      <c r="AN128">
        <f t="shared" si="76"/>
        <v>0</v>
      </c>
      <c r="AO128">
        <f t="shared" si="76"/>
        <v>0</v>
      </c>
      <c r="AP128">
        <f t="shared" si="76"/>
        <v>0</v>
      </c>
      <c r="AQ128">
        <f t="shared" si="76"/>
        <v>0</v>
      </c>
      <c r="AR128">
        <f t="shared" si="76"/>
        <v>0</v>
      </c>
      <c r="AS128">
        <f t="shared" si="76"/>
        <v>0</v>
      </c>
      <c r="AT128">
        <f t="shared" si="76"/>
        <v>0</v>
      </c>
      <c r="AU128">
        <f t="shared" si="76"/>
        <v>0</v>
      </c>
      <c r="AV128">
        <f t="shared" si="76"/>
        <v>0</v>
      </c>
      <c r="AW128">
        <f t="shared" si="76"/>
        <v>0</v>
      </c>
      <c r="AX128">
        <f t="shared" si="76"/>
        <v>0</v>
      </c>
      <c r="AY128">
        <f t="shared" si="76"/>
        <v>0</v>
      </c>
      <c r="AZ128">
        <f t="shared" si="76"/>
        <v>0</v>
      </c>
      <c r="BA128">
        <f t="shared" si="76"/>
        <v>0</v>
      </c>
      <c r="BB128">
        <f t="shared" si="76"/>
        <v>0</v>
      </c>
      <c r="BC128">
        <f t="shared" si="76"/>
        <v>0</v>
      </c>
      <c r="BD128">
        <f t="shared" si="76"/>
        <v>10</v>
      </c>
      <c r="BE128">
        <f t="shared" si="76"/>
        <v>0</v>
      </c>
      <c r="BF128">
        <f t="shared" si="76"/>
        <v>7</v>
      </c>
      <c r="BG128">
        <f t="shared" si="76"/>
        <v>0</v>
      </c>
      <c r="BH128">
        <f t="shared" si="76"/>
        <v>0</v>
      </c>
      <c r="BI128">
        <f t="shared" si="76"/>
        <v>0</v>
      </c>
      <c r="BJ128">
        <f t="shared" si="76"/>
        <v>0</v>
      </c>
      <c r="BK128">
        <f t="shared" si="76"/>
        <v>0</v>
      </c>
      <c r="BL128">
        <f t="shared" si="76"/>
        <v>6</v>
      </c>
      <c r="BM128">
        <f t="shared" si="76"/>
        <v>1</v>
      </c>
      <c r="BN128">
        <f t="shared" si="76"/>
        <v>0</v>
      </c>
      <c r="BO128">
        <f t="shared" ref="BO128:DX128" si="77">BO40+BO84</f>
        <v>0</v>
      </c>
      <c r="BP128">
        <f t="shared" si="77"/>
        <v>0</v>
      </c>
      <c r="BQ128">
        <f t="shared" si="77"/>
        <v>0</v>
      </c>
      <c r="BR128">
        <f t="shared" si="77"/>
        <v>0</v>
      </c>
      <c r="BS128">
        <f t="shared" si="77"/>
        <v>0</v>
      </c>
      <c r="BT128">
        <f t="shared" si="77"/>
        <v>0</v>
      </c>
      <c r="BU128">
        <f t="shared" si="77"/>
        <v>0</v>
      </c>
      <c r="BV128">
        <f t="shared" si="77"/>
        <v>0</v>
      </c>
      <c r="BW128">
        <f t="shared" si="77"/>
        <v>0</v>
      </c>
      <c r="BX128">
        <f t="shared" si="77"/>
        <v>0</v>
      </c>
      <c r="BY128">
        <f t="shared" si="77"/>
        <v>0</v>
      </c>
      <c r="BZ128">
        <f t="shared" si="77"/>
        <v>0</v>
      </c>
      <c r="CA128">
        <f t="shared" si="77"/>
        <v>0</v>
      </c>
      <c r="CB128">
        <f t="shared" si="77"/>
        <v>0</v>
      </c>
      <c r="CC128">
        <f t="shared" si="77"/>
        <v>0</v>
      </c>
      <c r="CD128">
        <f t="shared" si="77"/>
        <v>0</v>
      </c>
      <c r="CE128">
        <f t="shared" si="77"/>
        <v>0</v>
      </c>
      <c r="CF128">
        <f t="shared" si="77"/>
        <v>0</v>
      </c>
      <c r="CG128">
        <f t="shared" si="77"/>
        <v>0</v>
      </c>
      <c r="CH128">
        <f t="shared" si="77"/>
        <v>0</v>
      </c>
      <c r="CI128">
        <f t="shared" si="77"/>
        <v>0</v>
      </c>
      <c r="CJ128">
        <f t="shared" si="77"/>
        <v>0</v>
      </c>
      <c r="CK128">
        <f t="shared" si="77"/>
        <v>0</v>
      </c>
      <c r="CL128">
        <f t="shared" si="77"/>
        <v>0</v>
      </c>
      <c r="CM128">
        <f t="shared" si="77"/>
        <v>0</v>
      </c>
      <c r="CN128">
        <f t="shared" si="77"/>
        <v>1</v>
      </c>
      <c r="CO128">
        <f t="shared" si="77"/>
        <v>5</v>
      </c>
      <c r="CP128">
        <f t="shared" si="77"/>
        <v>0</v>
      </c>
      <c r="CQ128">
        <f t="shared" si="77"/>
        <v>0</v>
      </c>
      <c r="CR128">
        <f t="shared" si="77"/>
        <v>0</v>
      </c>
      <c r="CS128">
        <f t="shared" si="77"/>
        <v>0</v>
      </c>
      <c r="CT128">
        <f t="shared" si="77"/>
        <v>0</v>
      </c>
      <c r="CU128">
        <f t="shared" si="77"/>
        <v>0</v>
      </c>
      <c r="CV128">
        <f t="shared" si="77"/>
        <v>0</v>
      </c>
      <c r="CW128">
        <f t="shared" si="77"/>
        <v>0</v>
      </c>
      <c r="CX128">
        <f t="shared" si="77"/>
        <v>5</v>
      </c>
      <c r="CY128">
        <f t="shared" si="77"/>
        <v>0</v>
      </c>
      <c r="CZ128">
        <f t="shared" si="77"/>
        <v>0</v>
      </c>
      <c r="DA128">
        <f t="shared" si="77"/>
        <v>0</v>
      </c>
      <c r="DB128">
        <f t="shared" si="77"/>
        <v>0</v>
      </c>
      <c r="DC128">
        <f t="shared" si="77"/>
        <v>4</v>
      </c>
      <c r="DD128">
        <f t="shared" si="77"/>
        <v>0</v>
      </c>
      <c r="DE128">
        <f t="shared" si="77"/>
        <v>0</v>
      </c>
      <c r="DF128">
        <f t="shared" si="77"/>
        <v>2</v>
      </c>
      <c r="DG128">
        <f t="shared" si="77"/>
        <v>0</v>
      </c>
      <c r="DH128">
        <f t="shared" si="77"/>
        <v>0</v>
      </c>
      <c r="DI128">
        <f t="shared" si="77"/>
        <v>4</v>
      </c>
      <c r="DJ128">
        <f t="shared" si="77"/>
        <v>45</v>
      </c>
      <c r="DK128">
        <f t="shared" si="77"/>
        <v>2</v>
      </c>
      <c r="DL128">
        <f t="shared" si="77"/>
        <v>0</v>
      </c>
      <c r="DM128">
        <f t="shared" si="77"/>
        <v>8</v>
      </c>
      <c r="DN128">
        <f t="shared" si="77"/>
        <v>0</v>
      </c>
      <c r="DO128">
        <f t="shared" si="77"/>
        <v>0</v>
      </c>
      <c r="DP128">
        <f t="shared" si="77"/>
        <v>0</v>
      </c>
      <c r="DQ128">
        <f t="shared" si="77"/>
        <v>0</v>
      </c>
      <c r="DR128">
        <f t="shared" si="77"/>
        <v>0</v>
      </c>
      <c r="DS128">
        <f t="shared" si="77"/>
        <v>0</v>
      </c>
      <c r="DT128">
        <f t="shared" si="77"/>
        <v>0</v>
      </c>
      <c r="DU128">
        <f t="shared" si="77"/>
        <v>0</v>
      </c>
      <c r="DV128">
        <f t="shared" si="77"/>
        <v>0</v>
      </c>
      <c r="DW128">
        <f t="shared" si="77"/>
        <v>0</v>
      </c>
      <c r="DX128">
        <f t="shared" si="77"/>
        <v>0</v>
      </c>
    </row>
    <row r="129" spans="3:128" x14ac:dyDescent="0.25">
      <c r="C129">
        <f t="shared" ref="C129:BN129" si="78">C41+C85</f>
        <v>0</v>
      </c>
      <c r="D129">
        <f t="shared" si="78"/>
        <v>1</v>
      </c>
      <c r="E129">
        <f t="shared" si="78"/>
        <v>5</v>
      </c>
      <c r="F129">
        <f t="shared" si="78"/>
        <v>8</v>
      </c>
      <c r="G129">
        <f t="shared" si="78"/>
        <v>9</v>
      </c>
      <c r="H129">
        <f t="shared" si="78"/>
        <v>0</v>
      </c>
      <c r="I129">
        <f t="shared" si="78"/>
        <v>0</v>
      </c>
      <c r="J129">
        <f t="shared" si="78"/>
        <v>0</v>
      </c>
      <c r="K129">
        <f t="shared" si="78"/>
        <v>0</v>
      </c>
      <c r="L129">
        <f t="shared" si="78"/>
        <v>0</v>
      </c>
      <c r="M129">
        <f t="shared" si="78"/>
        <v>0</v>
      </c>
      <c r="N129">
        <f t="shared" si="78"/>
        <v>0</v>
      </c>
      <c r="O129">
        <f t="shared" si="78"/>
        <v>1</v>
      </c>
      <c r="P129">
        <f t="shared" si="78"/>
        <v>0</v>
      </c>
      <c r="Q129">
        <f t="shared" si="78"/>
        <v>0</v>
      </c>
      <c r="R129">
        <f t="shared" si="78"/>
        <v>0</v>
      </c>
      <c r="S129">
        <f t="shared" si="78"/>
        <v>0</v>
      </c>
      <c r="T129">
        <f t="shared" si="78"/>
        <v>0</v>
      </c>
      <c r="U129">
        <f t="shared" si="78"/>
        <v>0</v>
      </c>
      <c r="V129">
        <f t="shared" si="78"/>
        <v>0</v>
      </c>
      <c r="W129">
        <f t="shared" si="78"/>
        <v>0</v>
      </c>
      <c r="X129">
        <f t="shared" si="78"/>
        <v>0</v>
      </c>
      <c r="Y129">
        <f t="shared" si="78"/>
        <v>0</v>
      </c>
      <c r="Z129">
        <f t="shared" si="78"/>
        <v>0</v>
      </c>
      <c r="AA129">
        <f t="shared" si="78"/>
        <v>0</v>
      </c>
      <c r="AB129">
        <f t="shared" si="78"/>
        <v>0</v>
      </c>
      <c r="AC129">
        <f t="shared" si="78"/>
        <v>0</v>
      </c>
      <c r="AD129">
        <f t="shared" si="78"/>
        <v>0</v>
      </c>
      <c r="AE129">
        <f t="shared" si="78"/>
        <v>0</v>
      </c>
      <c r="AF129">
        <f t="shared" si="78"/>
        <v>0</v>
      </c>
      <c r="AG129">
        <f t="shared" si="78"/>
        <v>0</v>
      </c>
      <c r="AH129">
        <f t="shared" si="78"/>
        <v>0</v>
      </c>
      <c r="AI129">
        <f t="shared" si="78"/>
        <v>0</v>
      </c>
      <c r="AJ129">
        <f t="shared" si="78"/>
        <v>0</v>
      </c>
      <c r="AK129">
        <f t="shared" si="78"/>
        <v>0</v>
      </c>
      <c r="AL129">
        <f t="shared" si="78"/>
        <v>0</v>
      </c>
      <c r="AM129">
        <f t="shared" si="78"/>
        <v>0</v>
      </c>
      <c r="AN129">
        <f t="shared" si="78"/>
        <v>0</v>
      </c>
      <c r="AO129">
        <f t="shared" si="78"/>
        <v>0</v>
      </c>
      <c r="AP129">
        <f t="shared" si="78"/>
        <v>0</v>
      </c>
      <c r="AQ129">
        <f t="shared" si="78"/>
        <v>0</v>
      </c>
      <c r="AR129">
        <f t="shared" si="78"/>
        <v>0</v>
      </c>
      <c r="AS129">
        <f t="shared" si="78"/>
        <v>0</v>
      </c>
      <c r="AT129">
        <f t="shared" si="78"/>
        <v>0</v>
      </c>
      <c r="AU129">
        <f t="shared" si="78"/>
        <v>0</v>
      </c>
      <c r="AV129">
        <f t="shared" si="78"/>
        <v>0</v>
      </c>
      <c r="AW129">
        <f t="shared" si="78"/>
        <v>0</v>
      </c>
      <c r="AX129">
        <f t="shared" si="78"/>
        <v>0</v>
      </c>
      <c r="AY129">
        <f t="shared" si="78"/>
        <v>0</v>
      </c>
      <c r="AZ129">
        <f t="shared" si="78"/>
        <v>0</v>
      </c>
      <c r="BA129">
        <f t="shared" si="78"/>
        <v>0</v>
      </c>
      <c r="BB129">
        <f t="shared" si="78"/>
        <v>0</v>
      </c>
      <c r="BC129">
        <f t="shared" si="78"/>
        <v>0</v>
      </c>
      <c r="BD129">
        <f t="shared" si="78"/>
        <v>3</v>
      </c>
      <c r="BE129">
        <f t="shared" si="78"/>
        <v>0</v>
      </c>
      <c r="BF129">
        <f t="shared" si="78"/>
        <v>0</v>
      </c>
      <c r="BG129">
        <f t="shared" si="78"/>
        <v>0</v>
      </c>
      <c r="BH129">
        <f t="shared" si="78"/>
        <v>0</v>
      </c>
      <c r="BI129">
        <f t="shared" si="78"/>
        <v>0</v>
      </c>
      <c r="BJ129">
        <f t="shared" si="78"/>
        <v>0</v>
      </c>
      <c r="BK129">
        <f t="shared" si="78"/>
        <v>0</v>
      </c>
      <c r="BL129">
        <f t="shared" si="78"/>
        <v>0</v>
      </c>
      <c r="BM129">
        <f t="shared" si="78"/>
        <v>0</v>
      </c>
      <c r="BN129">
        <f t="shared" si="78"/>
        <v>0</v>
      </c>
      <c r="BO129">
        <f t="shared" ref="BO129:DX129" si="79">BO41+BO85</f>
        <v>0</v>
      </c>
      <c r="BP129">
        <f t="shared" si="79"/>
        <v>0</v>
      </c>
      <c r="BQ129">
        <f t="shared" si="79"/>
        <v>0</v>
      </c>
      <c r="BR129">
        <f t="shared" si="79"/>
        <v>0</v>
      </c>
      <c r="BS129">
        <f t="shared" si="79"/>
        <v>0</v>
      </c>
      <c r="BT129">
        <f t="shared" si="79"/>
        <v>0</v>
      </c>
      <c r="BU129">
        <f t="shared" si="79"/>
        <v>0</v>
      </c>
      <c r="BV129">
        <f t="shared" si="79"/>
        <v>0</v>
      </c>
      <c r="BW129">
        <f t="shared" si="79"/>
        <v>0</v>
      </c>
      <c r="BX129">
        <f t="shared" si="79"/>
        <v>0</v>
      </c>
      <c r="BY129">
        <f t="shared" si="79"/>
        <v>0</v>
      </c>
      <c r="BZ129">
        <f t="shared" si="79"/>
        <v>0</v>
      </c>
      <c r="CA129">
        <f t="shared" si="79"/>
        <v>0</v>
      </c>
      <c r="CB129">
        <f t="shared" si="79"/>
        <v>0</v>
      </c>
      <c r="CC129">
        <f t="shared" si="79"/>
        <v>0</v>
      </c>
      <c r="CD129">
        <f t="shared" si="79"/>
        <v>0</v>
      </c>
      <c r="CE129">
        <f t="shared" si="79"/>
        <v>0</v>
      </c>
      <c r="CF129">
        <f t="shared" si="79"/>
        <v>0</v>
      </c>
      <c r="CG129">
        <f t="shared" si="79"/>
        <v>0</v>
      </c>
      <c r="CH129">
        <f t="shared" si="79"/>
        <v>0</v>
      </c>
      <c r="CI129">
        <f t="shared" si="79"/>
        <v>0</v>
      </c>
      <c r="CJ129">
        <f t="shared" si="79"/>
        <v>0</v>
      </c>
      <c r="CK129">
        <f t="shared" si="79"/>
        <v>0</v>
      </c>
      <c r="CL129">
        <f t="shared" si="79"/>
        <v>1</v>
      </c>
      <c r="CM129">
        <f t="shared" si="79"/>
        <v>0</v>
      </c>
      <c r="CN129">
        <f t="shared" si="79"/>
        <v>11</v>
      </c>
      <c r="CO129">
        <f t="shared" si="79"/>
        <v>14</v>
      </c>
      <c r="CP129">
        <f t="shared" si="79"/>
        <v>0</v>
      </c>
      <c r="CQ129">
        <f t="shared" si="79"/>
        <v>0</v>
      </c>
      <c r="CR129">
        <f t="shared" si="79"/>
        <v>0</v>
      </c>
      <c r="CS129">
        <f t="shared" si="79"/>
        <v>0</v>
      </c>
      <c r="CT129">
        <f t="shared" si="79"/>
        <v>0</v>
      </c>
      <c r="CU129">
        <f t="shared" si="79"/>
        <v>0</v>
      </c>
      <c r="CV129">
        <f t="shared" si="79"/>
        <v>0</v>
      </c>
      <c r="CW129">
        <f t="shared" si="79"/>
        <v>0</v>
      </c>
      <c r="CX129">
        <f t="shared" si="79"/>
        <v>0</v>
      </c>
      <c r="CY129">
        <f t="shared" si="79"/>
        <v>0</v>
      </c>
      <c r="CZ129">
        <f t="shared" si="79"/>
        <v>0</v>
      </c>
      <c r="DA129">
        <f t="shared" si="79"/>
        <v>0</v>
      </c>
      <c r="DB129">
        <f t="shared" si="79"/>
        <v>2</v>
      </c>
      <c r="DC129">
        <f t="shared" si="79"/>
        <v>0</v>
      </c>
      <c r="DD129">
        <f t="shared" si="79"/>
        <v>0</v>
      </c>
      <c r="DE129">
        <f t="shared" si="79"/>
        <v>0</v>
      </c>
      <c r="DF129">
        <f t="shared" si="79"/>
        <v>1</v>
      </c>
      <c r="DG129">
        <f t="shared" si="79"/>
        <v>2</v>
      </c>
      <c r="DH129">
        <f t="shared" si="79"/>
        <v>2</v>
      </c>
      <c r="DI129">
        <f t="shared" si="79"/>
        <v>3</v>
      </c>
      <c r="DJ129">
        <f t="shared" si="79"/>
        <v>18</v>
      </c>
      <c r="DK129">
        <f t="shared" si="79"/>
        <v>0</v>
      </c>
      <c r="DL129">
        <f t="shared" si="79"/>
        <v>3</v>
      </c>
      <c r="DM129">
        <f t="shared" si="79"/>
        <v>5</v>
      </c>
      <c r="DN129">
        <f t="shared" si="79"/>
        <v>0</v>
      </c>
      <c r="DO129">
        <f t="shared" si="79"/>
        <v>0</v>
      </c>
      <c r="DP129">
        <f t="shared" si="79"/>
        <v>0</v>
      </c>
      <c r="DQ129">
        <f t="shared" si="79"/>
        <v>0</v>
      </c>
      <c r="DR129">
        <f t="shared" si="79"/>
        <v>0</v>
      </c>
      <c r="DS129">
        <f t="shared" si="79"/>
        <v>0</v>
      </c>
      <c r="DT129">
        <f t="shared" si="79"/>
        <v>0</v>
      </c>
      <c r="DU129">
        <f t="shared" si="79"/>
        <v>0</v>
      </c>
      <c r="DV129">
        <f t="shared" si="79"/>
        <v>1</v>
      </c>
      <c r="DW129">
        <f t="shared" si="79"/>
        <v>0</v>
      </c>
      <c r="DX129">
        <f t="shared" si="79"/>
        <v>0</v>
      </c>
    </row>
    <row r="130" spans="3:128" x14ac:dyDescent="0.25">
      <c r="C130">
        <f t="shared" ref="C130:BN130" si="80">C42+C86</f>
        <v>1</v>
      </c>
      <c r="D130">
        <f t="shared" si="80"/>
        <v>0</v>
      </c>
      <c r="E130">
        <f t="shared" si="80"/>
        <v>0</v>
      </c>
      <c r="F130">
        <f t="shared" si="80"/>
        <v>5</v>
      </c>
      <c r="G130">
        <f t="shared" si="80"/>
        <v>3</v>
      </c>
      <c r="H130">
        <f t="shared" si="80"/>
        <v>0</v>
      </c>
      <c r="I130">
        <f t="shared" si="80"/>
        <v>0</v>
      </c>
      <c r="J130">
        <f t="shared" si="80"/>
        <v>0</v>
      </c>
      <c r="K130">
        <f t="shared" si="80"/>
        <v>0</v>
      </c>
      <c r="L130">
        <f t="shared" si="80"/>
        <v>0</v>
      </c>
      <c r="M130">
        <f t="shared" si="80"/>
        <v>0</v>
      </c>
      <c r="N130">
        <f t="shared" si="80"/>
        <v>0</v>
      </c>
      <c r="O130">
        <f t="shared" si="80"/>
        <v>0</v>
      </c>
      <c r="P130">
        <f t="shared" si="80"/>
        <v>0</v>
      </c>
      <c r="Q130">
        <f t="shared" si="80"/>
        <v>0</v>
      </c>
      <c r="R130">
        <f t="shared" si="80"/>
        <v>4</v>
      </c>
      <c r="S130">
        <f t="shared" si="80"/>
        <v>0</v>
      </c>
      <c r="T130">
        <f t="shared" si="80"/>
        <v>0</v>
      </c>
      <c r="U130">
        <f t="shared" si="80"/>
        <v>0</v>
      </c>
      <c r="V130">
        <f t="shared" si="80"/>
        <v>0</v>
      </c>
      <c r="W130">
        <f t="shared" si="80"/>
        <v>0</v>
      </c>
      <c r="X130">
        <f t="shared" si="80"/>
        <v>0</v>
      </c>
      <c r="Y130">
        <f t="shared" si="80"/>
        <v>0</v>
      </c>
      <c r="Z130">
        <f t="shared" si="80"/>
        <v>0</v>
      </c>
      <c r="AA130">
        <f t="shared" si="80"/>
        <v>0</v>
      </c>
      <c r="AB130">
        <f t="shared" si="80"/>
        <v>0</v>
      </c>
      <c r="AC130">
        <f t="shared" si="80"/>
        <v>0</v>
      </c>
      <c r="AD130">
        <f t="shared" si="80"/>
        <v>0</v>
      </c>
      <c r="AE130">
        <f t="shared" si="80"/>
        <v>0</v>
      </c>
      <c r="AF130">
        <f t="shared" si="80"/>
        <v>0</v>
      </c>
      <c r="AG130">
        <f t="shared" si="80"/>
        <v>0</v>
      </c>
      <c r="AH130">
        <f t="shared" si="80"/>
        <v>0</v>
      </c>
      <c r="AI130">
        <f t="shared" si="80"/>
        <v>0</v>
      </c>
      <c r="AJ130">
        <f t="shared" si="80"/>
        <v>0</v>
      </c>
      <c r="AK130">
        <f t="shared" si="80"/>
        <v>0</v>
      </c>
      <c r="AL130">
        <f t="shared" si="80"/>
        <v>0</v>
      </c>
      <c r="AM130">
        <f t="shared" si="80"/>
        <v>0</v>
      </c>
      <c r="AN130">
        <f t="shared" si="80"/>
        <v>0</v>
      </c>
      <c r="AO130">
        <f t="shared" si="80"/>
        <v>0</v>
      </c>
      <c r="AP130">
        <f t="shared" si="80"/>
        <v>0</v>
      </c>
      <c r="AQ130">
        <f t="shared" si="80"/>
        <v>0</v>
      </c>
      <c r="AR130">
        <f t="shared" si="80"/>
        <v>0</v>
      </c>
      <c r="AS130">
        <f t="shared" si="80"/>
        <v>0</v>
      </c>
      <c r="AT130">
        <f t="shared" si="80"/>
        <v>0</v>
      </c>
      <c r="AU130">
        <f t="shared" si="80"/>
        <v>0</v>
      </c>
      <c r="AV130">
        <f t="shared" si="80"/>
        <v>0</v>
      </c>
      <c r="AW130">
        <f t="shared" si="80"/>
        <v>0</v>
      </c>
      <c r="AX130">
        <f t="shared" si="80"/>
        <v>0</v>
      </c>
      <c r="AY130">
        <f t="shared" si="80"/>
        <v>0</v>
      </c>
      <c r="AZ130">
        <f t="shared" si="80"/>
        <v>0</v>
      </c>
      <c r="BA130">
        <f t="shared" si="80"/>
        <v>0</v>
      </c>
      <c r="BB130">
        <f t="shared" si="80"/>
        <v>0</v>
      </c>
      <c r="BC130">
        <f t="shared" si="80"/>
        <v>0</v>
      </c>
      <c r="BD130">
        <f t="shared" si="80"/>
        <v>1</v>
      </c>
      <c r="BE130">
        <f t="shared" si="80"/>
        <v>0</v>
      </c>
      <c r="BF130">
        <f t="shared" si="80"/>
        <v>2</v>
      </c>
      <c r="BG130">
        <f t="shared" si="80"/>
        <v>0</v>
      </c>
      <c r="BH130">
        <f t="shared" si="80"/>
        <v>0</v>
      </c>
      <c r="BI130">
        <f t="shared" si="80"/>
        <v>0</v>
      </c>
      <c r="BJ130">
        <f t="shared" si="80"/>
        <v>0</v>
      </c>
      <c r="BK130">
        <f t="shared" si="80"/>
        <v>0</v>
      </c>
      <c r="BL130">
        <f t="shared" si="80"/>
        <v>0</v>
      </c>
      <c r="BM130">
        <f t="shared" si="80"/>
        <v>3</v>
      </c>
      <c r="BN130">
        <f t="shared" si="80"/>
        <v>0</v>
      </c>
      <c r="BO130">
        <f t="shared" ref="BO130:DX130" si="81">BO42+BO86</f>
        <v>0</v>
      </c>
      <c r="BP130">
        <f t="shared" si="81"/>
        <v>0</v>
      </c>
      <c r="BQ130">
        <f t="shared" si="81"/>
        <v>0</v>
      </c>
      <c r="BR130">
        <f t="shared" si="81"/>
        <v>0</v>
      </c>
      <c r="BS130">
        <f t="shared" si="81"/>
        <v>0</v>
      </c>
      <c r="BT130">
        <f t="shared" si="81"/>
        <v>0</v>
      </c>
      <c r="BU130">
        <f t="shared" si="81"/>
        <v>0</v>
      </c>
      <c r="BV130">
        <f t="shared" si="81"/>
        <v>0</v>
      </c>
      <c r="BW130">
        <f t="shared" si="81"/>
        <v>0</v>
      </c>
      <c r="BX130">
        <f t="shared" si="81"/>
        <v>0</v>
      </c>
      <c r="BY130">
        <f t="shared" si="81"/>
        <v>0</v>
      </c>
      <c r="BZ130">
        <f t="shared" si="81"/>
        <v>0</v>
      </c>
      <c r="CA130">
        <f t="shared" si="81"/>
        <v>0</v>
      </c>
      <c r="CB130">
        <f t="shared" si="81"/>
        <v>0</v>
      </c>
      <c r="CC130">
        <f t="shared" si="81"/>
        <v>0</v>
      </c>
      <c r="CD130">
        <f t="shared" si="81"/>
        <v>0</v>
      </c>
      <c r="CE130">
        <f t="shared" si="81"/>
        <v>0</v>
      </c>
      <c r="CF130">
        <f t="shared" si="81"/>
        <v>0</v>
      </c>
      <c r="CG130">
        <f t="shared" si="81"/>
        <v>0</v>
      </c>
      <c r="CH130">
        <f t="shared" si="81"/>
        <v>0</v>
      </c>
      <c r="CI130">
        <f t="shared" si="81"/>
        <v>0</v>
      </c>
      <c r="CJ130">
        <f t="shared" si="81"/>
        <v>0</v>
      </c>
      <c r="CK130">
        <f t="shared" si="81"/>
        <v>0</v>
      </c>
      <c r="CL130">
        <f t="shared" si="81"/>
        <v>0</v>
      </c>
      <c r="CM130">
        <f t="shared" si="81"/>
        <v>0</v>
      </c>
      <c r="CN130">
        <f t="shared" si="81"/>
        <v>14</v>
      </c>
      <c r="CO130">
        <f t="shared" si="81"/>
        <v>22</v>
      </c>
      <c r="CP130">
        <f t="shared" si="81"/>
        <v>2</v>
      </c>
      <c r="CQ130">
        <f t="shared" si="81"/>
        <v>0</v>
      </c>
      <c r="CR130">
        <f t="shared" si="81"/>
        <v>0</v>
      </c>
      <c r="CS130">
        <f t="shared" si="81"/>
        <v>0</v>
      </c>
      <c r="CT130">
        <f t="shared" si="81"/>
        <v>0</v>
      </c>
      <c r="CU130">
        <f t="shared" si="81"/>
        <v>0</v>
      </c>
      <c r="CV130">
        <f t="shared" si="81"/>
        <v>0</v>
      </c>
      <c r="CW130">
        <f t="shared" si="81"/>
        <v>0</v>
      </c>
      <c r="CX130">
        <f t="shared" si="81"/>
        <v>12</v>
      </c>
      <c r="CY130">
        <f t="shared" si="81"/>
        <v>0</v>
      </c>
      <c r="CZ130">
        <f t="shared" si="81"/>
        <v>0</v>
      </c>
      <c r="DA130">
        <f t="shared" si="81"/>
        <v>0</v>
      </c>
      <c r="DB130">
        <f t="shared" si="81"/>
        <v>19</v>
      </c>
      <c r="DC130">
        <f t="shared" si="81"/>
        <v>0</v>
      </c>
      <c r="DD130">
        <f t="shared" si="81"/>
        <v>0</v>
      </c>
      <c r="DE130">
        <f t="shared" si="81"/>
        <v>0</v>
      </c>
      <c r="DF130">
        <f t="shared" si="81"/>
        <v>1</v>
      </c>
      <c r="DG130">
        <f t="shared" si="81"/>
        <v>0</v>
      </c>
      <c r="DH130">
        <f t="shared" si="81"/>
        <v>1</v>
      </c>
      <c r="DI130">
        <f t="shared" si="81"/>
        <v>3</v>
      </c>
      <c r="DJ130">
        <f t="shared" si="81"/>
        <v>5</v>
      </c>
      <c r="DK130">
        <f t="shared" si="81"/>
        <v>0</v>
      </c>
      <c r="DL130">
        <f t="shared" si="81"/>
        <v>2</v>
      </c>
      <c r="DM130">
        <f t="shared" si="81"/>
        <v>3</v>
      </c>
      <c r="DN130">
        <f t="shared" si="81"/>
        <v>0</v>
      </c>
      <c r="DO130">
        <f t="shared" si="81"/>
        <v>0</v>
      </c>
      <c r="DP130">
        <f t="shared" si="81"/>
        <v>0</v>
      </c>
      <c r="DQ130">
        <f t="shared" si="81"/>
        <v>0</v>
      </c>
      <c r="DR130">
        <f t="shared" si="81"/>
        <v>0</v>
      </c>
      <c r="DS130">
        <f t="shared" si="81"/>
        <v>0</v>
      </c>
      <c r="DT130">
        <f t="shared" si="81"/>
        <v>0</v>
      </c>
      <c r="DU130">
        <f t="shared" si="81"/>
        <v>2</v>
      </c>
      <c r="DV130">
        <f t="shared" si="81"/>
        <v>0</v>
      </c>
      <c r="DW130">
        <f t="shared" si="81"/>
        <v>0</v>
      </c>
      <c r="DX130">
        <f t="shared" si="81"/>
        <v>0</v>
      </c>
    </row>
    <row r="131" spans="3:128" x14ac:dyDescent="0.25">
      <c r="C131">
        <f t="shared" ref="C131:BN131" si="82">C43+C87</f>
        <v>2</v>
      </c>
      <c r="D131">
        <f t="shared" si="82"/>
        <v>0</v>
      </c>
      <c r="E131">
        <f t="shared" si="82"/>
        <v>2</v>
      </c>
      <c r="F131">
        <f t="shared" si="82"/>
        <v>2</v>
      </c>
      <c r="G131">
        <f t="shared" si="82"/>
        <v>3</v>
      </c>
      <c r="H131">
        <f t="shared" si="82"/>
        <v>0</v>
      </c>
      <c r="I131">
        <f t="shared" si="82"/>
        <v>0</v>
      </c>
      <c r="J131">
        <f t="shared" si="82"/>
        <v>0</v>
      </c>
      <c r="K131">
        <f t="shared" si="82"/>
        <v>0</v>
      </c>
      <c r="L131">
        <f t="shared" si="82"/>
        <v>0</v>
      </c>
      <c r="M131">
        <f t="shared" si="82"/>
        <v>0</v>
      </c>
      <c r="N131">
        <f t="shared" si="82"/>
        <v>0</v>
      </c>
      <c r="O131">
        <f t="shared" si="82"/>
        <v>0</v>
      </c>
      <c r="P131">
        <f t="shared" si="82"/>
        <v>0</v>
      </c>
      <c r="Q131">
        <f t="shared" si="82"/>
        <v>0</v>
      </c>
      <c r="R131">
        <f t="shared" si="82"/>
        <v>0</v>
      </c>
      <c r="S131">
        <f t="shared" si="82"/>
        <v>0</v>
      </c>
      <c r="T131">
        <f t="shared" si="82"/>
        <v>0</v>
      </c>
      <c r="U131">
        <f t="shared" si="82"/>
        <v>0</v>
      </c>
      <c r="V131">
        <f t="shared" si="82"/>
        <v>0</v>
      </c>
      <c r="W131">
        <f t="shared" si="82"/>
        <v>0</v>
      </c>
      <c r="X131">
        <f t="shared" si="82"/>
        <v>0</v>
      </c>
      <c r="Y131">
        <f t="shared" si="82"/>
        <v>0</v>
      </c>
      <c r="Z131">
        <f t="shared" si="82"/>
        <v>0</v>
      </c>
      <c r="AA131">
        <f t="shared" si="82"/>
        <v>0</v>
      </c>
      <c r="AB131">
        <f t="shared" si="82"/>
        <v>0</v>
      </c>
      <c r="AC131">
        <f t="shared" si="82"/>
        <v>0</v>
      </c>
      <c r="AD131">
        <f t="shared" si="82"/>
        <v>0</v>
      </c>
      <c r="AE131">
        <f t="shared" si="82"/>
        <v>0</v>
      </c>
      <c r="AF131">
        <f t="shared" si="82"/>
        <v>0</v>
      </c>
      <c r="AG131">
        <f t="shared" si="82"/>
        <v>0</v>
      </c>
      <c r="AH131">
        <f t="shared" si="82"/>
        <v>0</v>
      </c>
      <c r="AI131">
        <f t="shared" si="82"/>
        <v>0</v>
      </c>
      <c r="AJ131">
        <f t="shared" si="82"/>
        <v>0</v>
      </c>
      <c r="AK131">
        <f t="shared" si="82"/>
        <v>0</v>
      </c>
      <c r="AL131">
        <f t="shared" si="82"/>
        <v>0</v>
      </c>
      <c r="AM131">
        <f t="shared" si="82"/>
        <v>0</v>
      </c>
      <c r="AN131">
        <f t="shared" si="82"/>
        <v>0</v>
      </c>
      <c r="AO131">
        <f t="shared" si="82"/>
        <v>0</v>
      </c>
      <c r="AP131">
        <f t="shared" si="82"/>
        <v>0</v>
      </c>
      <c r="AQ131">
        <f t="shared" si="82"/>
        <v>0</v>
      </c>
      <c r="AR131">
        <f t="shared" si="82"/>
        <v>0</v>
      </c>
      <c r="AS131">
        <f t="shared" si="82"/>
        <v>0</v>
      </c>
      <c r="AT131">
        <f t="shared" si="82"/>
        <v>0</v>
      </c>
      <c r="AU131">
        <f t="shared" si="82"/>
        <v>0</v>
      </c>
      <c r="AV131">
        <f t="shared" si="82"/>
        <v>0</v>
      </c>
      <c r="AW131">
        <f t="shared" si="82"/>
        <v>0</v>
      </c>
      <c r="AX131">
        <f t="shared" si="82"/>
        <v>0</v>
      </c>
      <c r="AY131">
        <f t="shared" si="82"/>
        <v>0</v>
      </c>
      <c r="AZ131">
        <f t="shared" si="82"/>
        <v>0</v>
      </c>
      <c r="BA131">
        <f t="shared" si="82"/>
        <v>0</v>
      </c>
      <c r="BB131">
        <f t="shared" si="82"/>
        <v>0</v>
      </c>
      <c r="BC131">
        <f t="shared" si="82"/>
        <v>0</v>
      </c>
      <c r="BD131">
        <f t="shared" si="82"/>
        <v>2</v>
      </c>
      <c r="BE131">
        <f t="shared" si="82"/>
        <v>0</v>
      </c>
      <c r="BF131">
        <f t="shared" si="82"/>
        <v>7</v>
      </c>
      <c r="BG131">
        <f t="shared" si="82"/>
        <v>0</v>
      </c>
      <c r="BH131">
        <f t="shared" si="82"/>
        <v>0</v>
      </c>
      <c r="BI131">
        <f t="shared" si="82"/>
        <v>0</v>
      </c>
      <c r="BJ131">
        <f t="shared" si="82"/>
        <v>0</v>
      </c>
      <c r="BK131">
        <f t="shared" si="82"/>
        <v>0</v>
      </c>
      <c r="BL131">
        <f t="shared" si="82"/>
        <v>0</v>
      </c>
      <c r="BM131">
        <f t="shared" si="82"/>
        <v>0</v>
      </c>
      <c r="BN131">
        <f t="shared" si="82"/>
        <v>0</v>
      </c>
      <c r="BO131">
        <f t="shared" ref="BO131:DX131" si="83">BO43+BO87</f>
        <v>0</v>
      </c>
      <c r="BP131">
        <f t="shared" si="83"/>
        <v>0</v>
      </c>
      <c r="BQ131">
        <f t="shared" si="83"/>
        <v>0</v>
      </c>
      <c r="BR131">
        <f t="shared" si="83"/>
        <v>0</v>
      </c>
      <c r="BS131">
        <f t="shared" si="83"/>
        <v>0</v>
      </c>
      <c r="BT131">
        <f t="shared" si="83"/>
        <v>0</v>
      </c>
      <c r="BU131">
        <f t="shared" si="83"/>
        <v>0</v>
      </c>
      <c r="BV131">
        <f t="shared" si="83"/>
        <v>0</v>
      </c>
      <c r="BW131">
        <f t="shared" si="83"/>
        <v>0</v>
      </c>
      <c r="BX131">
        <f t="shared" si="83"/>
        <v>0</v>
      </c>
      <c r="BY131">
        <f t="shared" si="83"/>
        <v>0</v>
      </c>
      <c r="BZ131">
        <f t="shared" si="83"/>
        <v>0</v>
      </c>
      <c r="CA131">
        <f t="shared" si="83"/>
        <v>0</v>
      </c>
      <c r="CB131">
        <f t="shared" si="83"/>
        <v>0</v>
      </c>
      <c r="CC131">
        <f t="shared" si="83"/>
        <v>0</v>
      </c>
      <c r="CD131">
        <f t="shared" si="83"/>
        <v>0</v>
      </c>
      <c r="CE131">
        <f t="shared" si="83"/>
        <v>0</v>
      </c>
      <c r="CF131">
        <f t="shared" si="83"/>
        <v>0</v>
      </c>
      <c r="CG131">
        <f t="shared" si="83"/>
        <v>0</v>
      </c>
      <c r="CH131">
        <f t="shared" si="83"/>
        <v>0</v>
      </c>
      <c r="CI131">
        <f t="shared" si="83"/>
        <v>0</v>
      </c>
      <c r="CJ131">
        <f t="shared" si="83"/>
        <v>0</v>
      </c>
      <c r="CK131">
        <f t="shared" si="83"/>
        <v>0</v>
      </c>
      <c r="CL131">
        <f t="shared" si="83"/>
        <v>1</v>
      </c>
      <c r="CM131">
        <f t="shared" si="83"/>
        <v>0</v>
      </c>
      <c r="CN131">
        <f t="shared" si="83"/>
        <v>6</v>
      </c>
      <c r="CO131">
        <f t="shared" si="83"/>
        <v>1</v>
      </c>
      <c r="CP131">
        <f t="shared" si="83"/>
        <v>0</v>
      </c>
      <c r="CQ131">
        <f t="shared" si="83"/>
        <v>0</v>
      </c>
      <c r="CR131">
        <f t="shared" si="83"/>
        <v>1</v>
      </c>
      <c r="CS131">
        <f t="shared" si="83"/>
        <v>0</v>
      </c>
      <c r="CT131">
        <f t="shared" si="83"/>
        <v>0</v>
      </c>
      <c r="CU131">
        <f t="shared" si="83"/>
        <v>0</v>
      </c>
      <c r="CV131">
        <f t="shared" si="83"/>
        <v>0</v>
      </c>
      <c r="CW131">
        <f t="shared" si="83"/>
        <v>0</v>
      </c>
      <c r="CX131">
        <f t="shared" si="83"/>
        <v>0</v>
      </c>
      <c r="CY131">
        <f t="shared" si="83"/>
        <v>0</v>
      </c>
      <c r="CZ131">
        <f t="shared" si="83"/>
        <v>0</v>
      </c>
      <c r="DA131">
        <f t="shared" si="83"/>
        <v>0</v>
      </c>
      <c r="DB131">
        <f t="shared" si="83"/>
        <v>0</v>
      </c>
      <c r="DC131">
        <f t="shared" si="83"/>
        <v>0</v>
      </c>
      <c r="DD131">
        <f t="shared" si="83"/>
        <v>0</v>
      </c>
      <c r="DE131">
        <f t="shared" si="83"/>
        <v>0</v>
      </c>
      <c r="DF131">
        <f t="shared" si="83"/>
        <v>1</v>
      </c>
      <c r="DG131">
        <f t="shared" si="83"/>
        <v>1</v>
      </c>
      <c r="DH131">
        <f t="shared" si="83"/>
        <v>6</v>
      </c>
      <c r="DI131">
        <f t="shared" si="83"/>
        <v>4</v>
      </c>
      <c r="DJ131">
        <f t="shared" si="83"/>
        <v>30</v>
      </c>
      <c r="DK131">
        <f t="shared" si="83"/>
        <v>0</v>
      </c>
      <c r="DL131">
        <f t="shared" si="83"/>
        <v>3</v>
      </c>
      <c r="DM131">
        <f t="shared" si="83"/>
        <v>6</v>
      </c>
      <c r="DN131">
        <f t="shared" si="83"/>
        <v>0</v>
      </c>
      <c r="DO131">
        <f t="shared" si="83"/>
        <v>0</v>
      </c>
      <c r="DP131">
        <f t="shared" si="83"/>
        <v>0</v>
      </c>
      <c r="DQ131">
        <f t="shared" si="83"/>
        <v>0</v>
      </c>
      <c r="DR131">
        <f t="shared" si="83"/>
        <v>0</v>
      </c>
      <c r="DS131">
        <f t="shared" si="83"/>
        <v>0</v>
      </c>
      <c r="DT131">
        <f t="shared" si="83"/>
        <v>1</v>
      </c>
      <c r="DU131">
        <f t="shared" si="83"/>
        <v>0</v>
      </c>
      <c r="DV131">
        <f t="shared" si="83"/>
        <v>0</v>
      </c>
      <c r="DW131">
        <f t="shared" si="83"/>
        <v>0</v>
      </c>
      <c r="DX131">
        <f t="shared" si="83"/>
        <v>0</v>
      </c>
    </row>
    <row r="132" spans="3:128" x14ac:dyDescent="0.25">
      <c r="C132">
        <f t="shared" ref="C132:BN132" si="84">C44+C88</f>
        <v>0</v>
      </c>
      <c r="D132">
        <f t="shared" si="84"/>
        <v>0</v>
      </c>
      <c r="E132">
        <f t="shared" si="84"/>
        <v>0</v>
      </c>
      <c r="F132">
        <f t="shared" si="84"/>
        <v>0</v>
      </c>
      <c r="G132">
        <f t="shared" si="84"/>
        <v>0</v>
      </c>
      <c r="H132">
        <f t="shared" si="84"/>
        <v>0</v>
      </c>
      <c r="I132">
        <f t="shared" si="84"/>
        <v>0</v>
      </c>
      <c r="J132">
        <f t="shared" si="84"/>
        <v>0</v>
      </c>
      <c r="K132">
        <f t="shared" si="84"/>
        <v>0</v>
      </c>
      <c r="L132">
        <f t="shared" si="84"/>
        <v>0</v>
      </c>
      <c r="M132">
        <f t="shared" si="84"/>
        <v>0</v>
      </c>
      <c r="N132">
        <f t="shared" si="84"/>
        <v>0</v>
      </c>
      <c r="O132">
        <f t="shared" si="84"/>
        <v>0</v>
      </c>
      <c r="P132">
        <f t="shared" si="84"/>
        <v>0</v>
      </c>
      <c r="Q132">
        <f t="shared" si="84"/>
        <v>0</v>
      </c>
      <c r="R132">
        <f t="shared" si="84"/>
        <v>0</v>
      </c>
      <c r="S132">
        <f t="shared" si="84"/>
        <v>0</v>
      </c>
      <c r="T132">
        <f t="shared" si="84"/>
        <v>0</v>
      </c>
      <c r="U132">
        <f t="shared" si="84"/>
        <v>0</v>
      </c>
      <c r="V132">
        <f t="shared" si="84"/>
        <v>0</v>
      </c>
      <c r="W132">
        <f t="shared" si="84"/>
        <v>0</v>
      </c>
      <c r="X132">
        <f t="shared" si="84"/>
        <v>0</v>
      </c>
      <c r="Y132">
        <f t="shared" si="84"/>
        <v>0</v>
      </c>
      <c r="Z132">
        <f t="shared" si="84"/>
        <v>0</v>
      </c>
      <c r="AA132">
        <f t="shared" si="84"/>
        <v>0</v>
      </c>
      <c r="AB132">
        <f t="shared" si="84"/>
        <v>0</v>
      </c>
      <c r="AC132">
        <f t="shared" si="84"/>
        <v>0</v>
      </c>
      <c r="AD132">
        <f t="shared" si="84"/>
        <v>0</v>
      </c>
      <c r="AE132">
        <f t="shared" si="84"/>
        <v>0</v>
      </c>
      <c r="AF132">
        <f t="shared" si="84"/>
        <v>0</v>
      </c>
      <c r="AG132">
        <f t="shared" si="84"/>
        <v>0</v>
      </c>
      <c r="AH132">
        <f t="shared" si="84"/>
        <v>0</v>
      </c>
      <c r="AI132">
        <f t="shared" si="84"/>
        <v>0</v>
      </c>
      <c r="AJ132">
        <f t="shared" si="84"/>
        <v>0</v>
      </c>
      <c r="AK132">
        <f t="shared" si="84"/>
        <v>0</v>
      </c>
      <c r="AL132">
        <f t="shared" si="84"/>
        <v>0</v>
      </c>
      <c r="AM132">
        <f t="shared" si="84"/>
        <v>0</v>
      </c>
      <c r="AN132">
        <f t="shared" si="84"/>
        <v>0</v>
      </c>
      <c r="AO132">
        <f t="shared" si="84"/>
        <v>0</v>
      </c>
      <c r="AP132">
        <f t="shared" si="84"/>
        <v>0</v>
      </c>
      <c r="AQ132">
        <f t="shared" si="84"/>
        <v>0</v>
      </c>
      <c r="AR132">
        <f t="shared" si="84"/>
        <v>0</v>
      </c>
      <c r="AS132">
        <f t="shared" si="84"/>
        <v>0</v>
      </c>
      <c r="AT132">
        <f t="shared" si="84"/>
        <v>0</v>
      </c>
      <c r="AU132">
        <f t="shared" si="84"/>
        <v>0</v>
      </c>
      <c r="AV132">
        <f t="shared" si="84"/>
        <v>0</v>
      </c>
      <c r="AW132">
        <f t="shared" si="84"/>
        <v>0</v>
      </c>
      <c r="AX132">
        <f t="shared" si="84"/>
        <v>0</v>
      </c>
      <c r="AY132">
        <f t="shared" si="84"/>
        <v>0</v>
      </c>
      <c r="AZ132">
        <f t="shared" si="84"/>
        <v>0</v>
      </c>
      <c r="BA132">
        <f t="shared" si="84"/>
        <v>0</v>
      </c>
      <c r="BB132">
        <f t="shared" si="84"/>
        <v>0</v>
      </c>
      <c r="BC132">
        <f t="shared" si="84"/>
        <v>0</v>
      </c>
      <c r="BD132">
        <f t="shared" si="84"/>
        <v>0</v>
      </c>
      <c r="BE132">
        <f t="shared" si="84"/>
        <v>0</v>
      </c>
      <c r="BF132">
        <f t="shared" si="84"/>
        <v>0</v>
      </c>
      <c r="BG132">
        <f t="shared" si="84"/>
        <v>0</v>
      </c>
      <c r="BH132">
        <f t="shared" si="84"/>
        <v>0</v>
      </c>
      <c r="BI132">
        <f t="shared" si="84"/>
        <v>0</v>
      </c>
      <c r="BJ132">
        <f t="shared" si="84"/>
        <v>0</v>
      </c>
      <c r="BK132">
        <f t="shared" si="84"/>
        <v>0</v>
      </c>
      <c r="BL132">
        <f t="shared" si="84"/>
        <v>0</v>
      </c>
      <c r="BM132">
        <f t="shared" si="84"/>
        <v>0</v>
      </c>
      <c r="BN132">
        <f t="shared" si="84"/>
        <v>0</v>
      </c>
      <c r="BO132">
        <f t="shared" ref="BO132:DX132" si="85">BO44+BO88</f>
        <v>0</v>
      </c>
      <c r="BP132">
        <f t="shared" si="85"/>
        <v>0</v>
      </c>
      <c r="BQ132">
        <f t="shared" si="85"/>
        <v>0</v>
      </c>
      <c r="BR132">
        <f t="shared" si="85"/>
        <v>0</v>
      </c>
      <c r="BS132">
        <f t="shared" si="85"/>
        <v>0</v>
      </c>
      <c r="BT132">
        <f t="shared" si="85"/>
        <v>0</v>
      </c>
      <c r="BU132">
        <f t="shared" si="85"/>
        <v>0</v>
      </c>
      <c r="BV132">
        <f t="shared" si="85"/>
        <v>0</v>
      </c>
      <c r="BW132">
        <f t="shared" si="85"/>
        <v>0</v>
      </c>
      <c r="BX132">
        <f t="shared" si="85"/>
        <v>0</v>
      </c>
      <c r="BY132">
        <f t="shared" si="85"/>
        <v>0</v>
      </c>
      <c r="BZ132">
        <f t="shared" si="85"/>
        <v>0</v>
      </c>
      <c r="CA132">
        <f t="shared" si="85"/>
        <v>0</v>
      </c>
      <c r="CB132">
        <f t="shared" si="85"/>
        <v>0</v>
      </c>
      <c r="CC132">
        <f t="shared" si="85"/>
        <v>0</v>
      </c>
      <c r="CD132">
        <f t="shared" si="85"/>
        <v>0</v>
      </c>
      <c r="CE132">
        <f t="shared" si="85"/>
        <v>0</v>
      </c>
      <c r="CF132">
        <f t="shared" si="85"/>
        <v>0</v>
      </c>
      <c r="CG132">
        <f t="shared" si="85"/>
        <v>0</v>
      </c>
      <c r="CH132">
        <f t="shared" si="85"/>
        <v>0</v>
      </c>
      <c r="CI132">
        <f t="shared" si="85"/>
        <v>0</v>
      </c>
      <c r="CJ132">
        <f t="shared" si="85"/>
        <v>0</v>
      </c>
      <c r="CK132">
        <f t="shared" si="85"/>
        <v>0</v>
      </c>
      <c r="CL132">
        <f t="shared" si="85"/>
        <v>0</v>
      </c>
      <c r="CM132">
        <f t="shared" si="85"/>
        <v>0</v>
      </c>
      <c r="CN132">
        <f t="shared" si="85"/>
        <v>0</v>
      </c>
      <c r="CO132">
        <f t="shared" si="85"/>
        <v>0</v>
      </c>
      <c r="CP132">
        <f t="shared" si="85"/>
        <v>0</v>
      </c>
      <c r="CQ132">
        <f t="shared" si="85"/>
        <v>0</v>
      </c>
      <c r="CR132">
        <f t="shared" si="85"/>
        <v>0</v>
      </c>
      <c r="CS132">
        <f t="shared" si="85"/>
        <v>0</v>
      </c>
      <c r="CT132">
        <f t="shared" si="85"/>
        <v>0</v>
      </c>
      <c r="CU132">
        <f t="shared" si="85"/>
        <v>0</v>
      </c>
      <c r="CV132">
        <f t="shared" si="85"/>
        <v>0</v>
      </c>
      <c r="CW132">
        <f t="shared" si="85"/>
        <v>0</v>
      </c>
      <c r="CX132">
        <f t="shared" si="85"/>
        <v>0</v>
      </c>
      <c r="CY132">
        <f t="shared" si="85"/>
        <v>0</v>
      </c>
      <c r="CZ132">
        <f t="shared" si="85"/>
        <v>0</v>
      </c>
      <c r="DA132">
        <f t="shared" si="85"/>
        <v>0</v>
      </c>
      <c r="DB132">
        <f t="shared" si="85"/>
        <v>0</v>
      </c>
      <c r="DC132">
        <f t="shared" si="85"/>
        <v>0</v>
      </c>
      <c r="DD132">
        <f t="shared" si="85"/>
        <v>0</v>
      </c>
      <c r="DE132">
        <f t="shared" si="85"/>
        <v>0</v>
      </c>
      <c r="DF132">
        <f t="shared" si="85"/>
        <v>0</v>
      </c>
      <c r="DG132">
        <f t="shared" si="85"/>
        <v>0</v>
      </c>
      <c r="DH132">
        <f t="shared" si="85"/>
        <v>0</v>
      </c>
      <c r="DI132">
        <f t="shared" si="85"/>
        <v>0</v>
      </c>
      <c r="DJ132">
        <f t="shared" si="85"/>
        <v>0</v>
      </c>
      <c r="DK132">
        <f t="shared" si="85"/>
        <v>0</v>
      </c>
      <c r="DL132">
        <f t="shared" si="85"/>
        <v>0</v>
      </c>
      <c r="DM132">
        <f t="shared" si="85"/>
        <v>0</v>
      </c>
      <c r="DN132">
        <f t="shared" si="85"/>
        <v>0</v>
      </c>
      <c r="DO132">
        <f t="shared" si="85"/>
        <v>0</v>
      </c>
      <c r="DP132">
        <f t="shared" si="85"/>
        <v>0</v>
      </c>
      <c r="DQ132">
        <f t="shared" si="85"/>
        <v>0</v>
      </c>
      <c r="DR132">
        <f t="shared" si="85"/>
        <v>0</v>
      </c>
      <c r="DS132">
        <f t="shared" si="85"/>
        <v>0</v>
      </c>
      <c r="DT132">
        <f t="shared" si="85"/>
        <v>0</v>
      </c>
      <c r="DU132">
        <f t="shared" si="85"/>
        <v>0</v>
      </c>
      <c r="DV132">
        <f t="shared" si="85"/>
        <v>0</v>
      </c>
      <c r="DW132">
        <f t="shared" si="85"/>
        <v>0</v>
      </c>
      <c r="DX132">
        <f t="shared" si="85"/>
        <v>0</v>
      </c>
    </row>
    <row r="134" spans="3:128" x14ac:dyDescent="0.25">
      <c r="C134" s="10" t="s">
        <v>75</v>
      </c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</row>
    <row r="135" spans="3:128" x14ac:dyDescent="0.25">
      <c r="C135" s="10" t="s">
        <v>1</v>
      </c>
      <c r="D135" s="10" t="s">
        <v>3</v>
      </c>
      <c r="E135" s="10" t="s">
        <v>2</v>
      </c>
      <c r="F135" s="10" t="s">
        <v>4</v>
      </c>
      <c r="G135" s="10" t="s">
        <v>0</v>
      </c>
      <c r="H135" s="10" t="s">
        <v>137</v>
      </c>
      <c r="I135" s="10" t="s">
        <v>175</v>
      </c>
      <c r="J135" s="10" t="s">
        <v>176</v>
      </c>
      <c r="K135" s="10" t="s">
        <v>177</v>
      </c>
      <c r="L135" s="10" t="s">
        <v>178</v>
      </c>
      <c r="M135" s="10" t="s">
        <v>32</v>
      </c>
      <c r="N135" s="10" t="s">
        <v>77</v>
      </c>
      <c r="O135" s="10" t="s">
        <v>78</v>
      </c>
      <c r="P135" s="10" t="s">
        <v>33</v>
      </c>
      <c r="Q135" s="10" t="s">
        <v>80</v>
      </c>
      <c r="R135" s="10" t="s">
        <v>81</v>
      </c>
      <c r="S135" s="10" t="s">
        <v>38</v>
      </c>
      <c r="T135" s="10" t="s">
        <v>104</v>
      </c>
      <c r="U135" s="10" t="s">
        <v>106</v>
      </c>
      <c r="V135" s="10" t="s">
        <v>105</v>
      </c>
      <c r="W135" s="10" t="s">
        <v>92</v>
      </c>
      <c r="X135" s="10" t="s">
        <v>93</v>
      </c>
      <c r="Y135" s="10" t="s">
        <v>94</v>
      </c>
      <c r="Z135" s="10" t="s">
        <v>95</v>
      </c>
      <c r="AA135" s="10" t="s">
        <v>96</v>
      </c>
      <c r="AB135" s="10" t="s">
        <v>102</v>
      </c>
      <c r="AC135" s="10" t="s">
        <v>39</v>
      </c>
      <c r="AD135" s="10" t="s">
        <v>107</v>
      </c>
      <c r="AE135" s="10" t="s">
        <v>108</v>
      </c>
      <c r="AF135" s="10" t="s">
        <v>109</v>
      </c>
      <c r="AG135" s="10" t="s">
        <v>97</v>
      </c>
      <c r="AH135" s="10" t="s">
        <v>98</v>
      </c>
      <c r="AI135" s="10" t="s">
        <v>99</v>
      </c>
      <c r="AJ135" s="10" t="s">
        <v>100</v>
      </c>
      <c r="AK135" s="10" t="s">
        <v>101</v>
      </c>
      <c r="AL135" s="10" t="s">
        <v>103</v>
      </c>
      <c r="AM135" s="10" t="s">
        <v>40</v>
      </c>
      <c r="AN135" s="10" t="s">
        <v>205</v>
      </c>
      <c r="AO135" s="10" t="s">
        <v>206</v>
      </c>
      <c r="AP135" s="10" t="s">
        <v>207</v>
      </c>
      <c r="AQ135" s="10" t="s">
        <v>208</v>
      </c>
      <c r="AR135" s="10" t="s">
        <v>209</v>
      </c>
      <c r="AS135" s="10" t="s">
        <v>210</v>
      </c>
      <c r="AT135" s="10" t="s">
        <v>211</v>
      </c>
      <c r="AU135" s="10" t="s">
        <v>43</v>
      </c>
      <c r="AV135" s="10" t="s">
        <v>212</v>
      </c>
      <c r="AW135" s="10" t="s">
        <v>44</v>
      </c>
      <c r="AX135" s="10" t="s">
        <v>213</v>
      </c>
      <c r="AY135" s="10" t="s">
        <v>214</v>
      </c>
      <c r="AZ135" s="10" t="s">
        <v>215</v>
      </c>
      <c r="BA135" s="10" t="s">
        <v>45</v>
      </c>
      <c r="BB135" s="10" t="s">
        <v>91</v>
      </c>
      <c r="BC135" s="10" t="s">
        <v>46</v>
      </c>
      <c r="BD135" s="10" t="s">
        <v>5</v>
      </c>
      <c r="BE135" s="10" t="s">
        <v>47</v>
      </c>
      <c r="BF135" s="10" t="s">
        <v>90</v>
      </c>
      <c r="BG135" s="10" t="s">
        <v>48</v>
      </c>
      <c r="BH135" s="10" t="s">
        <v>179</v>
      </c>
      <c r="BI135" s="10" t="s">
        <v>180</v>
      </c>
      <c r="BJ135" s="10" t="s">
        <v>139</v>
      </c>
      <c r="BK135" s="10" t="s">
        <v>182</v>
      </c>
      <c r="BL135" s="10" t="s">
        <v>49</v>
      </c>
      <c r="BM135" s="10" t="s">
        <v>50</v>
      </c>
      <c r="BN135" s="10" t="s">
        <v>89</v>
      </c>
      <c r="BO135" s="10" t="s">
        <v>51</v>
      </c>
      <c r="BP135" s="10" t="s">
        <v>183</v>
      </c>
      <c r="BQ135" s="10" t="s">
        <v>52</v>
      </c>
      <c r="BR135" s="10" t="s">
        <v>184</v>
      </c>
      <c r="BS135" s="10" t="s">
        <v>185</v>
      </c>
      <c r="BT135" s="10" t="s">
        <v>186</v>
      </c>
      <c r="BU135" s="10" t="s">
        <v>53</v>
      </c>
      <c r="BV135" s="10" t="s">
        <v>55</v>
      </c>
      <c r="BW135" s="10" t="s">
        <v>187</v>
      </c>
      <c r="BX135" s="10" t="s">
        <v>54</v>
      </c>
      <c r="BY135" s="10" t="s">
        <v>188</v>
      </c>
      <c r="BZ135" s="10" t="s">
        <v>189</v>
      </c>
      <c r="CA135" s="10" t="s">
        <v>190</v>
      </c>
      <c r="CB135" s="10" t="s">
        <v>191</v>
      </c>
      <c r="CC135" s="10" t="s">
        <v>192</v>
      </c>
      <c r="CD135" s="10" t="s">
        <v>193</v>
      </c>
      <c r="CE135" s="10" t="s">
        <v>194</v>
      </c>
      <c r="CF135" s="10" t="s">
        <v>195</v>
      </c>
      <c r="CG135" s="10" t="s">
        <v>203</v>
      </c>
      <c r="CH135" s="10" t="s">
        <v>58</v>
      </c>
      <c r="CI135" s="10" t="s">
        <v>59</v>
      </c>
      <c r="CJ135" s="10" t="s">
        <v>60</v>
      </c>
      <c r="CK135" s="10" t="s">
        <v>83</v>
      </c>
      <c r="CL135" s="10" t="s">
        <v>196</v>
      </c>
      <c r="CM135" s="10" t="s">
        <v>197</v>
      </c>
      <c r="CN135" s="10" t="s">
        <v>62</v>
      </c>
      <c r="CO135" s="10" t="s">
        <v>6</v>
      </c>
      <c r="CP135" s="10" t="s">
        <v>20</v>
      </c>
      <c r="CQ135" s="10" t="s">
        <v>63</v>
      </c>
      <c r="CR135" s="10" t="s">
        <v>86</v>
      </c>
      <c r="CS135" s="10" t="s">
        <v>198</v>
      </c>
      <c r="CT135" s="10" t="s">
        <v>199</v>
      </c>
      <c r="CU135" s="10" t="s">
        <v>200</v>
      </c>
      <c r="CV135" s="10" t="s">
        <v>148</v>
      </c>
      <c r="CW135" s="10" t="s">
        <v>201</v>
      </c>
      <c r="CX135" s="10" t="s">
        <v>19</v>
      </c>
      <c r="CY135" s="10" t="s">
        <v>202</v>
      </c>
      <c r="CZ135" s="10" t="s">
        <v>65</v>
      </c>
      <c r="DA135" s="10" t="s">
        <v>66</v>
      </c>
      <c r="DB135" s="10" t="s">
        <v>7</v>
      </c>
      <c r="DC135" s="10" t="s">
        <v>56</v>
      </c>
      <c r="DD135" s="10" t="s">
        <v>57</v>
      </c>
      <c r="DE135" s="10" t="s">
        <v>17</v>
      </c>
      <c r="DF135" s="10" t="s">
        <v>87</v>
      </c>
      <c r="DG135" s="10" t="s">
        <v>8</v>
      </c>
      <c r="DH135" s="10" t="s">
        <v>9</v>
      </c>
      <c r="DI135" s="10" t="s">
        <v>11</v>
      </c>
      <c r="DJ135" s="10" t="s">
        <v>10</v>
      </c>
      <c r="DK135" s="10" t="s">
        <v>67</v>
      </c>
      <c r="DL135" s="10" t="s">
        <v>72</v>
      </c>
      <c r="DM135" s="10" t="s">
        <v>15</v>
      </c>
      <c r="DN135" s="10" t="s">
        <v>68</v>
      </c>
      <c r="DO135" s="10" t="s">
        <v>73</v>
      </c>
      <c r="DP135" s="10" t="s">
        <v>74</v>
      </c>
      <c r="DQ135" s="10" t="s">
        <v>69</v>
      </c>
      <c r="DR135" s="10" t="s">
        <v>88</v>
      </c>
      <c r="DS135" s="10" t="s">
        <v>70</v>
      </c>
      <c r="DT135" s="10" t="s">
        <v>12</v>
      </c>
      <c r="DU135" s="10" t="s">
        <v>13</v>
      </c>
      <c r="DV135" s="10" t="s">
        <v>16</v>
      </c>
      <c r="DW135" s="10" t="s">
        <v>14</v>
      </c>
      <c r="DX135" s="10" t="s">
        <v>204</v>
      </c>
    </row>
    <row r="136" spans="3:128" x14ac:dyDescent="0.25">
      <c r="C136">
        <f>LN((C90/'Pesos Globales'!D$4)+1)</f>
        <v>0</v>
      </c>
      <c r="D136">
        <f>LN((D90/'Pesos Globales'!D$4)+1)</f>
        <v>0</v>
      </c>
      <c r="E136">
        <f>LN((E90/'Pesos Globales'!D$4)+1)</f>
        <v>0</v>
      </c>
      <c r="F136">
        <f>LN((F90/'Pesos Globales'!D$4)+1)</f>
        <v>0.251314428280906</v>
      </c>
      <c r="G136">
        <f>LN((G90/'Pesos Globales'!F$4)+1)</f>
        <v>1.0986122886681098</v>
      </c>
      <c r="H136">
        <f>LN((H90/'Pesos Globales'!$D$7)+1)</f>
        <v>0</v>
      </c>
      <c r="I136">
        <f>LN((I90/'Pesos Globales'!$D$7)+1)</f>
        <v>0</v>
      </c>
      <c r="J136">
        <f>LN((J90/'Pesos Globales'!$D$7)+1)</f>
        <v>0</v>
      </c>
      <c r="K136">
        <f>LN((K90/'Pesos Globales'!$D$7)+1)</f>
        <v>0</v>
      </c>
      <c r="L136">
        <f>LN((L90/'Pesos Globales'!$D$7)+1)</f>
        <v>0</v>
      </c>
      <c r="M136">
        <f>LN((M90/'Pesos Globales'!$D$10)+1)</f>
        <v>0</v>
      </c>
      <c r="N136">
        <f>LN((N90/'Pesos Globales'!$D$10)+1)</f>
        <v>0</v>
      </c>
      <c r="O136">
        <f>LN((O90/'Pesos Globales'!$D$10)+1)</f>
        <v>0</v>
      </c>
      <c r="P136">
        <f>LN((P90/'Pesos Globales'!$D$13)+1)</f>
        <v>0</v>
      </c>
      <c r="Q136">
        <f>LN((Q90/'Pesos Globales'!$D$13)+1)</f>
        <v>0.18232155679395459</v>
      </c>
      <c r="R136">
        <f>LN((R90/'Pesos Globales'!$D$13)+1)</f>
        <v>0.78845736036427028</v>
      </c>
      <c r="S136">
        <f>LN((S90/'Pesos Globales'!$D$16)+1)</f>
        <v>0</v>
      </c>
      <c r="T136">
        <f>LN((T90/'Pesos Globales'!$D$16)+1)</f>
        <v>0</v>
      </c>
      <c r="U136">
        <f>LN((U90/'Pesos Globales'!$D$16)+1)</f>
        <v>0</v>
      </c>
      <c r="V136">
        <f>LN((V90/'Pesos Globales'!$D$16)+1)</f>
        <v>0</v>
      </c>
      <c r="W136">
        <f>LN((W90/'Pesos Globales'!$D$16)+1)</f>
        <v>0</v>
      </c>
      <c r="X136">
        <f>LN((X90/'Pesos Globales'!$D$16)+1)</f>
        <v>0</v>
      </c>
      <c r="Y136">
        <f>LN((Y90/'Pesos Globales'!$D$16)+1)</f>
        <v>0</v>
      </c>
      <c r="Z136">
        <f>LN((Z90/'Pesos Globales'!$D$16)+1)</f>
        <v>0</v>
      </c>
      <c r="AA136">
        <f>LN((AA90/'Pesos Globales'!$D$16)+1)</f>
        <v>0</v>
      </c>
      <c r="AB136">
        <f>LN((AB90/'Pesos Globales'!$D$16)+1)</f>
        <v>0</v>
      </c>
      <c r="AC136">
        <f>LN((AC90/'Pesos Globales'!$D$16)+1)</f>
        <v>0</v>
      </c>
      <c r="AD136">
        <f>LN((AD90/'Pesos Globales'!$D$16)+1)</f>
        <v>0</v>
      </c>
      <c r="AE136">
        <f>LN((AE90/'Pesos Globales'!$D$16)+1)</f>
        <v>0</v>
      </c>
      <c r="AF136">
        <f>LN((AF90/'Pesos Globales'!$D$16)+1)</f>
        <v>0</v>
      </c>
      <c r="AG136">
        <f>LN((AG90/'Pesos Globales'!$D$16)+1)</f>
        <v>0</v>
      </c>
      <c r="AH136">
        <f>LN((AH90/'Pesos Globales'!$D$16)+1)</f>
        <v>0</v>
      </c>
      <c r="AI136">
        <f>LN((AI90/'Pesos Globales'!$D$16)+1)</f>
        <v>0</v>
      </c>
      <c r="AJ136">
        <f>LN((AJ90/'Pesos Globales'!$D$16)+1)</f>
        <v>0</v>
      </c>
      <c r="AK136">
        <f>LN((AK90/'Pesos Globales'!$D$16)+1)</f>
        <v>0</v>
      </c>
      <c r="AL136">
        <f>LN((AL90/'Pesos Globales'!$D$16)+1)</f>
        <v>0</v>
      </c>
      <c r="AM136">
        <f>LN((AM90/'Pesos Globales'!$D$34)+1)</f>
        <v>0</v>
      </c>
      <c r="AN136">
        <f>LN((AN90/'Pesos Globales'!$D$34)+1)</f>
        <v>0</v>
      </c>
      <c r="AO136">
        <f>LN((AO90/'Pesos Globales'!$D$34)+1)</f>
        <v>0</v>
      </c>
      <c r="AP136">
        <f>LN((AP90/'Pesos Globales'!$D$34)+1)</f>
        <v>0</v>
      </c>
      <c r="AQ136">
        <f>LN((AQ90/'Pesos Globales'!$D$34)+1)</f>
        <v>0</v>
      </c>
      <c r="AR136">
        <f>LN((AR90/'Pesos Globales'!$D$34)+1)</f>
        <v>0</v>
      </c>
      <c r="AS136">
        <f>LN((AS90/'Pesos Globales'!$D$34)+1)</f>
        <v>0</v>
      </c>
      <c r="AT136">
        <f>LN((AT90/'Pesos Globales'!$D$34)+1)</f>
        <v>0</v>
      </c>
      <c r="AU136">
        <f>LN((AU90/'Pesos Globales'!$D$34)+1)</f>
        <v>0</v>
      </c>
      <c r="AV136">
        <f>LN((AV90/'Pesos Globales'!$D$34)+1)</f>
        <v>0</v>
      </c>
      <c r="AW136">
        <f>LN((AW90/'Pesos Globales'!$D$43)+1)</f>
        <v>0</v>
      </c>
      <c r="AX136">
        <f>LN((AX90/'Pesos Globales'!$D$43)+1)</f>
        <v>0</v>
      </c>
      <c r="AY136">
        <f>LN((AY90/'Pesos Globales'!$D$43)+1)</f>
        <v>0</v>
      </c>
      <c r="AZ136">
        <f>LN((AZ90/'Pesos Globales'!$D$43)+1)</f>
        <v>0</v>
      </c>
      <c r="BA136">
        <f>LN((BA90/'Pesos Globales'!$D$46)+1)</f>
        <v>0</v>
      </c>
      <c r="BB136">
        <f>LN((BB90/'Pesos Globales'!$D$46)+1)</f>
        <v>0</v>
      </c>
      <c r="BC136">
        <f>LN((BC90/'Pesos Globales'!$D$46)+1)</f>
        <v>0</v>
      </c>
      <c r="BD136">
        <f>LN((BD90/'Pesos Globales'!$D$46)+1)</f>
        <v>0</v>
      </c>
      <c r="BE136">
        <f>LN((BE90/'Pesos Globales'!$D$46)+1)</f>
        <v>0</v>
      </c>
      <c r="BF136">
        <f>LN((BF90/'Pesos Globales'!$D$46)+1)</f>
        <v>0</v>
      </c>
      <c r="BG136">
        <f>LN((BG90/'Pesos Globales'!$D$46)+1)</f>
        <v>0</v>
      </c>
      <c r="BH136">
        <f>LN((BH90/'Pesos Globales'!$D$46)+1)</f>
        <v>0</v>
      </c>
      <c r="BI136">
        <f>LN((BI90/'Pesos Globales'!$D$46)+1)</f>
        <v>0</v>
      </c>
      <c r="BJ136">
        <f>LN((BJ90/'Pesos Globales'!$D$46)+1)</f>
        <v>0</v>
      </c>
      <c r="BK136">
        <f>LN((BK90/'Pesos Globales'!$D$46)+1)</f>
        <v>0</v>
      </c>
      <c r="BL136">
        <f>LN((BL90/'Pesos Globales'!$D$73)+1)</f>
        <v>0</v>
      </c>
      <c r="BM136">
        <f>LN((BM90/'Pesos Globales'!$D$73)+1)</f>
        <v>0.18232155679395459</v>
      </c>
      <c r="BN136">
        <f>LN((BN90/'Pesos Globales'!$D$73)+1)</f>
        <v>0</v>
      </c>
      <c r="BO136">
        <f>LN((BO90/'Pesos Globales'!$D$73)+1)</f>
        <v>0</v>
      </c>
      <c r="BP136">
        <f>LN((BP90/'Pesos Globales'!$D$73)+1)</f>
        <v>0</v>
      </c>
      <c r="BQ136">
        <f>LN((BQ90/'Pesos Globales'!$D$73)+1)</f>
        <v>0</v>
      </c>
      <c r="BR136">
        <f>LN((BR90/'Pesos Globales'!$D$73)+1)</f>
        <v>0</v>
      </c>
      <c r="BS136">
        <f>LN((BS90/'Pesos Globales'!$D$73)+1)</f>
        <v>0</v>
      </c>
      <c r="BT136">
        <f>LN((BT90/'Pesos Globales'!$D$73)+1)</f>
        <v>0</v>
      </c>
      <c r="BU136">
        <f>LN((BU90/'Pesos Globales'!$D$73)+1)</f>
        <v>0</v>
      </c>
      <c r="BV136">
        <f>LN((BV90/'Pesos Globales'!$D$88)+1)</f>
        <v>0</v>
      </c>
      <c r="BW136">
        <f>LN((BW90/'Pesos Globales'!$D$88)+1)</f>
        <v>0</v>
      </c>
      <c r="BX136">
        <f>LN((BX90/'Pesos Globales'!$D$88)+1)</f>
        <v>0</v>
      </c>
      <c r="BY136">
        <f>LN((BY90/'Pesos Globales'!$D$88)+1)</f>
        <v>0</v>
      </c>
      <c r="BZ136">
        <f>LN((BZ90/'Pesos Globales'!$D$88)+1)</f>
        <v>0</v>
      </c>
      <c r="CA136">
        <f>LN((CA90/'Pesos Globales'!$D$88)+1)</f>
        <v>0</v>
      </c>
      <c r="CB136">
        <f>LN((CB90/'Pesos Globales'!$D$88)+1)</f>
        <v>0</v>
      </c>
      <c r="CC136">
        <f>LN((CC90/'Pesos Globales'!$D$88)+1)</f>
        <v>0</v>
      </c>
      <c r="CD136">
        <f>LN((CD90/'Pesos Globales'!$D$88)+1)</f>
        <v>0</v>
      </c>
      <c r="CE136">
        <f>LN((CE90/'Pesos Globales'!$D$88)+1)</f>
        <v>0</v>
      </c>
      <c r="CF136">
        <f>LN((CF90/'Pesos Globales'!$D$88)+1)</f>
        <v>0</v>
      </c>
      <c r="CG136">
        <f>LN((CG90/'Pesos Globales'!$D$109)+1)</f>
        <v>0</v>
      </c>
      <c r="CH136">
        <f>LN((CH90/'Pesos Globales'!$D$109)+1)</f>
        <v>0</v>
      </c>
      <c r="CI136">
        <f>LN((CI90/'Pesos Globales'!$D$115)+1)</f>
        <v>0</v>
      </c>
      <c r="CJ136">
        <f>LN((CJ90/'Pesos Globales'!$D$118)+1)</f>
        <v>0</v>
      </c>
      <c r="CK136">
        <f>LN((CK90/'Pesos Globales'!$D$118)+1)</f>
        <v>0</v>
      </c>
      <c r="CL136">
        <f>LN((CL90/'Pesos Globales'!$D$124)+1)</f>
        <v>0.18232155679395459</v>
      </c>
      <c r="CM136">
        <f>LN((CM90/'Pesos Globales'!$D$127)+1)</f>
        <v>0</v>
      </c>
      <c r="CN136">
        <f>LN((CN90/'Pesos Globales'!$D$127)+1)</f>
        <v>1.4816045409242156</v>
      </c>
      <c r="CO136">
        <f>LN((CO90/'Pesos Globales'!$D$133)+1)</f>
        <v>1.9740810260220096</v>
      </c>
      <c r="CP136">
        <f>LN((CP90/'Pesos Globales'!$D$133)+1)</f>
        <v>0.58778666490211906</v>
      </c>
      <c r="CQ136">
        <f>LN((CQ90/'Pesos Globales'!$D$133)+1)</f>
        <v>0</v>
      </c>
      <c r="CR136">
        <f>LN((CR90/'Pesos Globales'!$D$133)+1)</f>
        <v>0</v>
      </c>
      <c r="CS136">
        <f>LN((CS90/'Pesos Globales'!$D$133)+1)</f>
        <v>0</v>
      </c>
      <c r="CT136">
        <f>LN((CT90/'Pesos Globales'!$D$133)+1)</f>
        <v>0</v>
      </c>
      <c r="CU136">
        <f>LN((CU90/'Pesos Globales'!$D$133)+1)</f>
        <v>0</v>
      </c>
      <c r="CV136">
        <f>LN((CV90/'Pesos Globales'!$D$133)+1)</f>
        <v>0</v>
      </c>
      <c r="CW136">
        <f>LN((CW90/'Pesos Globales'!$D$133)+1)</f>
        <v>0</v>
      </c>
      <c r="CX136">
        <f>LN((CX90/'Pesos Globales'!$D$133)+1)</f>
        <v>0</v>
      </c>
      <c r="CY136">
        <f>LN((CY90/'Pesos Globales'!$D$133)+1)</f>
        <v>0</v>
      </c>
      <c r="CZ136">
        <f>LN((CZ90/'Pesos Globales'!$D$133)+1)</f>
        <v>0</v>
      </c>
      <c r="DA136">
        <f>LN((DA90/'Pesos Globales'!$D$133)+1)</f>
        <v>0</v>
      </c>
      <c r="DB136">
        <f>LN((DB90/'Pesos Globales'!$D$133)+1)</f>
        <v>0</v>
      </c>
      <c r="DC136">
        <f>LN((DC90/'Pesos Globales'!$D$133)+1)</f>
        <v>1.1631508098056809</v>
      </c>
      <c r="DD136">
        <f>LN((DD90/'Pesos Globales'!$D$133)+1)</f>
        <v>0</v>
      </c>
      <c r="DE136">
        <f>LN((DE90/'Pesos Globales'!$D$166)+1)</f>
        <v>0</v>
      </c>
      <c r="DF136">
        <f>LN((DF90/'Pesos Globales'!$D$166)+1)</f>
        <v>0</v>
      </c>
      <c r="DG136">
        <f>LN((DG90/'Pesos Globales'!$D$169)+1)</f>
        <v>0.18232155679395459</v>
      </c>
      <c r="DH136">
        <f>LN((DH90/'Pesos Globales'!$D$169)+1)</f>
        <v>1.33500106673234</v>
      </c>
      <c r="DI136">
        <f>LN((DI90/'Pesos Globales'!$D$172)+1)</f>
        <v>0.47000362924573563</v>
      </c>
      <c r="DJ136">
        <f>LN((DJ90/'Pesos Globales'!$D$172)+1)</f>
        <v>1.4350845252893227</v>
      </c>
      <c r="DK136">
        <f>LN((DK90/'Pesos Globales'!$D$175)+1)</f>
        <v>0.18232155679395459</v>
      </c>
      <c r="DL136">
        <f>LN((DL90/'Pesos Globales'!$D$175)+1)</f>
        <v>0.18232155679395459</v>
      </c>
      <c r="DM136">
        <f>LN((DM90/'Pesos Globales'!$D$175)+1)</f>
        <v>0.47000362924573563</v>
      </c>
      <c r="DN136">
        <f>LN((DN90/'Pesos Globales'!$D$178)+1)</f>
        <v>0</v>
      </c>
      <c r="DO136">
        <f>LN((DO90/'Pesos Globales'!$D$178)+1)</f>
        <v>0</v>
      </c>
      <c r="DP136">
        <f>LN((DP90/'Pesos Globales'!$D$178)+1)</f>
        <v>0</v>
      </c>
      <c r="DQ136">
        <f>LN((DQ90/'Pesos Globales'!$D$181)+1)</f>
        <v>0</v>
      </c>
      <c r="DR136">
        <f>LN((DR90/'Pesos Globales'!$D$181)+1)</f>
        <v>0</v>
      </c>
      <c r="DS136">
        <f>LN((DS90/'Pesos Globales'!$D$184)+1)</f>
        <v>0</v>
      </c>
      <c r="DT136">
        <f>LN((DT90/'Pesos Globales'!$D$187)+1)</f>
        <v>0</v>
      </c>
      <c r="DU136">
        <f>LN((DU90/'Pesos Globales'!$D$187)+1)</f>
        <v>0</v>
      </c>
      <c r="DV136">
        <f>LN((DV90/'Pesos Globales'!$D$187)+1)</f>
        <v>0</v>
      </c>
      <c r="DW136">
        <f>LN((DW90/'Pesos Globales'!$D$187)+1)</f>
        <v>0</v>
      </c>
      <c r="DX136">
        <f>LN((DX90/'Pesos Globales'!$D$193)+1)</f>
        <v>0</v>
      </c>
    </row>
    <row r="137" spans="3:128" x14ac:dyDescent="0.25">
      <c r="C137">
        <f>LN((C91/'Pesos Globales'!D$4)+1)</f>
        <v>0.251314428280906</v>
      </c>
      <c r="D137">
        <f>LN((D91/'Pesos Globales'!D$4)+1)</f>
        <v>0.13353139262452257</v>
      </c>
      <c r="E137">
        <f>LN((E91/'Pesos Globales'!D$4)+1)</f>
        <v>0.251314428280906</v>
      </c>
      <c r="F137">
        <f>LN((F91/'Pesos Globales'!D$4)+1)</f>
        <v>0.45198512374305722</v>
      </c>
      <c r="G137">
        <f>LN((G91/'Pesos Globales'!F$4)+1)</f>
        <v>1.0986122886681098</v>
      </c>
      <c r="H137">
        <f>LN((H91/'Pesos Globales'!$D$7)+1)</f>
        <v>0</v>
      </c>
      <c r="I137">
        <f>LN((I91/'Pesos Globales'!$D$7)+1)</f>
        <v>0</v>
      </c>
      <c r="J137">
        <f>LN((J91/'Pesos Globales'!$D$7)+1)</f>
        <v>0</v>
      </c>
      <c r="K137">
        <f>LN((K91/'Pesos Globales'!$D$7)+1)</f>
        <v>0</v>
      </c>
      <c r="L137">
        <f>LN((L91/'Pesos Globales'!$D$7)+1)</f>
        <v>0</v>
      </c>
      <c r="M137">
        <f>LN((M91/'Pesos Globales'!$D$10)+1)</f>
        <v>0</v>
      </c>
      <c r="N137">
        <f>LN((N91/'Pesos Globales'!$D$10)+1)</f>
        <v>0</v>
      </c>
      <c r="O137">
        <f>LN((O91/'Pesos Globales'!$D$10)+1)</f>
        <v>0</v>
      </c>
      <c r="P137">
        <f>LN((P91/'Pesos Globales'!$D$13)+1)</f>
        <v>0</v>
      </c>
      <c r="Q137">
        <f>LN((Q91/'Pesos Globales'!$D$13)+1)</f>
        <v>0</v>
      </c>
      <c r="R137">
        <f>LN((R91/'Pesos Globales'!$D$13)+1)</f>
        <v>0</v>
      </c>
      <c r="S137">
        <f>LN((S91/'Pesos Globales'!$D$16)+1)</f>
        <v>0</v>
      </c>
      <c r="T137">
        <f>LN((T91/'Pesos Globales'!$D$16)+1)</f>
        <v>0</v>
      </c>
      <c r="U137">
        <f>LN((U91/'Pesos Globales'!$D$16)+1)</f>
        <v>0</v>
      </c>
      <c r="V137">
        <f>LN((V91/'Pesos Globales'!$D$16)+1)</f>
        <v>0</v>
      </c>
      <c r="W137">
        <f>LN((W91/'Pesos Globales'!$D$16)+1)</f>
        <v>0</v>
      </c>
      <c r="X137">
        <f>LN((X91/'Pesos Globales'!$D$16)+1)</f>
        <v>0</v>
      </c>
      <c r="Y137">
        <f>LN((Y91/'Pesos Globales'!$D$16)+1)</f>
        <v>0</v>
      </c>
      <c r="Z137">
        <f>LN((Z91/'Pesos Globales'!$D$16)+1)</f>
        <v>0</v>
      </c>
      <c r="AA137">
        <f>LN((AA91/'Pesos Globales'!$D$16)+1)</f>
        <v>0</v>
      </c>
      <c r="AB137">
        <f>LN((AB91/'Pesos Globales'!$D$16)+1)</f>
        <v>0</v>
      </c>
      <c r="AC137">
        <f>LN((AC91/'Pesos Globales'!$D$16)+1)</f>
        <v>0</v>
      </c>
      <c r="AD137">
        <f>LN((AD91/'Pesos Globales'!$D$16)+1)</f>
        <v>0</v>
      </c>
      <c r="AE137">
        <f>LN((AE91/'Pesos Globales'!$D$16)+1)</f>
        <v>0</v>
      </c>
      <c r="AF137">
        <f>LN((AF91/'Pesos Globales'!$D$16)+1)</f>
        <v>0</v>
      </c>
      <c r="AG137">
        <f>LN((AG91/'Pesos Globales'!$D$16)+1)</f>
        <v>0</v>
      </c>
      <c r="AH137">
        <f>LN((AH91/'Pesos Globales'!$D$16)+1)</f>
        <v>0</v>
      </c>
      <c r="AI137">
        <f>LN((AI91/'Pesos Globales'!$D$16)+1)</f>
        <v>0</v>
      </c>
      <c r="AJ137">
        <f>LN((AJ91/'Pesos Globales'!$D$16)+1)</f>
        <v>0</v>
      </c>
      <c r="AK137">
        <f>LN((AK91/'Pesos Globales'!$D$16)+1)</f>
        <v>0</v>
      </c>
      <c r="AL137">
        <f>LN((AL91/'Pesos Globales'!$D$16)+1)</f>
        <v>0</v>
      </c>
      <c r="AM137">
        <f>LN((AM91/'Pesos Globales'!$D$34)+1)</f>
        <v>0</v>
      </c>
      <c r="AN137">
        <f>LN((AN91/'Pesos Globales'!$D$34)+1)</f>
        <v>0</v>
      </c>
      <c r="AO137">
        <f>LN((AO91/'Pesos Globales'!$D$34)+1)</f>
        <v>0</v>
      </c>
      <c r="AP137">
        <f>LN((AP91/'Pesos Globales'!$D$34)+1)</f>
        <v>0</v>
      </c>
      <c r="AQ137">
        <f>LN((AQ91/'Pesos Globales'!$D$34)+1)</f>
        <v>0</v>
      </c>
      <c r="AR137">
        <f>LN((AR91/'Pesos Globales'!$D$34)+1)</f>
        <v>0</v>
      </c>
      <c r="AS137">
        <f>LN((AS91/'Pesos Globales'!$D$34)+1)</f>
        <v>0</v>
      </c>
      <c r="AT137">
        <f>LN((AT91/'Pesos Globales'!$D$34)+1)</f>
        <v>0</v>
      </c>
      <c r="AU137">
        <f>LN((AU91/'Pesos Globales'!$D$34)+1)</f>
        <v>0</v>
      </c>
      <c r="AV137">
        <f>LN((AV91/'Pesos Globales'!$D$34)+1)</f>
        <v>0</v>
      </c>
      <c r="AW137">
        <f>LN((AW91/'Pesos Globales'!$D$43)+1)</f>
        <v>0</v>
      </c>
      <c r="AX137">
        <f>LN((AX91/'Pesos Globales'!$D$43)+1)</f>
        <v>0</v>
      </c>
      <c r="AY137">
        <f>LN((AY91/'Pesos Globales'!$D$43)+1)</f>
        <v>0</v>
      </c>
      <c r="AZ137">
        <f>LN((AZ91/'Pesos Globales'!$D$43)+1)</f>
        <v>0</v>
      </c>
      <c r="BA137">
        <f>LN((BA91/'Pesos Globales'!$D$46)+1)</f>
        <v>0</v>
      </c>
      <c r="BB137">
        <f>LN((BB91/'Pesos Globales'!$D$46)+1)</f>
        <v>0</v>
      </c>
      <c r="BC137">
        <f>LN((BC91/'Pesos Globales'!$D$46)+1)</f>
        <v>0</v>
      </c>
      <c r="BD137">
        <f>LN((BD91/'Pesos Globales'!$D$46)+1)</f>
        <v>0</v>
      </c>
      <c r="BE137">
        <f>LN((BE91/'Pesos Globales'!$D$46)+1)</f>
        <v>0</v>
      </c>
      <c r="BF137">
        <f>LN((BF91/'Pesos Globales'!$D$46)+1)</f>
        <v>0</v>
      </c>
      <c r="BG137">
        <f>LN((BG91/'Pesos Globales'!$D$46)+1)</f>
        <v>0</v>
      </c>
      <c r="BH137">
        <f>LN((BH91/'Pesos Globales'!$D$46)+1)</f>
        <v>0</v>
      </c>
      <c r="BI137">
        <f>LN((BI91/'Pesos Globales'!$D$46)+1)</f>
        <v>0</v>
      </c>
      <c r="BJ137">
        <f>LN((BJ91/'Pesos Globales'!$D$46)+1)</f>
        <v>0</v>
      </c>
      <c r="BK137">
        <f>LN((BK91/'Pesos Globales'!$D$46)+1)</f>
        <v>0</v>
      </c>
      <c r="BL137">
        <f>LN((BL91/'Pesos Globales'!$D$73)+1)</f>
        <v>0</v>
      </c>
      <c r="BM137">
        <f>LN((BM91/'Pesos Globales'!$D$73)+1)</f>
        <v>0</v>
      </c>
      <c r="BN137">
        <f>LN((BN91/'Pesos Globales'!$D$73)+1)</f>
        <v>0</v>
      </c>
      <c r="BO137">
        <f>LN((BO91/'Pesos Globales'!$D$73)+1)</f>
        <v>0</v>
      </c>
      <c r="BP137">
        <f>LN((BP91/'Pesos Globales'!$D$73)+1)</f>
        <v>0</v>
      </c>
      <c r="BQ137">
        <f>LN((BQ91/'Pesos Globales'!$D$73)+1)</f>
        <v>0</v>
      </c>
      <c r="BR137">
        <f>LN((BR91/'Pesos Globales'!$D$73)+1)</f>
        <v>0</v>
      </c>
      <c r="BS137">
        <f>LN((BS91/'Pesos Globales'!$D$73)+1)</f>
        <v>0</v>
      </c>
      <c r="BT137">
        <f>LN((BT91/'Pesos Globales'!$D$73)+1)</f>
        <v>0</v>
      </c>
      <c r="BU137">
        <f>LN((BU91/'Pesos Globales'!$D$73)+1)</f>
        <v>0</v>
      </c>
      <c r="BV137">
        <f>LN((BV91/'Pesos Globales'!$D$88)+1)</f>
        <v>0</v>
      </c>
      <c r="BW137">
        <f>LN((BW91/'Pesos Globales'!$D$88)+1)</f>
        <v>0</v>
      </c>
      <c r="BX137">
        <f>LN((BX91/'Pesos Globales'!$D$88)+1)</f>
        <v>0</v>
      </c>
      <c r="BY137">
        <f>LN((BY91/'Pesos Globales'!$D$88)+1)</f>
        <v>0</v>
      </c>
      <c r="BZ137">
        <f>LN((BZ91/'Pesos Globales'!$D$88)+1)</f>
        <v>0</v>
      </c>
      <c r="CA137">
        <f>LN((CA91/'Pesos Globales'!$D$88)+1)</f>
        <v>0</v>
      </c>
      <c r="CB137">
        <f>LN((CB91/'Pesos Globales'!$D$88)+1)</f>
        <v>0</v>
      </c>
      <c r="CC137">
        <f>LN((CC91/'Pesos Globales'!$D$88)+1)</f>
        <v>0</v>
      </c>
      <c r="CD137">
        <f>LN((CD91/'Pesos Globales'!$D$88)+1)</f>
        <v>0</v>
      </c>
      <c r="CE137">
        <f>LN((CE91/'Pesos Globales'!$D$88)+1)</f>
        <v>0</v>
      </c>
      <c r="CF137">
        <f>LN((CF91/'Pesos Globales'!$D$88)+1)</f>
        <v>0</v>
      </c>
      <c r="CG137">
        <f>LN((CG91/'Pesos Globales'!$D$109)+1)</f>
        <v>0</v>
      </c>
      <c r="CH137">
        <f>LN((CH91/'Pesos Globales'!$D$109)+1)</f>
        <v>0</v>
      </c>
      <c r="CI137">
        <f>LN((CI91/'Pesos Globales'!$D$115)+1)</f>
        <v>0</v>
      </c>
      <c r="CJ137">
        <f>LN((CJ91/'Pesos Globales'!$D$118)+1)</f>
        <v>0</v>
      </c>
      <c r="CK137">
        <f>LN((CK91/'Pesos Globales'!$D$118)+1)</f>
        <v>0</v>
      </c>
      <c r="CL137">
        <f>LN((CL91/'Pesos Globales'!$D$124)+1)</f>
        <v>0</v>
      </c>
      <c r="CM137">
        <f>LN((CM91/'Pesos Globales'!$D$127)+1)</f>
        <v>0</v>
      </c>
      <c r="CN137">
        <f>LN((CN91/'Pesos Globales'!$D$127)+1)</f>
        <v>1.33500106673234</v>
      </c>
      <c r="CO137">
        <f>LN((CO91/'Pesos Globales'!$D$133)+1)</f>
        <v>0.69314718055994529</v>
      </c>
      <c r="CP137">
        <f>LN((CP91/'Pesos Globales'!$D$133)+1)</f>
        <v>0</v>
      </c>
      <c r="CQ137">
        <f>LN((CQ91/'Pesos Globales'!$D$133)+1)</f>
        <v>0</v>
      </c>
      <c r="CR137">
        <f>LN((CR91/'Pesos Globales'!$D$133)+1)</f>
        <v>0</v>
      </c>
      <c r="CS137">
        <f>LN((CS91/'Pesos Globales'!$D$133)+1)</f>
        <v>0</v>
      </c>
      <c r="CT137">
        <f>LN((CT91/'Pesos Globales'!$D$133)+1)</f>
        <v>0</v>
      </c>
      <c r="CU137">
        <f>LN((CU91/'Pesos Globales'!$D$133)+1)</f>
        <v>0</v>
      </c>
      <c r="CV137">
        <f>LN((CV91/'Pesos Globales'!$D$133)+1)</f>
        <v>0</v>
      </c>
      <c r="CW137">
        <f>LN((CW91/'Pesos Globales'!$D$133)+1)</f>
        <v>0</v>
      </c>
      <c r="CX137">
        <f>LN((CX91/'Pesos Globales'!$D$133)+1)</f>
        <v>0</v>
      </c>
      <c r="CY137">
        <f>LN((CY91/'Pesos Globales'!$D$133)+1)</f>
        <v>0</v>
      </c>
      <c r="CZ137">
        <f>LN((CZ91/'Pesos Globales'!$D$133)+1)</f>
        <v>0</v>
      </c>
      <c r="DA137">
        <f>LN((DA91/'Pesos Globales'!$D$133)+1)</f>
        <v>0</v>
      </c>
      <c r="DB137">
        <f>LN((DB91/'Pesos Globales'!$D$133)+1)</f>
        <v>0</v>
      </c>
      <c r="DC137">
        <f>LN((DC91/'Pesos Globales'!$D$133)+1)</f>
        <v>0</v>
      </c>
      <c r="DD137">
        <f>LN((DD91/'Pesos Globales'!$D$133)+1)</f>
        <v>0</v>
      </c>
      <c r="DE137">
        <f>LN((DE91/'Pesos Globales'!$D$166)+1)</f>
        <v>0</v>
      </c>
      <c r="DF137">
        <f>LN((DF91/'Pesos Globales'!$D$166)+1)</f>
        <v>0</v>
      </c>
      <c r="DG137">
        <f>LN((DG91/'Pesos Globales'!$D$169)+1)</f>
        <v>0</v>
      </c>
      <c r="DH137">
        <f>LN((DH91/'Pesos Globales'!$D$169)+1)</f>
        <v>0.69314718055994529</v>
      </c>
      <c r="DI137">
        <f>LN((DI91/'Pesos Globales'!$D$172)+1)</f>
        <v>0.78845736036427028</v>
      </c>
      <c r="DJ137">
        <f>LN((DJ91/'Pesos Globales'!$D$172)+1)</f>
        <v>1.6863989535702288</v>
      </c>
      <c r="DK137">
        <f>LN((DK91/'Pesos Globales'!$D$175)+1)</f>
        <v>0</v>
      </c>
      <c r="DL137">
        <f>LN((DL91/'Pesos Globales'!$D$175)+1)</f>
        <v>0</v>
      </c>
      <c r="DM137">
        <f>LN((DM91/'Pesos Globales'!$D$175)+1)</f>
        <v>1.2237754316221157</v>
      </c>
      <c r="DN137">
        <f>LN((DN91/'Pesos Globales'!$D$178)+1)</f>
        <v>0</v>
      </c>
      <c r="DO137">
        <f>LN((DO91/'Pesos Globales'!$D$178)+1)</f>
        <v>0</v>
      </c>
      <c r="DP137">
        <f>LN((DP91/'Pesos Globales'!$D$178)+1)</f>
        <v>0</v>
      </c>
      <c r="DQ137">
        <f>LN((DQ91/'Pesos Globales'!$D$181)+1)</f>
        <v>0</v>
      </c>
      <c r="DR137">
        <f>LN((DR91/'Pesos Globales'!$D$181)+1)</f>
        <v>0</v>
      </c>
      <c r="DS137">
        <f>LN((DS91/'Pesos Globales'!$D$184)+1)</f>
        <v>0</v>
      </c>
      <c r="DT137">
        <f>LN((DT91/'Pesos Globales'!$D$187)+1)</f>
        <v>0.18232155679395459</v>
      </c>
      <c r="DU137">
        <f>LN((DU91/'Pesos Globales'!$D$187)+1)</f>
        <v>0</v>
      </c>
      <c r="DV137">
        <f>LN((DV91/'Pesos Globales'!$D$187)+1)</f>
        <v>0</v>
      </c>
      <c r="DW137">
        <f>LN((DW91/'Pesos Globales'!$D$187)+1)</f>
        <v>0</v>
      </c>
      <c r="DX137">
        <f>LN((DX91/'Pesos Globales'!$D$193)+1)</f>
        <v>0</v>
      </c>
    </row>
    <row r="138" spans="3:128" x14ac:dyDescent="0.25">
      <c r="C138">
        <f>LN((C92/'Pesos Globales'!D$4)+1)</f>
        <v>0.13353139262452257</v>
      </c>
      <c r="D138">
        <f>LN((D92/'Pesos Globales'!D$4)+1)</f>
        <v>0</v>
      </c>
      <c r="E138">
        <f>LN((E92/'Pesos Globales'!D$4)+1)</f>
        <v>0.35667494393873239</v>
      </c>
      <c r="F138">
        <f>LN((F92/'Pesos Globales'!D$4)+1)</f>
        <v>0.53899650073268712</v>
      </c>
      <c r="G138">
        <f>LN((G92/'Pesos Globales'!F$4)+1)</f>
        <v>1.0296194171811581</v>
      </c>
      <c r="H138">
        <f>LN((H92/'Pesos Globales'!$D$7)+1)</f>
        <v>0</v>
      </c>
      <c r="I138">
        <f>LN((I92/'Pesos Globales'!$D$7)+1)</f>
        <v>0</v>
      </c>
      <c r="J138">
        <f>LN((J92/'Pesos Globales'!$D$7)+1)</f>
        <v>0</v>
      </c>
      <c r="K138">
        <f>LN((K92/'Pesos Globales'!$D$7)+1)</f>
        <v>0</v>
      </c>
      <c r="L138">
        <f>LN((L92/'Pesos Globales'!$D$7)+1)</f>
        <v>0</v>
      </c>
      <c r="M138">
        <f>LN((M92/'Pesos Globales'!$D$10)+1)</f>
        <v>0</v>
      </c>
      <c r="N138">
        <f>LN((N92/'Pesos Globales'!$D$10)+1)</f>
        <v>0</v>
      </c>
      <c r="O138">
        <f>LN((O92/'Pesos Globales'!$D$10)+1)</f>
        <v>0</v>
      </c>
      <c r="P138">
        <f>LN((P92/'Pesos Globales'!$D$13)+1)</f>
        <v>0</v>
      </c>
      <c r="Q138">
        <f>LN((Q92/'Pesos Globales'!$D$13)+1)</f>
        <v>0</v>
      </c>
      <c r="R138">
        <f>LN((R92/'Pesos Globales'!$D$13)+1)</f>
        <v>0.33647223662121289</v>
      </c>
      <c r="S138">
        <f>LN((S92/'Pesos Globales'!$D$16)+1)</f>
        <v>0</v>
      </c>
      <c r="T138">
        <f>LN((T92/'Pesos Globales'!$D$16)+1)</f>
        <v>0</v>
      </c>
      <c r="U138">
        <f>LN((U92/'Pesos Globales'!$D$16)+1)</f>
        <v>0</v>
      </c>
      <c r="V138">
        <f>LN((V92/'Pesos Globales'!$D$16)+1)</f>
        <v>0</v>
      </c>
      <c r="W138">
        <f>LN((W92/'Pesos Globales'!$D$16)+1)</f>
        <v>0</v>
      </c>
      <c r="X138">
        <f>LN((X92/'Pesos Globales'!$D$16)+1)</f>
        <v>0</v>
      </c>
      <c r="Y138">
        <f>LN((Y92/'Pesos Globales'!$D$16)+1)</f>
        <v>0</v>
      </c>
      <c r="Z138">
        <f>LN((Z92/'Pesos Globales'!$D$16)+1)</f>
        <v>0</v>
      </c>
      <c r="AA138">
        <f>LN((AA92/'Pesos Globales'!$D$16)+1)</f>
        <v>0</v>
      </c>
      <c r="AB138">
        <f>LN((AB92/'Pesos Globales'!$D$16)+1)</f>
        <v>0</v>
      </c>
      <c r="AC138">
        <f>LN((AC92/'Pesos Globales'!$D$16)+1)</f>
        <v>0</v>
      </c>
      <c r="AD138">
        <f>LN((AD92/'Pesos Globales'!$D$16)+1)</f>
        <v>0</v>
      </c>
      <c r="AE138">
        <f>LN((AE92/'Pesos Globales'!$D$16)+1)</f>
        <v>0</v>
      </c>
      <c r="AF138">
        <f>LN((AF92/'Pesos Globales'!$D$16)+1)</f>
        <v>0</v>
      </c>
      <c r="AG138">
        <f>LN((AG92/'Pesos Globales'!$D$16)+1)</f>
        <v>0</v>
      </c>
      <c r="AH138">
        <f>LN((AH92/'Pesos Globales'!$D$16)+1)</f>
        <v>0</v>
      </c>
      <c r="AI138">
        <f>LN((AI92/'Pesos Globales'!$D$16)+1)</f>
        <v>0</v>
      </c>
      <c r="AJ138">
        <f>LN((AJ92/'Pesos Globales'!$D$16)+1)</f>
        <v>0</v>
      </c>
      <c r="AK138">
        <f>LN((AK92/'Pesos Globales'!$D$16)+1)</f>
        <v>0</v>
      </c>
      <c r="AL138">
        <f>LN((AL92/'Pesos Globales'!$D$16)+1)</f>
        <v>0</v>
      </c>
      <c r="AM138">
        <f>LN((AM92/'Pesos Globales'!$D$34)+1)</f>
        <v>0</v>
      </c>
      <c r="AN138">
        <f>LN((AN92/'Pesos Globales'!$D$34)+1)</f>
        <v>0</v>
      </c>
      <c r="AO138">
        <f>LN((AO92/'Pesos Globales'!$D$34)+1)</f>
        <v>0</v>
      </c>
      <c r="AP138">
        <f>LN((AP92/'Pesos Globales'!$D$34)+1)</f>
        <v>0</v>
      </c>
      <c r="AQ138">
        <f>LN((AQ92/'Pesos Globales'!$D$34)+1)</f>
        <v>0</v>
      </c>
      <c r="AR138">
        <f>LN((AR92/'Pesos Globales'!$D$34)+1)</f>
        <v>0</v>
      </c>
      <c r="AS138">
        <f>LN((AS92/'Pesos Globales'!$D$34)+1)</f>
        <v>0</v>
      </c>
      <c r="AT138">
        <f>LN((AT92/'Pesos Globales'!$D$34)+1)</f>
        <v>0</v>
      </c>
      <c r="AU138">
        <f>LN((AU92/'Pesos Globales'!$D$34)+1)</f>
        <v>0</v>
      </c>
      <c r="AV138">
        <f>LN((AV92/'Pesos Globales'!$D$34)+1)</f>
        <v>0</v>
      </c>
      <c r="AW138">
        <f>LN((AW92/'Pesos Globales'!$D$43)+1)</f>
        <v>0</v>
      </c>
      <c r="AX138">
        <f>LN((AX92/'Pesos Globales'!$D$43)+1)</f>
        <v>0</v>
      </c>
      <c r="AY138">
        <f>LN((AY92/'Pesos Globales'!$D$43)+1)</f>
        <v>0</v>
      </c>
      <c r="AZ138">
        <f>LN((AZ92/'Pesos Globales'!$D$43)+1)</f>
        <v>0</v>
      </c>
      <c r="BA138">
        <f>LN((BA92/'Pesos Globales'!$D$46)+1)</f>
        <v>0</v>
      </c>
      <c r="BB138">
        <f>LN((BB92/'Pesos Globales'!$D$46)+1)</f>
        <v>0</v>
      </c>
      <c r="BC138">
        <f>LN((BC92/'Pesos Globales'!$D$46)+1)</f>
        <v>0</v>
      </c>
      <c r="BD138">
        <f>LN((BD92/'Pesos Globales'!$D$46)+1)</f>
        <v>0.47000362924573563</v>
      </c>
      <c r="BE138">
        <f>LN((BE92/'Pesos Globales'!$D$46)+1)</f>
        <v>0</v>
      </c>
      <c r="BF138">
        <f>LN((BF92/'Pesos Globales'!$D$46)+1)</f>
        <v>0</v>
      </c>
      <c r="BG138">
        <f>LN((BG92/'Pesos Globales'!$D$46)+1)</f>
        <v>0</v>
      </c>
      <c r="BH138">
        <f>LN((BH92/'Pesos Globales'!$D$46)+1)</f>
        <v>0</v>
      </c>
      <c r="BI138">
        <f>LN((BI92/'Pesos Globales'!$D$46)+1)</f>
        <v>0</v>
      </c>
      <c r="BJ138">
        <f>LN((BJ92/'Pesos Globales'!$D$46)+1)</f>
        <v>0</v>
      </c>
      <c r="BK138">
        <f>LN((BK92/'Pesos Globales'!$D$46)+1)</f>
        <v>0</v>
      </c>
      <c r="BL138">
        <f>LN((BL92/'Pesos Globales'!$D$73)+1)</f>
        <v>0</v>
      </c>
      <c r="BM138">
        <f>LN((BM92/'Pesos Globales'!$D$73)+1)</f>
        <v>0</v>
      </c>
      <c r="BN138">
        <f>LN((BN92/'Pesos Globales'!$D$73)+1)</f>
        <v>0</v>
      </c>
      <c r="BO138">
        <f>LN((BO92/'Pesos Globales'!$D$73)+1)</f>
        <v>0</v>
      </c>
      <c r="BP138">
        <f>LN((BP92/'Pesos Globales'!$D$73)+1)</f>
        <v>0</v>
      </c>
      <c r="BQ138">
        <f>LN((BQ92/'Pesos Globales'!$D$73)+1)</f>
        <v>0</v>
      </c>
      <c r="BR138">
        <f>LN((BR92/'Pesos Globales'!$D$73)+1)</f>
        <v>0</v>
      </c>
      <c r="BS138">
        <f>LN((BS92/'Pesos Globales'!$D$73)+1)</f>
        <v>0</v>
      </c>
      <c r="BT138">
        <f>LN((BT92/'Pesos Globales'!$D$73)+1)</f>
        <v>0</v>
      </c>
      <c r="BU138">
        <f>LN((BU92/'Pesos Globales'!$D$73)+1)</f>
        <v>0</v>
      </c>
      <c r="BV138">
        <f>LN((BV92/'Pesos Globales'!$D$88)+1)</f>
        <v>0</v>
      </c>
      <c r="BW138">
        <f>LN((BW92/'Pesos Globales'!$D$88)+1)</f>
        <v>0</v>
      </c>
      <c r="BX138">
        <f>LN((BX92/'Pesos Globales'!$D$88)+1)</f>
        <v>0</v>
      </c>
      <c r="BY138">
        <f>LN((BY92/'Pesos Globales'!$D$88)+1)</f>
        <v>0</v>
      </c>
      <c r="BZ138">
        <f>LN((BZ92/'Pesos Globales'!$D$88)+1)</f>
        <v>0</v>
      </c>
      <c r="CA138">
        <f>LN((CA92/'Pesos Globales'!$D$88)+1)</f>
        <v>0</v>
      </c>
      <c r="CB138">
        <f>LN((CB92/'Pesos Globales'!$D$88)+1)</f>
        <v>0</v>
      </c>
      <c r="CC138">
        <f>LN((CC92/'Pesos Globales'!$D$88)+1)</f>
        <v>0</v>
      </c>
      <c r="CD138">
        <f>LN((CD92/'Pesos Globales'!$D$88)+1)</f>
        <v>0</v>
      </c>
      <c r="CE138">
        <f>LN((CE92/'Pesos Globales'!$D$88)+1)</f>
        <v>0</v>
      </c>
      <c r="CF138">
        <f>LN((CF92/'Pesos Globales'!$D$88)+1)</f>
        <v>0</v>
      </c>
      <c r="CG138">
        <f>LN((CG92/'Pesos Globales'!$D$109)+1)</f>
        <v>0</v>
      </c>
      <c r="CH138">
        <f>LN((CH92/'Pesos Globales'!$D$109)+1)</f>
        <v>0</v>
      </c>
      <c r="CI138">
        <f>LN((CI92/'Pesos Globales'!$D$115)+1)</f>
        <v>0</v>
      </c>
      <c r="CJ138">
        <f>LN((CJ92/'Pesos Globales'!$D$118)+1)</f>
        <v>0</v>
      </c>
      <c r="CK138">
        <f>LN((CK92/'Pesos Globales'!$D$118)+1)</f>
        <v>0</v>
      </c>
      <c r="CL138">
        <f>LN((CL92/'Pesos Globales'!$D$124)+1)</f>
        <v>0</v>
      </c>
      <c r="CM138">
        <f>LN((CM92/'Pesos Globales'!$D$127)+1)</f>
        <v>0</v>
      </c>
      <c r="CN138">
        <f>LN((CN92/'Pesos Globales'!$D$127)+1)</f>
        <v>1.2809338454620642</v>
      </c>
      <c r="CO138">
        <f>LN((CO92/'Pesos Globales'!$D$133)+1)</f>
        <v>0.78845736036427028</v>
      </c>
      <c r="CP138">
        <f>LN((CP92/'Pesos Globales'!$D$133)+1)</f>
        <v>0</v>
      </c>
      <c r="CQ138">
        <f>LN((CQ92/'Pesos Globales'!$D$133)+1)</f>
        <v>0.33647223662121289</v>
      </c>
      <c r="CR138">
        <f>LN((CR92/'Pesos Globales'!$D$133)+1)</f>
        <v>0</v>
      </c>
      <c r="CS138">
        <f>LN((CS92/'Pesos Globales'!$D$133)+1)</f>
        <v>0</v>
      </c>
      <c r="CT138">
        <f>LN((CT92/'Pesos Globales'!$D$133)+1)</f>
        <v>0</v>
      </c>
      <c r="CU138">
        <f>LN((CU92/'Pesos Globales'!$D$133)+1)</f>
        <v>0</v>
      </c>
      <c r="CV138">
        <f>LN((CV92/'Pesos Globales'!$D$133)+1)</f>
        <v>0</v>
      </c>
      <c r="CW138">
        <f>LN((CW92/'Pesos Globales'!$D$133)+1)</f>
        <v>0</v>
      </c>
      <c r="CX138">
        <f>LN((CX92/'Pesos Globales'!$D$133)+1)</f>
        <v>0</v>
      </c>
      <c r="CY138">
        <f>LN((CY92/'Pesos Globales'!$D$133)+1)</f>
        <v>0</v>
      </c>
      <c r="CZ138">
        <f>LN((CZ92/'Pesos Globales'!$D$133)+1)</f>
        <v>0</v>
      </c>
      <c r="DA138">
        <f>LN((DA92/'Pesos Globales'!$D$133)+1)</f>
        <v>0</v>
      </c>
      <c r="DB138">
        <f>LN((DB92/'Pesos Globales'!$D$133)+1)</f>
        <v>0.33647223662121289</v>
      </c>
      <c r="DC138">
        <f>LN((DC92/'Pesos Globales'!$D$133)+1)</f>
        <v>0</v>
      </c>
      <c r="DD138">
        <f>LN((DD92/'Pesos Globales'!$D$133)+1)</f>
        <v>0</v>
      </c>
      <c r="DE138">
        <f>LN((DE92/'Pesos Globales'!$D$166)+1)</f>
        <v>0.18232155679395459</v>
      </c>
      <c r="DF138">
        <f>LN((DF92/'Pesos Globales'!$D$166)+1)</f>
        <v>0.18232155679395459</v>
      </c>
      <c r="DG138">
        <f>LN((DG92/'Pesos Globales'!$D$169)+1)</f>
        <v>0</v>
      </c>
      <c r="DH138">
        <f>LN((DH92/'Pesos Globales'!$D$169)+1)</f>
        <v>0.69314718055994529</v>
      </c>
      <c r="DI138">
        <f>LN((DI92/'Pesos Globales'!$D$172)+1)</f>
        <v>0.33647223662121289</v>
      </c>
      <c r="DJ138">
        <f>LN((DJ92/'Pesos Globales'!$D$172)+1)</f>
        <v>0.95551144502743635</v>
      </c>
      <c r="DK138">
        <f>LN((DK92/'Pesos Globales'!$D$175)+1)</f>
        <v>0</v>
      </c>
      <c r="DL138">
        <f>LN((DL92/'Pesos Globales'!$D$175)+1)</f>
        <v>0</v>
      </c>
      <c r="DM138">
        <f>LN((DM92/'Pesos Globales'!$D$175)+1)</f>
        <v>0.33647223662121289</v>
      </c>
      <c r="DN138">
        <f>LN((DN92/'Pesos Globales'!$D$178)+1)</f>
        <v>0</v>
      </c>
      <c r="DO138">
        <f>LN((DO92/'Pesos Globales'!$D$178)+1)</f>
        <v>0</v>
      </c>
      <c r="DP138">
        <f>LN((DP92/'Pesos Globales'!$D$178)+1)</f>
        <v>0</v>
      </c>
      <c r="DQ138">
        <f>LN((DQ92/'Pesos Globales'!$D$181)+1)</f>
        <v>0</v>
      </c>
      <c r="DR138">
        <f>LN((DR92/'Pesos Globales'!$D$181)+1)</f>
        <v>0</v>
      </c>
      <c r="DS138">
        <f>LN((DS92/'Pesos Globales'!$D$184)+1)</f>
        <v>0.18232155679395459</v>
      </c>
      <c r="DT138">
        <f>LN((DT92/'Pesos Globales'!$D$187)+1)</f>
        <v>0</v>
      </c>
      <c r="DU138">
        <f>LN((DU92/'Pesos Globales'!$D$187)+1)</f>
        <v>0</v>
      </c>
      <c r="DV138">
        <f>LN((DV92/'Pesos Globales'!$D$187)+1)</f>
        <v>0</v>
      </c>
      <c r="DW138">
        <f>LN((DW92/'Pesos Globales'!$D$187)+1)</f>
        <v>0</v>
      </c>
      <c r="DX138">
        <f>LN((DX92/'Pesos Globales'!$D$193)+1)</f>
        <v>0</v>
      </c>
    </row>
    <row r="139" spans="3:128" x14ac:dyDescent="0.25">
      <c r="C139">
        <f>LN((C93/'Pesos Globales'!D$4)+1)</f>
        <v>0.251314428280906</v>
      </c>
      <c r="D139">
        <f>LN((D93/'Pesos Globales'!D$4)+1)</f>
        <v>0.13353139262452257</v>
      </c>
      <c r="E139">
        <f>LN((E93/'Pesos Globales'!D$4)+1)</f>
        <v>0.88730319500090293</v>
      </c>
      <c r="F139">
        <f>LN((F93/'Pesos Globales'!D$4)+1)</f>
        <v>0</v>
      </c>
      <c r="G139">
        <f>LN((G93/'Pesos Globales'!F$4)+1)</f>
        <v>0.33647223662121289</v>
      </c>
      <c r="H139">
        <f>LN((H93/'Pesos Globales'!$D$7)+1)</f>
        <v>0</v>
      </c>
      <c r="I139">
        <f>LN((I93/'Pesos Globales'!$D$7)+1)</f>
        <v>0</v>
      </c>
      <c r="J139">
        <f>LN((J93/'Pesos Globales'!$D$7)+1)</f>
        <v>0</v>
      </c>
      <c r="K139">
        <f>LN((K93/'Pesos Globales'!$D$7)+1)</f>
        <v>0</v>
      </c>
      <c r="L139">
        <f>LN((L93/'Pesos Globales'!$D$7)+1)</f>
        <v>0</v>
      </c>
      <c r="M139">
        <f>LN((M93/'Pesos Globales'!$D$10)+1)</f>
        <v>0</v>
      </c>
      <c r="N139">
        <f>LN((N93/'Pesos Globales'!$D$10)+1)</f>
        <v>0</v>
      </c>
      <c r="O139">
        <f>LN((O93/'Pesos Globales'!$D$10)+1)</f>
        <v>0</v>
      </c>
      <c r="P139">
        <f>LN((P93/'Pesos Globales'!$D$13)+1)</f>
        <v>0</v>
      </c>
      <c r="Q139">
        <f>LN((Q93/'Pesos Globales'!$D$13)+1)</f>
        <v>0</v>
      </c>
      <c r="R139">
        <f>LN((R93/'Pesos Globales'!$D$13)+1)</f>
        <v>0</v>
      </c>
      <c r="S139">
        <f>LN((S93/'Pesos Globales'!$D$16)+1)</f>
        <v>0</v>
      </c>
      <c r="T139">
        <f>LN((T93/'Pesos Globales'!$D$16)+1)</f>
        <v>0</v>
      </c>
      <c r="U139">
        <f>LN((U93/'Pesos Globales'!$D$16)+1)</f>
        <v>0</v>
      </c>
      <c r="V139">
        <f>LN((V93/'Pesos Globales'!$D$16)+1)</f>
        <v>0</v>
      </c>
      <c r="W139">
        <f>LN((W93/'Pesos Globales'!$D$16)+1)</f>
        <v>0</v>
      </c>
      <c r="X139">
        <f>LN((X93/'Pesos Globales'!$D$16)+1)</f>
        <v>0</v>
      </c>
      <c r="Y139">
        <f>LN((Y93/'Pesos Globales'!$D$16)+1)</f>
        <v>0</v>
      </c>
      <c r="Z139">
        <f>LN((Z93/'Pesos Globales'!$D$16)+1)</f>
        <v>0</v>
      </c>
      <c r="AA139">
        <f>LN((AA93/'Pesos Globales'!$D$16)+1)</f>
        <v>0</v>
      </c>
      <c r="AB139">
        <f>LN((AB93/'Pesos Globales'!$D$16)+1)</f>
        <v>0</v>
      </c>
      <c r="AC139">
        <f>LN((AC93/'Pesos Globales'!$D$16)+1)</f>
        <v>0</v>
      </c>
      <c r="AD139">
        <f>LN((AD93/'Pesos Globales'!$D$16)+1)</f>
        <v>0</v>
      </c>
      <c r="AE139">
        <f>LN((AE93/'Pesos Globales'!$D$16)+1)</f>
        <v>0</v>
      </c>
      <c r="AF139">
        <f>LN((AF93/'Pesos Globales'!$D$16)+1)</f>
        <v>0</v>
      </c>
      <c r="AG139">
        <f>LN((AG93/'Pesos Globales'!$D$16)+1)</f>
        <v>0</v>
      </c>
      <c r="AH139">
        <f>LN((AH93/'Pesos Globales'!$D$16)+1)</f>
        <v>0</v>
      </c>
      <c r="AI139">
        <f>LN((AI93/'Pesos Globales'!$D$16)+1)</f>
        <v>0</v>
      </c>
      <c r="AJ139">
        <f>LN((AJ93/'Pesos Globales'!$D$16)+1)</f>
        <v>0</v>
      </c>
      <c r="AK139">
        <f>LN((AK93/'Pesos Globales'!$D$16)+1)</f>
        <v>0</v>
      </c>
      <c r="AL139">
        <f>LN((AL93/'Pesos Globales'!$D$16)+1)</f>
        <v>0</v>
      </c>
      <c r="AM139">
        <f>LN((AM93/'Pesos Globales'!$D$34)+1)</f>
        <v>0</v>
      </c>
      <c r="AN139">
        <f>LN((AN93/'Pesos Globales'!$D$34)+1)</f>
        <v>0</v>
      </c>
      <c r="AO139">
        <f>LN((AO93/'Pesos Globales'!$D$34)+1)</f>
        <v>0</v>
      </c>
      <c r="AP139">
        <f>LN((AP93/'Pesos Globales'!$D$34)+1)</f>
        <v>0</v>
      </c>
      <c r="AQ139">
        <f>LN((AQ93/'Pesos Globales'!$D$34)+1)</f>
        <v>0</v>
      </c>
      <c r="AR139">
        <f>LN((AR93/'Pesos Globales'!$D$34)+1)</f>
        <v>0</v>
      </c>
      <c r="AS139">
        <f>LN((AS93/'Pesos Globales'!$D$34)+1)</f>
        <v>0</v>
      </c>
      <c r="AT139">
        <f>LN((AT93/'Pesos Globales'!$D$34)+1)</f>
        <v>0</v>
      </c>
      <c r="AU139">
        <f>LN((AU93/'Pesos Globales'!$D$34)+1)</f>
        <v>0</v>
      </c>
      <c r="AV139">
        <f>LN((AV93/'Pesos Globales'!$D$34)+1)</f>
        <v>0</v>
      </c>
      <c r="AW139">
        <f>LN((AW93/'Pesos Globales'!$D$43)+1)</f>
        <v>0</v>
      </c>
      <c r="AX139">
        <f>LN((AX93/'Pesos Globales'!$D$43)+1)</f>
        <v>0</v>
      </c>
      <c r="AY139">
        <f>LN((AY93/'Pesos Globales'!$D$43)+1)</f>
        <v>0</v>
      </c>
      <c r="AZ139">
        <f>LN((AZ93/'Pesos Globales'!$D$43)+1)</f>
        <v>0</v>
      </c>
      <c r="BA139">
        <f>LN((BA93/'Pesos Globales'!$D$46)+1)</f>
        <v>0</v>
      </c>
      <c r="BB139">
        <f>LN((BB93/'Pesos Globales'!$D$46)+1)</f>
        <v>0</v>
      </c>
      <c r="BC139">
        <f>LN((BC93/'Pesos Globales'!$D$46)+1)</f>
        <v>0</v>
      </c>
      <c r="BD139">
        <f>LN((BD93/'Pesos Globales'!$D$46)+1)</f>
        <v>0</v>
      </c>
      <c r="BE139">
        <f>LN((BE93/'Pesos Globales'!$D$46)+1)</f>
        <v>0</v>
      </c>
      <c r="BF139">
        <f>LN((BF93/'Pesos Globales'!$D$46)+1)</f>
        <v>0.47000362924573563</v>
      </c>
      <c r="BG139">
        <f>LN((BG93/'Pesos Globales'!$D$46)+1)</f>
        <v>0</v>
      </c>
      <c r="BH139">
        <f>LN((BH93/'Pesos Globales'!$D$46)+1)</f>
        <v>0</v>
      </c>
      <c r="BI139">
        <f>LN((BI93/'Pesos Globales'!$D$46)+1)</f>
        <v>0</v>
      </c>
      <c r="BJ139">
        <f>LN((BJ93/'Pesos Globales'!$D$46)+1)</f>
        <v>0</v>
      </c>
      <c r="BK139">
        <f>LN((BK93/'Pesos Globales'!$D$46)+1)</f>
        <v>0</v>
      </c>
      <c r="BL139">
        <f>LN((BL93/'Pesos Globales'!$D$73)+1)</f>
        <v>0</v>
      </c>
      <c r="BM139">
        <f>LN((BM93/'Pesos Globales'!$D$73)+1)</f>
        <v>0</v>
      </c>
      <c r="BN139">
        <f>LN((BN93/'Pesos Globales'!$D$73)+1)</f>
        <v>0</v>
      </c>
      <c r="BO139">
        <f>LN((BO93/'Pesos Globales'!$D$73)+1)</f>
        <v>0</v>
      </c>
      <c r="BP139">
        <f>LN((BP93/'Pesos Globales'!$D$73)+1)</f>
        <v>0</v>
      </c>
      <c r="BQ139">
        <f>LN((BQ93/'Pesos Globales'!$D$73)+1)</f>
        <v>0</v>
      </c>
      <c r="BR139">
        <f>LN((BR93/'Pesos Globales'!$D$73)+1)</f>
        <v>0</v>
      </c>
      <c r="BS139">
        <f>LN((BS93/'Pesos Globales'!$D$73)+1)</f>
        <v>0</v>
      </c>
      <c r="BT139">
        <f>LN((BT93/'Pesos Globales'!$D$73)+1)</f>
        <v>0</v>
      </c>
      <c r="BU139">
        <f>LN((BU93/'Pesos Globales'!$D$73)+1)</f>
        <v>0</v>
      </c>
      <c r="BV139">
        <f>LN((BV93/'Pesos Globales'!$D$88)+1)</f>
        <v>0</v>
      </c>
      <c r="BW139">
        <f>LN((BW93/'Pesos Globales'!$D$88)+1)</f>
        <v>0</v>
      </c>
      <c r="BX139">
        <f>LN((BX93/'Pesos Globales'!$D$88)+1)</f>
        <v>0</v>
      </c>
      <c r="BY139">
        <f>LN((BY93/'Pesos Globales'!$D$88)+1)</f>
        <v>0</v>
      </c>
      <c r="BZ139">
        <f>LN((BZ93/'Pesos Globales'!$D$88)+1)</f>
        <v>0</v>
      </c>
      <c r="CA139">
        <f>LN((CA93/'Pesos Globales'!$D$88)+1)</f>
        <v>0</v>
      </c>
      <c r="CB139">
        <f>LN((CB93/'Pesos Globales'!$D$88)+1)</f>
        <v>0</v>
      </c>
      <c r="CC139">
        <f>LN((CC93/'Pesos Globales'!$D$88)+1)</f>
        <v>0</v>
      </c>
      <c r="CD139">
        <f>LN((CD93/'Pesos Globales'!$D$88)+1)</f>
        <v>0</v>
      </c>
      <c r="CE139">
        <f>LN((CE93/'Pesos Globales'!$D$88)+1)</f>
        <v>0</v>
      </c>
      <c r="CF139">
        <f>LN((CF93/'Pesos Globales'!$D$88)+1)</f>
        <v>0</v>
      </c>
      <c r="CG139">
        <f>LN((CG93/'Pesos Globales'!$D$109)+1)</f>
        <v>0</v>
      </c>
      <c r="CH139">
        <f>LN((CH93/'Pesos Globales'!$D$109)+1)</f>
        <v>0</v>
      </c>
      <c r="CI139">
        <f>LN((CI93/'Pesos Globales'!$D$115)+1)</f>
        <v>0</v>
      </c>
      <c r="CJ139">
        <f>LN((CJ93/'Pesos Globales'!$D$118)+1)</f>
        <v>0</v>
      </c>
      <c r="CK139">
        <f>LN((CK93/'Pesos Globales'!$D$118)+1)</f>
        <v>0</v>
      </c>
      <c r="CL139">
        <f>LN((CL93/'Pesos Globales'!$D$124)+1)</f>
        <v>0</v>
      </c>
      <c r="CM139">
        <f>LN((CM93/'Pesos Globales'!$D$127)+1)</f>
        <v>0</v>
      </c>
      <c r="CN139">
        <f>LN((CN93/'Pesos Globales'!$D$127)+1)</f>
        <v>0</v>
      </c>
      <c r="CO139">
        <f>LN((CO93/'Pesos Globales'!$D$133)+1)</f>
        <v>0.58778666490211906</v>
      </c>
      <c r="CP139">
        <f>LN((CP93/'Pesos Globales'!$D$133)+1)</f>
        <v>0</v>
      </c>
      <c r="CQ139">
        <f>LN((CQ93/'Pesos Globales'!$D$133)+1)</f>
        <v>0</v>
      </c>
      <c r="CR139">
        <f>LN((CR93/'Pesos Globales'!$D$133)+1)</f>
        <v>0</v>
      </c>
      <c r="CS139">
        <f>LN((CS93/'Pesos Globales'!$D$133)+1)</f>
        <v>0</v>
      </c>
      <c r="CT139">
        <f>LN((CT93/'Pesos Globales'!$D$133)+1)</f>
        <v>0</v>
      </c>
      <c r="CU139">
        <f>LN((CU93/'Pesos Globales'!$D$133)+1)</f>
        <v>0</v>
      </c>
      <c r="CV139">
        <f>LN((CV93/'Pesos Globales'!$D$133)+1)</f>
        <v>0</v>
      </c>
      <c r="CW139">
        <f>LN((CW93/'Pesos Globales'!$D$133)+1)</f>
        <v>0</v>
      </c>
      <c r="CX139">
        <f>LN((CX93/'Pesos Globales'!$D$133)+1)</f>
        <v>0</v>
      </c>
      <c r="CY139">
        <f>LN((CY93/'Pesos Globales'!$D$133)+1)</f>
        <v>0</v>
      </c>
      <c r="CZ139">
        <f>LN((CZ93/'Pesos Globales'!$D$133)+1)</f>
        <v>0</v>
      </c>
      <c r="DA139">
        <f>LN((DA93/'Pesos Globales'!$D$133)+1)</f>
        <v>0</v>
      </c>
      <c r="DB139">
        <f>LN((DB93/'Pesos Globales'!$D$133)+1)</f>
        <v>0</v>
      </c>
      <c r="DC139">
        <f>LN((DC93/'Pesos Globales'!$D$133)+1)</f>
        <v>0</v>
      </c>
      <c r="DD139">
        <f>LN((DD93/'Pesos Globales'!$D$133)+1)</f>
        <v>0</v>
      </c>
      <c r="DE139">
        <f>LN((DE93/'Pesos Globales'!$D$166)+1)</f>
        <v>0</v>
      </c>
      <c r="DF139">
        <f>LN((DF93/'Pesos Globales'!$D$166)+1)</f>
        <v>0</v>
      </c>
      <c r="DG139">
        <f>LN((DG93/'Pesos Globales'!$D$169)+1)</f>
        <v>0.18232155679395459</v>
      </c>
      <c r="DH139">
        <f>LN((DH93/'Pesos Globales'!$D$169)+1)</f>
        <v>0.78845736036427028</v>
      </c>
      <c r="DI139">
        <f>LN((DI93/'Pesos Globales'!$D$172)+1)</f>
        <v>0.78845736036427028</v>
      </c>
      <c r="DJ139">
        <f>LN((DJ93/'Pesos Globales'!$D$172)+1)</f>
        <v>0.87546873735389985</v>
      </c>
      <c r="DK139">
        <f>LN((DK93/'Pesos Globales'!$D$175)+1)</f>
        <v>0</v>
      </c>
      <c r="DL139">
        <f>LN((DL93/'Pesos Globales'!$D$175)+1)</f>
        <v>0</v>
      </c>
      <c r="DM139">
        <f>LN((DM93/'Pesos Globales'!$D$175)+1)</f>
        <v>0.47000362924573563</v>
      </c>
      <c r="DN139">
        <f>LN((DN93/'Pesos Globales'!$D$178)+1)</f>
        <v>0</v>
      </c>
      <c r="DO139">
        <f>LN((DO93/'Pesos Globales'!$D$178)+1)</f>
        <v>0</v>
      </c>
      <c r="DP139">
        <f>LN((DP93/'Pesos Globales'!$D$178)+1)</f>
        <v>0</v>
      </c>
      <c r="DQ139">
        <f>LN((DQ93/'Pesos Globales'!$D$181)+1)</f>
        <v>0</v>
      </c>
      <c r="DR139">
        <f>LN((DR93/'Pesos Globales'!$D$181)+1)</f>
        <v>0</v>
      </c>
      <c r="DS139">
        <f>LN((DS93/'Pesos Globales'!$D$184)+1)</f>
        <v>0</v>
      </c>
      <c r="DT139">
        <f>LN((DT93/'Pesos Globales'!$D$187)+1)</f>
        <v>0</v>
      </c>
      <c r="DU139">
        <f>LN((DU93/'Pesos Globales'!$D$187)+1)</f>
        <v>0.18232155679395459</v>
      </c>
      <c r="DV139">
        <f>LN((DV93/'Pesos Globales'!$D$187)+1)</f>
        <v>0</v>
      </c>
      <c r="DW139">
        <f>LN((DW93/'Pesos Globales'!$D$187)+1)</f>
        <v>0</v>
      </c>
      <c r="DX139">
        <f>LN((DX93/'Pesos Globales'!$D$193)+1)</f>
        <v>0</v>
      </c>
    </row>
    <row r="140" spans="3:128" x14ac:dyDescent="0.25">
      <c r="C140">
        <f>LN((C94/'Pesos Globales'!D$4)+1)</f>
        <v>0</v>
      </c>
      <c r="D140">
        <f>LN((D94/'Pesos Globales'!D$4)+1)</f>
        <v>0.13353139262452257</v>
      </c>
      <c r="E140">
        <f>LN((E94/'Pesos Globales'!D$4)+1)</f>
        <v>0.53899650073268712</v>
      </c>
      <c r="F140">
        <f>LN((F94/'Pesos Globales'!D$4)+1)</f>
        <v>0.76214005204689672</v>
      </c>
      <c r="G140">
        <f>LN((G94/'Pesos Globales'!F$4)+1)</f>
        <v>0.78845736036427028</v>
      </c>
      <c r="H140">
        <f>LN((H94/'Pesos Globales'!$D$7)+1)</f>
        <v>0</v>
      </c>
      <c r="I140">
        <f>LN((I94/'Pesos Globales'!$D$7)+1)</f>
        <v>0</v>
      </c>
      <c r="J140">
        <f>LN((J94/'Pesos Globales'!$D$7)+1)</f>
        <v>0</v>
      </c>
      <c r="K140">
        <f>LN((K94/'Pesos Globales'!$D$7)+1)</f>
        <v>0</v>
      </c>
      <c r="L140">
        <f>LN((L94/'Pesos Globales'!$D$7)+1)</f>
        <v>0</v>
      </c>
      <c r="M140">
        <f>LN((M94/'Pesos Globales'!$D$10)+1)</f>
        <v>0</v>
      </c>
      <c r="N140">
        <f>LN((N94/'Pesos Globales'!$D$10)+1)</f>
        <v>0</v>
      </c>
      <c r="O140">
        <f>LN((O94/'Pesos Globales'!$D$10)+1)</f>
        <v>0.251314428280906</v>
      </c>
      <c r="P140">
        <f>LN((P94/'Pesos Globales'!$D$13)+1)</f>
        <v>0</v>
      </c>
      <c r="Q140">
        <f>LN((Q94/'Pesos Globales'!$D$13)+1)</f>
        <v>0</v>
      </c>
      <c r="R140">
        <f>LN((R94/'Pesos Globales'!$D$13)+1)</f>
        <v>0</v>
      </c>
      <c r="S140">
        <f>LN((S94/'Pesos Globales'!$D$16)+1)</f>
        <v>0</v>
      </c>
      <c r="T140">
        <f>LN((T94/'Pesos Globales'!$D$16)+1)</f>
        <v>0</v>
      </c>
      <c r="U140">
        <f>LN((U94/'Pesos Globales'!$D$16)+1)</f>
        <v>0</v>
      </c>
      <c r="V140">
        <f>LN((V94/'Pesos Globales'!$D$16)+1)</f>
        <v>0</v>
      </c>
      <c r="W140">
        <f>LN((W94/'Pesos Globales'!$D$16)+1)</f>
        <v>0</v>
      </c>
      <c r="X140">
        <f>LN((X94/'Pesos Globales'!$D$16)+1)</f>
        <v>0</v>
      </c>
      <c r="Y140">
        <f>LN((Y94/'Pesos Globales'!$D$16)+1)</f>
        <v>0</v>
      </c>
      <c r="Z140">
        <f>LN((Z94/'Pesos Globales'!$D$16)+1)</f>
        <v>0</v>
      </c>
      <c r="AA140">
        <f>LN((AA94/'Pesos Globales'!$D$16)+1)</f>
        <v>0</v>
      </c>
      <c r="AB140">
        <f>LN((AB94/'Pesos Globales'!$D$16)+1)</f>
        <v>0</v>
      </c>
      <c r="AC140">
        <f>LN((AC94/'Pesos Globales'!$D$16)+1)</f>
        <v>0</v>
      </c>
      <c r="AD140">
        <f>LN((AD94/'Pesos Globales'!$D$16)+1)</f>
        <v>0</v>
      </c>
      <c r="AE140">
        <f>LN((AE94/'Pesos Globales'!$D$16)+1)</f>
        <v>0</v>
      </c>
      <c r="AF140">
        <f>LN((AF94/'Pesos Globales'!$D$16)+1)</f>
        <v>0</v>
      </c>
      <c r="AG140">
        <f>LN((AG94/'Pesos Globales'!$D$16)+1)</f>
        <v>0</v>
      </c>
      <c r="AH140">
        <f>LN((AH94/'Pesos Globales'!$D$16)+1)</f>
        <v>0</v>
      </c>
      <c r="AI140">
        <f>LN((AI94/'Pesos Globales'!$D$16)+1)</f>
        <v>0</v>
      </c>
      <c r="AJ140">
        <f>LN((AJ94/'Pesos Globales'!$D$16)+1)</f>
        <v>0</v>
      </c>
      <c r="AK140">
        <f>LN((AK94/'Pesos Globales'!$D$16)+1)</f>
        <v>0</v>
      </c>
      <c r="AL140">
        <f>LN((AL94/'Pesos Globales'!$D$16)+1)</f>
        <v>0</v>
      </c>
      <c r="AM140">
        <f>LN((AM94/'Pesos Globales'!$D$34)+1)</f>
        <v>0</v>
      </c>
      <c r="AN140">
        <f>LN((AN94/'Pesos Globales'!$D$34)+1)</f>
        <v>0</v>
      </c>
      <c r="AO140">
        <f>LN((AO94/'Pesos Globales'!$D$34)+1)</f>
        <v>0</v>
      </c>
      <c r="AP140">
        <f>LN((AP94/'Pesos Globales'!$D$34)+1)</f>
        <v>0</v>
      </c>
      <c r="AQ140">
        <f>LN((AQ94/'Pesos Globales'!$D$34)+1)</f>
        <v>0</v>
      </c>
      <c r="AR140">
        <f>LN((AR94/'Pesos Globales'!$D$34)+1)</f>
        <v>0</v>
      </c>
      <c r="AS140">
        <f>LN((AS94/'Pesos Globales'!$D$34)+1)</f>
        <v>0</v>
      </c>
      <c r="AT140">
        <f>LN((AT94/'Pesos Globales'!$D$34)+1)</f>
        <v>0</v>
      </c>
      <c r="AU140">
        <f>LN((AU94/'Pesos Globales'!$D$34)+1)</f>
        <v>0</v>
      </c>
      <c r="AV140">
        <f>LN((AV94/'Pesos Globales'!$D$34)+1)</f>
        <v>0</v>
      </c>
      <c r="AW140">
        <f>LN((AW94/'Pesos Globales'!$D$43)+1)</f>
        <v>0</v>
      </c>
      <c r="AX140">
        <f>LN((AX94/'Pesos Globales'!$D$43)+1)</f>
        <v>0</v>
      </c>
      <c r="AY140">
        <f>LN((AY94/'Pesos Globales'!$D$43)+1)</f>
        <v>0</v>
      </c>
      <c r="AZ140">
        <f>LN((AZ94/'Pesos Globales'!$D$43)+1)</f>
        <v>0</v>
      </c>
      <c r="BA140">
        <f>LN((BA94/'Pesos Globales'!$D$46)+1)</f>
        <v>0</v>
      </c>
      <c r="BB140">
        <f>LN((BB94/'Pesos Globales'!$D$46)+1)</f>
        <v>0</v>
      </c>
      <c r="BC140">
        <f>LN((BC94/'Pesos Globales'!$D$46)+1)</f>
        <v>0</v>
      </c>
      <c r="BD140">
        <f>LN((BD94/'Pesos Globales'!$D$46)+1)</f>
        <v>0</v>
      </c>
      <c r="BE140">
        <f>LN((BE94/'Pesos Globales'!$D$46)+1)</f>
        <v>0</v>
      </c>
      <c r="BF140">
        <f>LN((BF94/'Pesos Globales'!$D$46)+1)</f>
        <v>0</v>
      </c>
      <c r="BG140">
        <f>LN((BG94/'Pesos Globales'!$D$46)+1)</f>
        <v>0</v>
      </c>
      <c r="BH140">
        <f>LN((BH94/'Pesos Globales'!$D$46)+1)</f>
        <v>0</v>
      </c>
      <c r="BI140">
        <f>LN((BI94/'Pesos Globales'!$D$46)+1)</f>
        <v>0</v>
      </c>
      <c r="BJ140">
        <f>LN((BJ94/'Pesos Globales'!$D$46)+1)</f>
        <v>0</v>
      </c>
      <c r="BK140">
        <f>LN((BK94/'Pesos Globales'!$D$46)+1)</f>
        <v>0</v>
      </c>
      <c r="BL140">
        <f>LN((BL94/'Pesos Globales'!$D$73)+1)</f>
        <v>0</v>
      </c>
      <c r="BM140">
        <f>LN((BM94/'Pesos Globales'!$D$73)+1)</f>
        <v>0</v>
      </c>
      <c r="BN140">
        <f>LN((BN94/'Pesos Globales'!$D$73)+1)</f>
        <v>0</v>
      </c>
      <c r="BO140">
        <f>LN((BO94/'Pesos Globales'!$D$73)+1)</f>
        <v>0</v>
      </c>
      <c r="BP140">
        <f>LN((BP94/'Pesos Globales'!$D$73)+1)</f>
        <v>0</v>
      </c>
      <c r="BQ140">
        <f>LN((BQ94/'Pesos Globales'!$D$73)+1)</f>
        <v>0</v>
      </c>
      <c r="BR140">
        <f>LN((BR94/'Pesos Globales'!$D$73)+1)</f>
        <v>0</v>
      </c>
      <c r="BS140">
        <f>LN((BS94/'Pesos Globales'!$D$73)+1)</f>
        <v>0</v>
      </c>
      <c r="BT140">
        <f>LN((BT94/'Pesos Globales'!$D$73)+1)</f>
        <v>0</v>
      </c>
      <c r="BU140">
        <f>LN((BU94/'Pesos Globales'!$D$73)+1)</f>
        <v>0</v>
      </c>
      <c r="BV140">
        <f>LN((BV94/'Pesos Globales'!$D$88)+1)</f>
        <v>0</v>
      </c>
      <c r="BW140">
        <f>LN((BW94/'Pesos Globales'!$D$88)+1)</f>
        <v>0</v>
      </c>
      <c r="BX140">
        <f>LN((BX94/'Pesos Globales'!$D$88)+1)</f>
        <v>0</v>
      </c>
      <c r="BY140">
        <f>LN((BY94/'Pesos Globales'!$D$88)+1)</f>
        <v>0</v>
      </c>
      <c r="BZ140">
        <f>LN((BZ94/'Pesos Globales'!$D$88)+1)</f>
        <v>0</v>
      </c>
      <c r="CA140">
        <f>LN((CA94/'Pesos Globales'!$D$88)+1)</f>
        <v>0</v>
      </c>
      <c r="CB140">
        <f>LN((CB94/'Pesos Globales'!$D$88)+1)</f>
        <v>0</v>
      </c>
      <c r="CC140">
        <f>LN((CC94/'Pesos Globales'!$D$88)+1)</f>
        <v>0</v>
      </c>
      <c r="CD140">
        <f>LN((CD94/'Pesos Globales'!$D$88)+1)</f>
        <v>0</v>
      </c>
      <c r="CE140">
        <f>LN((CE94/'Pesos Globales'!$D$88)+1)</f>
        <v>0</v>
      </c>
      <c r="CF140">
        <f>LN((CF94/'Pesos Globales'!$D$88)+1)</f>
        <v>0</v>
      </c>
      <c r="CG140">
        <f>LN((CG94/'Pesos Globales'!$D$109)+1)</f>
        <v>0</v>
      </c>
      <c r="CH140">
        <f>LN((CH94/'Pesos Globales'!$D$109)+1)</f>
        <v>0</v>
      </c>
      <c r="CI140">
        <f>LN((CI94/'Pesos Globales'!$D$115)+1)</f>
        <v>0</v>
      </c>
      <c r="CJ140">
        <f>LN((CJ94/'Pesos Globales'!$D$118)+1)</f>
        <v>0</v>
      </c>
      <c r="CK140">
        <f>LN((CK94/'Pesos Globales'!$D$118)+1)</f>
        <v>0</v>
      </c>
      <c r="CL140">
        <f>LN((CL94/'Pesos Globales'!$D$124)+1)</f>
        <v>0.18232155679395459</v>
      </c>
      <c r="CM140">
        <f>LN((CM94/'Pesos Globales'!$D$127)+1)</f>
        <v>0</v>
      </c>
      <c r="CN140">
        <f>LN((CN94/'Pesos Globales'!$D$127)+1)</f>
        <v>0.95551144502743635</v>
      </c>
      <c r="CO140">
        <f>LN((CO94/'Pesos Globales'!$D$133)+1)</f>
        <v>1.2809338454620642</v>
      </c>
      <c r="CP140">
        <f>LN((CP94/'Pesos Globales'!$D$133)+1)</f>
        <v>0</v>
      </c>
      <c r="CQ140">
        <f>LN((CQ94/'Pesos Globales'!$D$133)+1)</f>
        <v>0</v>
      </c>
      <c r="CR140">
        <f>LN((CR94/'Pesos Globales'!$D$133)+1)</f>
        <v>0</v>
      </c>
      <c r="CS140">
        <f>LN((CS94/'Pesos Globales'!$D$133)+1)</f>
        <v>0</v>
      </c>
      <c r="CT140">
        <f>LN((CT94/'Pesos Globales'!$D$133)+1)</f>
        <v>0</v>
      </c>
      <c r="CU140">
        <f>LN((CU94/'Pesos Globales'!$D$133)+1)</f>
        <v>0</v>
      </c>
      <c r="CV140">
        <f>LN((CV94/'Pesos Globales'!$D$133)+1)</f>
        <v>0</v>
      </c>
      <c r="CW140">
        <f>LN((CW94/'Pesos Globales'!$D$133)+1)</f>
        <v>0</v>
      </c>
      <c r="CX140">
        <f>LN((CX94/'Pesos Globales'!$D$133)+1)</f>
        <v>0</v>
      </c>
      <c r="CY140">
        <f>LN((CY94/'Pesos Globales'!$D$133)+1)</f>
        <v>0</v>
      </c>
      <c r="CZ140">
        <f>LN((CZ94/'Pesos Globales'!$D$133)+1)</f>
        <v>0</v>
      </c>
      <c r="DA140">
        <f>LN((DA94/'Pesos Globales'!$D$133)+1)</f>
        <v>0</v>
      </c>
      <c r="DB140">
        <f>LN((DB94/'Pesos Globales'!$D$133)+1)</f>
        <v>0.47000362924573563</v>
      </c>
      <c r="DC140">
        <f>LN((DC94/'Pesos Globales'!$D$133)+1)</f>
        <v>0</v>
      </c>
      <c r="DD140">
        <f>LN((DD94/'Pesos Globales'!$D$133)+1)</f>
        <v>0</v>
      </c>
      <c r="DE140">
        <f>LN((DE94/'Pesos Globales'!$D$166)+1)</f>
        <v>0</v>
      </c>
      <c r="DF140">
        <f>LN((DF94/'Pesos Globales'!$D$166)+1)</f>
        <v>0</v>
      </c>
      <c r="DG140">
        <f>LN((DG94/'Pesos Globales'!$D$169)+1)</f>
        <v>0.18232155679395459</v>
      </c>
      <c r="DH140">
        <f>LN((DH94/'Pesos Globales'!$D$169)+1)</f>
        <v>1.0296194171811581</v>
      </c>
      <c r="DI140">
        <f>LN((DI94/'Pesos Globales'!$D$172)+1)</f>
        <v>0.18232155679395459</v>
      </c>
      <c r="DJ140">
        <f>LN((DJ94/'Pesos Globales'!$D$172)+1)</f>
        <v>1.0296194171811581</v>
      </c>
      <c r="DK140">
        <f>LN((DK94/'Pesos Globales'!$D$175)+1)</f>
        <v>0</v>
      </c>
      <c r="DL140">
        <f>LN((DL94/'Pesos Globales'!$D$175)+1)</f>
        <v>0</v>
      </c>
      <c r="DM140">
        <f>LN((DM94/'Pesos Globales'!$D$175)+1)</f>
        <v>0.47000362924573563</v>
      </c>
      <c r="DN140">
        <f>LN((DN94/'Pesos Globales'!$D$178)+1)</f>
        <v>0</v>
      </c>
      <c r="DO140">
        <f>LN((DO94/'Pesos Globales'!$D$178)+1)</f>
        <v>0</v>
      </c>
      <c r="DP140">
        <f>LN((DP94/'Pesos Globales'!$D$178)+1)</f>
        <v>0</v>
      </c>
      <c r="DQ140">
        <f>LN((DQ94/'Pesos Globales'!$D$181)+1)</f>
        <v>0</v>
      </c>
      <c r="DR140">
        <f>LN((DR94/'Pesos Globales'!$D$181)+1)</f>
        <v>0</v>
      </c>
      <c r="DS140">
        <f>LN((DS94/'Pesos Globales'!$D$184)+1)</f>
        <v>0</v>
      </c>
      <c r="DT140">
        <f>LN((DT94/'Pesos Globales'!$D$187)+1)</f>
        <v>0</v>
      </c>
      <c r="DU140">
        <f>LN((DU94/'Pesos Globales'!$D$187)+1)</f>
        <v>0.18232155679395459</v>
      </c>
      <c r="DV140">
        <f>LN((DV94/'Pesos Globales'!$D$187)+1)</f>
        <v>0</v>
      </c>
      <c r="DW140">
        <f>LN((DW94/'Pesos Globales'!$D$187)+1)</f>
        <v>0</v>
      </c>
      <c r="DX140">
        <f>LN((DX94/'Pesos Globales'!$D$193)+1)</f>
        <v>0</v>
      </c>
    </row>
    <row r="141" spans="3:128" x14ac:dyDescent="0.25">
      <c r="C141">
        <f>LN((C95/'Pesos Globales'!D$4)+1)</f>
        <v>0.251314428280906</v>
      </c>
      <c r="D141">
        <f>LN((D95/'Pesos Globales'!D$4)+1)</f>
        <v>0.251314428280906</v>
      </c>
      <c r="E141">
        <f>LN((E95/'Pesos Globales'!D$4)+1)</f>
        <v>0.13353139262452257</v>
      </c>
      <c r="F141">
        <f>LN((F95/'Pesos Globales'!D$4)+1)</f>
        <v>0.13353139262452257</v>
      </c>
      <c r="G141">
        <f>LN((G95/'Pesos Globales'!F$4)+1)</f>
        <v>0.78845736036427028</v>
      </c>
      <c r="H141">
        <f>LN((H95/'Pesos Globales'!$D$7)+1)</f>
        <v>0</v>
      </c>
      <c r="I141">
        <f>LN((I95/'Pesos Globales'!$D$7)+1)</f>
        <v>0</v>
      </c>
      <c r="J141">
        <f>LN((J95/'Pesos Globales'!$D$7)+1)</f>
        <v>0</v>
      </c>
      <c r="K141">
        <f>LN((K95/'Pesos Globales'!$D$7)+1)</f>
        <v>0</v>
      </c>
      <c r="L141">
        <f>LN((L95/'Pesos Globales'!$D$7)+1)</f>
        <v>0</v>
      </c>
      <c r="M141">
        <f>LN((M95/'Pesos Globales'!$D$10)+1)</f>
        <v>0</v>
      </c>
      <c r="N141">
        <f>LN((N95/'Pesos Globales'!$D$10)+1)</f>
        <v>0</v>
      </c>
      <c r="O141">
        <f>LN((O95/'Pesos Globales'!$D$10)+1)</f>
        <v>0.251314428280906</v>
      </c>
      <c r="P141">
        <f>LN((P95/'Pesos Globales'!$D$13)+1)</f>
        <v>0</v>
      </c>
      <c r="Q141">
        <f>LN((Q95/'Pesos Globales'!$D$13)+1)</f>
        <v>0</v>
      </c>
      <c r="R141">
        <f>LN((R95/'Pesos Globales'!$D$13)+1)</f>
        <v>0</v>
      </c>
      <c r="S141">
        <f>LN((S95/'Pesos Globales'!$D$16)+1)</f>
        <v>0</v>
      </c>
      <c r="T141">
        <f>LN((T95/'Pesos Globales'!$D$16)+1)</f>
        <v>0</v>
      </c>
      <c r="U141">
        <f>LN((U95/'Pesos Globales'!$D$16)+1)</f>
        <v>0</v>
      </c>
      <c r="V141">
        <f>LN((V95/'Pesos Globales'!$D$16)+1)</f>
        <v>0</v>
      </c>
      <c r="W141">
        <f>LN((W95/'Pesos Globales'!$D$16)+1)</f>
        <v>0</v>
      </c>
      <c r="X141">
        <f>LN((X95/'Pesos Globales'!$D$16)+1)</f>
        <v>0</v>
      </c>
      <c r="Y141">
        <f>LN((Y95/'Pesos Globales'!$D$16)+1)</f>
        <v>0</v>
      </c>
      <c r="Z141">
        <f>LN((Z95/'Pesos Globales'!$D$16)+1)</f>
        <v>0</v>
      </c>
      <c r="AA141">
        <f>LN((AA95/'Pesos Globales'!$D$16)+1)</f>
        <v>0</v>
      </c>
      <c r="AB141">
        <f>LN((AB95/'Pesos Globales'!$D$16)+1)</f>
        <v>0</v>
      </c>
      <c r="AC141">
        <f>LN((AC95/'Pesos Globales'!$D$16)+1)</f>
        <v>0</v>
      </c>
      <c r="AD141">
        <f>LN((AD95/'Pesos Globales'!$D$16)+1)</f>
        <v>0</v>
      </c>
      <c r="AE141">
        <f>LN((AE95/'Pesos Globales'!$D$16)+1)</f>
        <v>0</v>
      </c>
      <c r="AF141">
        <f>LN((AF95/'Pesos Globales'!$D$16)+1)</f>
        <v>0</v>
      </c>
      <c r="AG141">
        <f>LN((AG95/'Pesos Globales'!$D$16)+1)</f>
        <v>0</v>
      </c>
      <c r="AH141">
        <f>LN((AH95/'Pesos Globales'!$D$16)+1)</f>
        <v>0</v>
      </c>
      <c r="AI141">
        <f>LN((AI95/'Pesos Globales'!$D$16)+1)</f>
        <v>0</v>
      </c>
      <c r="AJ141">
        <f>LN((AJ95/'Pesos Globales'!$D$16)+1)</f>
        <v>0</v>
      </c>
      <c r="AK141">
        <f>LN((AK95/'Pesos Globales'!$D$16)+1)</f>
        <v>0</v>
      </c>
      <c r="AL141">
        <f>LN((AL95/'Pesos Globales'!$D$16)+1)</f>
        <v>0</v>
      </c>
      <c r="AM141">
        <f>LN((AM95/'Pesos Globales'!$D$34)+1)</f>
        <v>0</v>
      </c>
      <c r="AN141">
        <f>LN((AN95/'Pesos Globales'!$D$34)+1)</f>
        <v>0</v>
      </c>
      <c r="AO141">
        <f>LN((AO95/'Pesos Globales'!$D$34)+1)</f>
        <v>0</v>
      </c>
      <c r="AP141">
        <f>LN((AP95/'Pesos Globales'!$D$34)+1)</f>
        <v>0</v>
      </c>
      <c r="AQ141">
        <f>LN((AQ95/'Pesos Globales'!$D$34)+1)</f>
        <v>0</v>
      </c>
      <c r="AR141">
        <f>LN((AR95/'Pesos Globales'!$D$34)+1)</f>
        <v>0</v>
      </c>
      <c r="AS141">
        <f>LN((AS95/'Pesos Globales'!$D$34)+1)</f>
        <v>0</v>
      </c>
      <c r="AT141">
        <f>LN((AT95/'Pesos Globales'!$D$34)+1)</f>
        <v>0</v>
      </c>
      <c r="AU141">
        <f>LN((AU95/'Pesos Globales'!$D$34)+1)</f>
        <v>0</v>
      </c>
      <c r="AV141">
        <f>LN((AV95/'Pesos Globales'!$D$34)+1)</f>
        <v>0</v>
      </c>
      <c r="AW141">
        <f>LN((AW95/'Pesos Globales'!$D$43)+1)</f>
        <v>0</v>
      </c>
      <c r="AX141">
        <f>LN((AX95/'Pesos Globales'!$D$43)+1)</f>
        <v>0</v>
      </c>
      <c r="AY141">
        <f>LN((AY95/'Pesos Globales'!$D$43)+1)</f>
        <v>0</v>
      </c>
      <c r="AZ141">
        <f>LN((AZ95/'Pesos Globales'!$D$43)+1)</f>
        <v>0</v>
      </c>
      <c r="BA141">
        <f>LN((BA95/'Pesos Globales'!$D$46)+1)</f>
        <v>0</v>
      </c>
      <c r="BB141">
        <f>LN((BB95/'Pesos Globales'!$D$46)+1)</f>
        <v>0</v>
      </c>
      <c r="BC141">
        <f>LN((BC95/'Pesos Globales'!$D$46)+1)</f>
        <v>0</v>
      </c>
      <c r="BD141">
        <f>LN((BD95/'Pesos Globales'!$D$46)+1)</f>
        <v>0.47000362924573563</v>
      </c>
      <c r="BE141">
        <f>LN((BE95/'Pesos Globales'!$D$46)+1)</f>
        <v>0</v>
      </c>
      <c r="BF141">
        <f>LN((BF95/'Pesos Globales'!$D$46)+1)</f>
        <v>0</v>
      </c>
      <c r="BG141">
        <f>LN((BG95/'Pesos Globales'!$D$46)+1)</f>
        <v>0</v>
      </c>
      <c r="BH141">
        <f>LN((BH95/'Pesos Globales'!$D$46)+1)</f>
        <v>0</v>
      </c>
      <c r="BI141">
        <f>LN((BI95/'Pesos Globales'!$D$46)+1)</f>
        <v>0</v>
      </c>
      <c r="BJ141">
        <f>LN((BJ95/'Pesos Globales'!$D$46)+1)</f>
        <v>0</v>
      </c>
      <c r="BK141">
        <f>LN((BK95/'Pesos Globales'!$D$46)+1)</f>
        <v>0</v>
      </c>
      <c r="BL141">
        <f>LN((BL95/'Pesos Globales'!$D$73)+1)</f>
        <v>0</v>
      </c>
      <c r="BM141">
        <f>LN((BM95/'Pesos Globales'!$D$73)+1)</f>
        <v>0</v>
      </c>
      <c r="BN141">
        <f>LN((BN95/'Pesos Globales'!$D$73)+1)</f>
        <v>0</v>
      </c>
      <c r="BO141">
        <f>LN((BO95/'Pesos Globales'!$D$73)+1)</f>
        <v>0</v>
      </c>
      <c r="BP141">
        <f>LN((BP95/'Pesos Globales'!$D$73)+1)</f>
        <v>0</v>
      </c>
      <c r="BQ141">
        <f>LN((BQ95/'Pesos Globales'!$D$73)+1)</f>
        <v>0</v>
      </c>
      <c r="BR141">
        <f>LN((BR95/'Pesos Globales'!$D$73)+1)</f>
        <v>0</v>
      </c>
      <c r="BS141">
        <f>LN((BS95/'Pesos Globales'!$D$73)+1)</f>
        <v>0</v>
      </c>
      <c r="BT141">
        <f>LN((BT95/'Pesos Globales'!$D$73)+1)</f>
        <v>0</v>
      </c>
      <c r="BU141">
        <f>LN((BU95/'Pesos Globales'!$D$73)+1)</f>
        <v>0</v>
      </c>
      <c r="BV141">
        <f>LN((BV95/'Pesos Globales'!$D$88)+1)</f>
        <v>0</v>
      </c>
      <c r="BW141">
        <f>LN((BW95/'Pesos Globales'!$D$88)+1)</f>
        <v>0</v>
      </c>
      <c r="BX141">
        <f>LN((BX95/'Pesos Globales'!$D$88)+1)</f>
        <v>0</v>
      </c>
      <c r="BY141">
        <f>LN((BY95/'Pesos Globales'!$D$88)+1)</f>
        <v>0</v>
      </c>
      <c r="BZ141">
        <f>LN((BZ95/'Pesos Globales'!$D$88)+1)</f>
        <v>0</v>
      </c>
      <c r="CA141">
        <f>LN((CA95/'Pesos Globales'!$D$88)+1)</f>
        <v>0</v>
      </c>
      <c r="CB141">
        <f>LN((CB95/'Pesos Globales'!$D$88)+1)</f>
        <v>0</v>
      </c>
      <c r="CC141">
        <f>LN((CC95/'Pesos Globales'!$D$88)+1)</f>
        <v>0</v>
      </c>
      <c r="CD141">
        <f>LN((CD95/'Pesos Globales'!$D$88)+1)</f>
        <v>0</v>
      </c>
      <c r="CE141">
        <f>LN((CE95/'Pesos Globales'!$D$88)+1)</f>
        <v>0</v>
      </c>
      <c r="CF141">
        <f>LN((CF95/'Pesos Globales'!$D$88)+1)</f>
        <v>0</v>
      </c>
      <c r="CG141">
        <f>LN((CG95/'Pesos Globales'!$D$109)+1)</f>
        <v>0</v>
      </c>
      <c r="CH141">
        <f>LN((CH95/'Pesos Globales'!$D$109)+1)</f>
        <v>0</v>
      </c>
      <c r="CI141">
        <f>LN((CI95/'Pesos Globales'!$D$115)+1)</f>
        <v>0</v>
      </c>
      <c r="CJ141">
        <f>LN((CJ95/'Pesos Globales'!$D$118)+1)</f>
        <v>0</v>
      </c>
      <c r="CK141">
        <f>LN((CK95/'Pesos Globales'!$D$118)+1)</f>
        <v>0</v>
      </c>
      <c r="CL141">
        <f>LN((CL95/'Pesos Globales'!$D$124)+1)</f>
        <v>0</v>
      </c>
      <c r="CM141">
        <f>LN((CM95/'Pesos Globales'!$D$127)+1)</f>
        <v>0</v>
      </c>
      <c r="CN141">
        <f>LN((CN95/'Pesos Globales'!$D$127)+1)</f>
        <v>1.2809338454620642</v>
      </c>
      <c r="CO141">
        <f>LN((CO95/'Pesos Globales'!$D$133)+1)</f>
        <v>1.5260563034950492</v>
      </c>
      <c r="CP141">
        <f>LN((CP95/'Pesos Globales'!$D$133)+1)</f>
        <v>0</v>
      </c>
      <c r="CQ141">
        <f>LN((CQ95/'Pesos Globales'!$D$133)+1)</f>
        <v>0.58778666490211906</v>
      </c>
      <c r="CR141">
        <f>LN((CR95/'Pesos Globales'!$D$133)+1)</f>
        <v>0</v>
      </c>
      <c r="CS141">
        <f>LN((CS95/'Pesos Globales'!$D$133)+1)</f>
        <v>0</v>
      </c>
      <c r="CT141">
        <f>LN((CT95/'Pesos Globales'!$D$133)+1)</f>
        <v>0</v>
      </c>
      <c r="CU141">
        <f>LN((CU95/'Pesos Globales'!$D$133)+1)</f>
        <v>0</v>
      </c>
      <c r="CV141">
        <f>LN((CV95/'Pesos Globales'!$D$133)+1)</f>
        <v>0</v>
      </c>
      <c r="CW141">
        <f>LN((CW95/'Pesos Globales'!$D$133)+1)</f>
        <v>0</v>
      </c>
      <c r="CX141">
        <f>LN((CX95/'Pesos Globales'!$D$133)+1)</f>
        <v>0</v>
      </c>
      <c r="CY141">
        <f>LN((CY95/'Pesos Globales'!$D$133)+1)</f>
        <v>0</v>
      </c>
      <c r="CZ141">
        <f>LN((CZ95/'Pesos Globales'!$D$133)+1)</f>
        <v>0</v>
      </c>
      <c r="DA141">
        <f>LN((DA95/'Pesos Globales'!$D$133)+1)</f>
        <v>0</v>
      </c>
      <c r="DB141">
        <f>LN((DB95/'Pesos Globales'!$D$133)+1)</f>
        <v>0.95551144502743635</v>
      </c>
      <c r="DC141">
        <f>LN((DC95/'Pesos Globales'!$D$133)+1)</f>
        <v>0</v>
      </c>
      <c r="DD141">
        <f>LN((DD95/'Pesos Globales'!$D$133)+1)</f>
        <v>0</v>
      </c>
      <c r="DE141">
        <f>LN((DE95/'Pesos Globales'!$D$166)+1)</f>
        <v>0</v>
      </c>
      <c r="DF141">
        <f>LN((DF95/'Pesos Globales'!$D$166)+1)</f>
        <v>0.18232155679395459</v>
      </c>
      <c r="DG141">
        <f>LN((DG95/'Pesos Globales'!$D$169)+1)</f>
        <v>0.18232155679395459</v>
      </c>
      <c r="DH141">
        <f>LN((DH95/'Pesos Globales'!$D$169)+1)</f>
        <v>0.33647223662121289</v>
      </c>
      <c r="DI141">
        <f>LN((DI95/'Pesos Globales'!$D$172)+1)</f>
        <v>1.2237754316221157</v>
      </c>
      <c r="DJ141">
        <f>LN((DJ95/'Pesos Globales'!$D$172)+1)</f>
        <v>1.824549292051046</v>
      </c>
      <c r="DK141">
        <f>LN((DK95/'Pesos Globales'!$D$175)+1)</f>
        <v>0</v>
      </c>
      <c r="DL141">
        <f>LN((DL95/'Pesos Globales'!$D$175)+1)</f>
        <v>0.33647223662121289</v>
      </c>
      <c r="DM141">
        <f>LN((DM95/'Pesos Globales'!$D$175)+1)</f>
        <v>0.78845736036427028</v>
      </c>
      <c r="DN141">
        <f>LN((DN95/'Pesos Globales'!$D$178)+1)</f>
        <v>0</v>
      </c>
      <c r="DO141">
        <f>LN((DO95/'Pesos Globales'!$D$178)+1)</f>
        <v>0</v>
      </c>
      <c r="DP141">
        <f>LN((DP95/'Pesos Globales'!$D$178)+1)</f>
        <v>0</v>
      </c>
      <c r="DQ141">
        <f>LN((DQ95/'Pesos Globales'!$D$181)+1)</f>
        <v>0</v>
      </c>
      <c r="DR141">
        <f>LN((DR95/'Pesos Globales'!$D$181)+1)</f>
        <v>0</v>
      </c>
      <c r="DS141">
        <f>LN((DS95/'Pesos Globales'!$D$184)+1)</f>
        <v>0</v>
      </c>
      <c r="DT141">
        <f>LN((DT95/'Pesos Globales'!$D$187)+1)</f>
        <v>0</v>
      </c>
      <c r="DU141">
        <f>LN((DU95/'Pesos Globales'!$D$187)+1)</f>
        <v>0</v>
      </c>
      <c r="DV141">
        <f>LN((DV95/'Pesos Globales'!$D$187)+1)</f>
        <v>0</v>
      </c>
      <c r="DW141">
        <f>LN((DW95/'Pesos Globales'!$D$187)+1)</f>
        <v>0</v>
      </c>
      <c r="DX141">
        <f>LN((DX95/'Pesos Globales'!$D$193)+1)</f>
        <v>0</v>
      </c>
    </row>
    <row r="142" spans="3:128" x14ac:dyDescent="0.25">
      <c r="C142">
        <f>LN((C96/'Pesos Globales'!D$4)+1)</f>
        <v>0.251314428280906</v>
      </c>
      <c r="D142">
        <f>LN((D96/'Pesos Globales'!D$4)+1)</f>
        <v>0.13353139262452257</v>
      </c>
      <c r="E142">
        <f>LN((E96/'Pesos Globales'!D$4)+1)</f>
        <v>0.69314718055994529</v>
      </c>
      <c r="F142">
        <f>LN((F96/'Pesos Globales'!D$4)+1)</f>
        <v>0.99852883011112725</v>
      </c>
      <c r="G142">
        <f>LN((G96/'Pesos Globales'!F$4)+1)</f>
        <v>0.18232155679395459</v>
      </c>
      <c r="H142">
        <f>LN((H96/'Pesos Globales'!$D$7)+1)</f>
        <v>0</v>
      </c>
      <c r="I142">
        <f>LN((I96/'Pesos Globales'!$D$7)+1)</f>
        <v>0</v>
      </c>
      <c r="J142">
        <f>LN((J96/'Pesos Globales'!$D$7)+1)</f>
        <v>0</v>
      </c>
      <c r="K142">
        <f>LN((K96/'Pesos Globales'!$D$7)+1)</f>
        <v>0</v>
      </c>
      <c r="L142">
        <f>LN((L96/'Pesos Globales'!$D$7)+1)</f>
        <v>0</v>
      </c>
      <c r="M142">
        <f>LN((M96/'Pesos Globales'!$D$10)+1)</f>
        <v>0</v>
      </c>
      <c r="N142">
        <f>LN((N96/'Pesos Globales'!$D$10)+1)</f>
        <v>0</v>
      </c>
      <c r="O142">
        <f>LN((O96/'Pesos Globales'!$D$10)+1)</f>
        <v>0</v>
      </c>
      <c r="P142">
        <f>LN((P96/'Pesos Globales'!$D$13)+1)</f>
        <v>0</v>
      </c>
      <c r="Q142">
        <f>LN((Q96/'Pesos Globales'!$D$13)+1)</f>
        <v>0</v>
      </c>
      <c r="R142">
        <f>LN((R96/'Pesos Globales'!$D$13)+1)</f>
        <v>0</v>
      </c>
      <c r="S142">
        <f>LN((S96/'Pesos Globales'!$D$16)+1)</f>
        <v>0</v>
      </c>
      <c r="T142">
        <f>LN((T96/'Pesos Globales'!$D$16)+1)</f>
        <v>0</v>
      </c>
      <c r="U142">
        <f>LN((U96/'Pesos Globales'!$D$16)+1)</f>
        <v>0</v>
      </c>
      <c r="V142">
        <f>LN((V96/'Pesos Globales'!$D$16)+1)</f>
        <v>0</v>
      </c>
      <c r="W142">
        <f>LN((W96/'Pesos Globales'!$D$16)+1)</f>
        <v>0</v>
      </c>
      <c r="X142">
        <f>LN((X96/'Pesos Globales'!$D$16)+1)</f>
        <v>0</v>
      </c>
      <c r="Y142">
        <f>LN((Y96/'Pesos Globales'!$D$16)+1)</f>
        <v>0</v>
      </c>
      <c r="Z142">
        <f>LN((Z96/'Pesos Globales'!$D$16)+1)</f>
        <v>0</v>
      </c>
      <c r="AA142">
        <f>LN((AA96/'Pesos Globales'!$D$16)+1)</f>
        <v>0</v>
      </c>
      <c r="AB142">
        <f>LN((AB96/'Pesos Globales'!$D$16)+1)</f>
        <v>0</v>
      </c>
      <c r="AC142">
        <f>LN((AC96/'Pesos Globales'!$D$16)+1)</f>
        <v>0</v>
      </c>
      <c r="AD142">
        <f>LN((AD96/'Pesos Globales'!$D$16)+1)</f>
        <v>0</v>
      </c>
      <c r="AE142">
        <f>LN((AE96/'Pesos Globales'!$D$16)+1)</f>
        <v>0</v>
      </c>
      <c r="AF142">
        <f>LN((AF96/'Pesos Globales'!$D$16)+1)</f>
        <v>0</v>
      </c>
      <c r="AG142">
        <f>LN((AG96/'Pesos Globales'!$D$16)+1)</f>
        <v>0</v>
      </c>
      <c r="AH142">
        <f>LN((AH96/'Pesos Globales'!$D$16)+1)</f>
        <v>0</v>
      </c>
      <c r="AI142">
        <f>LN((AI96/'Pesos Globales'!$D$16)+1)</f>
        <v>0</v>
      </c>
      <c r="AJ142">
        <f>LN((AJ96/'Pesos Globales'!$D$16)+1)</f>
        <v>0</v>
      </c>
      <c r="AK142">
        <f>LN((AK96/'Pesos Globales'!$D$16)+1)</f>
        <v>0</v>
      </c>
      <c r="AL142">
        <f>LN((AL96/'Pesos Globales'!$D$16)+1)</f>
        <v>0</v>
      </c>
      <c r="AM142">
        <f>LN((AM96/'Pesos Globales'!$D$34)+1)</f>
        <v>0</v>
      </c>
      <c r="AN142">
        <f>LN((AN96/'Pesos Globales'!$D$34)+1)</f>
        <v>0</v>
      </c>
      <c r="AO142">
        <f>LN((AO96/'Pesos Globales'!$D$34)+1)</f>
        <v>0</v>
      </c>
      <c r="AP142">
        <f>LN((AP96/'Pesos Globales'!$D$34)+1)</f>
        <v>0</v>
      </c>
      <c r="AQ142">
        <f>LN((AQ96/'Pesos Globales'!$D$34)+1)</f>
        <v>0</v>
      </c>
      <c r="AR142">
        <f>LN((AR96/'Pesos Globales'!$D$34)+1)</f>
        <v>0</v>
      </c>
      <c r="AS142">
        <f>LN((AS96/'Pesos Globales'!$D$34)+1)</f>
        <v>0</v>
      </c>
      <c r="AT142">
        <f>LN((AT96/'Pesos Globales'!$D$34)+1)</f>
        <v>0</v>
      </c>
      <c r="AU142">
        <f>LN((AU96/'Pesos Globales'!$D$34)+1)</f>
        <v>0</v>
      </c>
      <c r="AV142">
        <f>LN((AV96/'Pesos Globales'!$D$34)+1)</f>
        <v>0</v>
      </c>
      <c r="AW142">
        <f>LN((AW96/'Pesos Globales'!$D$43)+1)</f>
        <v>0</v>
      </c>
      <c r="AX142">
        <f>LN((AX96/'Pesos Globales'!$D$43)+1)</f>
        <v>0</v>
      </c>
      <c r="AY142">
        <f>LN((AY96/'Pesos Globales'!$D$43)+1)</f>
        <v>0</v>
      </c>
      <c r="AZ142">
        <f>LN((AZ96/'Pesos Globales'!$D$43)+1)</f>
        <v>0</v>
      </c>
      <c r="BA142">
        <f>LN((BA96/'Pesos Globales'!$D$46)+1)</f>
        <v>0</v>
      </c>
      <c r="BB142">
        <f>LN((BB96/'Pesos Globales'!$D$46)+1)</f>
        <v>0</v>
      </c>
      <c r="BC142">
        <f>LN((BC96/'Pesos Globales'!$D$46)+1)</f>
        <v>0</v>
      </c>
      <c r="BD142">
        <f>LN((BD96/'Pesos Globales'!$D$46)+1)</f>
        <v>0</v>
      </c>
      <c r="BE142">
        <f>LN((BE96/'Pesos Globales'!$D$46)+1)</f>
        <v>0</v>
      </c>
      <c r="BF142">
        <f>LN((BF96/'Pesos Globales'!$D$46)+1)</f>
        <v>0</v>
      </c>
      <c r="BG142">
        <f>LN((BG96/'Pesos Globales'!$D$46)+1)</f>
        <v>0</v>
      </c>
      <c r="BH142">
        <f>LN((BH96/'Pesos Globales'!$D$46)+1)</f>
        <v>0</v>
      </c>
      <c r="BI142">
        <f>LN((BI96/'Pesos Globales'!$D$46)+1)</f>
        <v>0</v>
      </c>
      <c r="BJ142">
        <f>LN((BJ96/'Pesos Globales'!$D$46)+1)</f>
        <v>0</v>
      </c>
      <c r="BK142">
        <f>LN((BK96/'Pesos Globales'!$D$46)+1)</f>
        <v>0</v>
      </c>
      <c r="BL142">
        <f>LN((BL96/'Pesos Globales'!$D$73)+1)</f>
        <v>0</v>
      </c>
      <c r="BM142">
        <f>LN((BM96/'Pesos Globales'!$D$73)+1)</f>
        <v>0</v>
      </c>
      <c r="BN142">
        <f>LN((BN96/'Pesos Globales'!$D$73)+1)</f>
        <v>0</v>
      </c>
      <c r="BO142">
        <f>LN((BO96/'Pesos Globales'!$D$73)+1)</f>
        <v>0</v>
      </c>
      <c r="BP142">
        <f>LN((BP96/'Pesos Globales'!$D$73)+1)</f>
        <v>0</v>
      </c>
      <c r="BQ142">
        <f>LN((BQ96/'Pesos Globales'!$D$73)+1)</f>
        <v>0</v>
      </c>
      <c r="BR142">
        <f>LN((BR96/'Pesos Globales'!$D$73)+1)</f>
        <v>0</v>
      </c>
      <c r="BS142">
        <f>LN((BS96/'Pesos Globales'!$D$73)+1)</f>
        <v>0</v>
      </c>
      <c r="BT142">
        <f>LN((BT96/'Pesos Globales'!$D$73)+1)</f>
        <v>0</v>
      </c>
      <c r="BU142">
        <f>LN((BU96/'Pesos Globales'!$D$73)+1)</f>
        <v>0</v>
      </c>
      <c r="BV142">
        <f>LN((BV96/'Pesos Globales'!$D$88)+1)</f>
        <v>0</v>
      </c>
      <c r="BW142">
        <f>LN((BW96/'Pesos Globales'!$D$88)+1)</f>
        <v>0</v>
      </c>
      <c r="BX142">
        <f>LN((BX96/'Pesos Globales'!$D$88)+1)</f>
        <v>0</v>
      </c>
      <c r="BY142">
        <f>LN((BY96/'Pesos Globales'!$D$88)+1)</f>
        <v>0</v>
      </c>
      <c r="BZ142">
        <f>LN((BZ96/'Pesos Globales'!$D$88)+1)</f>
        <v>0</v>
      </c>
      <c r="CA142">
        <f>LN((CA96/'Pesos Globales'!$D$88)+1)</f>
        <v>0</v>
      </c>
      <c r="CB142">
        <f>LN((CB96/'Pesos Globales'!$D$88)+1)</f>
        <v>0</v>
      </c>
      <c r="CC142">
        <f>LN((CC96/'Pesos Globales'!$D$88)+1)</f>
        <v>0</v>
      </c>
      <c r="CD142">
        <f>LN((CD96/'Pesos Globales'!$D$88)+1)</f>
        <v>0</v>
      </c>
      <c r="CE142">
        <f>LN((CE96/'Pesos Globales'!$D$88)+1)</f>
        <v>0</v>
      </c>
      <c r="CF142">
        <f>LN((CF96/'Pesos Globales'!$D$88)+1)</f>
        <v>0</v>
      </c>
      <c r="CG142">
        <f>LN((CG96/'Pesos Globales'!$D$109)+1)</f>
        <v>0</v>
      </c>
      <c r="CH142">
        <f>LN((CH96/'Pesos Globales'!$D$109)+1)</f>
        <v>0</v>
      </c>
      <c r="CI142">
        <f>LN((CI96/'Pesos Globales'!$D$115)+1)</f>
        <v>0</v>
      </c>
      <c r="CJ142">
        <f>LN((CJ96/'Pesos Globales'!$D$118)+1)</f>
        <v>0</v>
      </c>
      <c r="CK142">
        <f>LN((CK96/'Pesos Globales'!$D$118)+1)</f>
        <v>0</v>
      </c>
      <c r="CL142">
        <f>LN((CL96/'Pesos Globales'!$D$124)+1)</f>
        <v>0</v>
      </c>
      <c r="CM142">
        <f>LN((CM96/'Pesos Globales'!$D$127)+1)</f>
        <v>0</v>
      </c>
      <c r="CN142">
        <f>LN((CN96/'Pesos Globales'!$D$127)+1)</f>
        <v>0.58778666490211906</v>
      </c>
      <c r="CO142">
        <f>LN((CO96/'Pesos Globales'!$D$133)+1)</f>
        <v>1.2809338454620642</v>
      </c>
      <c r="CP142">
        <f>LN((CP96/'Pesos Globales'!$D$133)+1)</f>
        <v>0</v>
      </c>
      <c r="CQ142">
        <f>LN((CQ96/'Pesos Globales'!$D$133)+1)</f>
        <v>0</v>
      </c>
      <c r="CR142">
        <f>LN((CR96/'Pesos Globales'!$D$133)+1)</f>
        <v>0</v>
      </c>
      <c r="CS142">
        <f>LN((CS96/'Pesos Globales'!$D$133)+1)</f>
        <v>0</v>
      </c>
      <c r="CT142">
        <f>LN((CT96/'Pesos Globales'!$D$133)+1)</f>
        <v>0</v>
      </c>
      <c r="CU142">
        <f>LN((CU96/'Pesos Globales'!$D$133)+1)</f>
        <v>0</v>
      </c>
      <c r="CV142">
        <f>LN((CV96/'Pesos Globales'!$D$133)+1)</f>
        <v>0</v>
      </c>
      <c r="CW142">
        <f>LN((CW96/'Pesos Globales'!$D$133)+1)</f>
        <v>0</v>
      </c>
      <c r="CX142">
        <f>LN((CX96/'Pesos Globales'!$D$133)+1)</f>
        <v>0</v>
      </c>
      <c r="CY142">
        <f>LN((CY96/'Pesos Globales'!$D$133)+1)</f>
        <v>0</v>
      </c>
      <c r="CZ142">
        <f>LN((CZ96/'Pesos Globales'!$D$133)+1)</f>
        <v>0</v>
      </c>
      <c r="DA142">
        <f>LN((DA96/'Pesos Globales'!$D$133)+1)</f>
        <v>0</v>
      </c>
      <c r="DB142">
        <f>LN((DB96/'Pesos Globales'!$D$133)+1)</f>
        <v>0</v>
      </c>
      <c r="DC142">
        <f>LN((DC96/'Pesos Globales'!$D$133)+1)</f>
        <v>0</v>
      </c>
      <c r="DD142">
        <f>LN((DD96/'Pesos Globales'!$D$133)+1)</f>
        <v>0</v>
      </c>
      <c r="DE142">
        <f>LN((DE96/'Pesos Globales'!$D$166)+1)</f>
        <v>0</v>
      </c>
      <c r="DF142">
        <f>LN((DF96/'Pesos Globales'!$D$166)+1)</f>
        <v>0</v>
      </c>
      <c r="DG142">
        <f>LN((DG96/'Pesos Globales'!$D$169)+1)</f>
        <v>0.33647223662121289</v>
      </c>
      <c r="DH142">
        <f>LN((DH96/'Pesos Globales'!$D$169)+1)</f>
        <v>0.69314718055994529</v>
      </c>
      <c r="DI142">
        <f>LN((DI96/'Pesos Globales'!$D$172)+1)</f>
        <v>0.33647223662121289</v>
      </c>
      <c r="DJ142">
        <f>LN((DJ96/'Pesos Globales'!$D$172)+1)</f>
        <v>1.0296194171811581</v>
      </c>
      <c r="DK142">
        <f>LN((DK96/'Pesos Globales'!$D$175)+1)</f>
        <v>0</v>
      </c>
      <c r="DL142">
        <f>LN((DL96/'Pesos Globales'!$D$175)+1)</f>
        <v>0.33647223662121289</v>
      </c>
      <c r="DM142">
        <f>LN((DM96/'Pesos Globales'!$D$175)+1)</f>
        <v>0.58778666490211906</v>
      </c>
      <c r="DN142">
        <f>LN((DN96/'Pesos Globales'!$D$178)+1)</f>
        <v>0</v>
      </c>
      <c r="DO142">
        <f>LN((DO96/'Pesos Globales'!$D$178)+1)</f>
        <v>0</v>
      </c>
      <c r="DP142">
        <f>LN((DP96/'Pesos Globales'!$D$178)+1)</f>
        <v>0</v>
      </c>
      <c r="DQ142">
        <f>LN((DQ96/'Pesos Globales'!$D$181)+1)</f>
        <v>0</v>
      </c>
      <c r="DR142">
        <f>LN((DR96/'Pesos Globales'!$D$181)+1)</f>
        <v>0</v>
      </c>
      <c r="DS142">
        <f>LN((DS96/'Pesos Globales'!$D$184)+1)</f>
        <v>0</v>
      </c>
      <c r="DT142">
        <f>LN((DT96/'Pesos Globales'!$D$187)+1)</f>
        <v>0</v>
      </c>
      <c r="DU142">
        <f>LN((DU96/'Pesos Globales'!$D$187)+1)</f>
        <v>0.18232155679395459</v>
      </c>
      <c r="DV142">
        <f>LN((DV96/'Pesos Globales'!$D$187)+1)</f>
        <v>0</v>
      </c>
      <c r="DW142">
        <f>LN((DW96/'Pesos Globales'!$D$187)+1)</f>
        <v>0</v>
      </c>
      <c r="DX142">
        <f>LN((DX96/'Pesos Globales'!$D$193)+1)</f>
        <v>0</v>
      </c>
    </row>
    <row r="143" spans="3:128" x14ac:dyDescent="0.25">
      <c r="C143">
        <f>LN((C97/'Pesos Globales'!D$4)+1)</f>
        <v>0.53899650073268712</v>
      </c>
      <c r="D143">
        <f>LN((D97/'Pesos Globales'!D$4)+1)</f>
        <v>0.13353139262452257</v>
      </c>
      <c r="E143">
        <f>LN((E97/'Pesos Globales'!D$4)+1)</f>
        <v>0.35667494393873239</v>
      </c>
      <c r="F143">
        <f>LN((F97/'Pesos Globales'!D$4)+1)</f>
        <v>0.35667494393873239</v>
      </c>
      <c r="G143">
        <f>LN((G97/'Pesos Globales'!F$4)+1)</f>
        <v>1.2809338454620642</v>
      </c>
      <c r="H143">
        <f>LN((H97/'Pesos Globales'!$D$7)+1)</f>
        <v>0</v>
      </c>
      <c r="I143">
        <f>LN((I97/'Pesos Globales'!$D$7)+1)</f>
        <v>0</v>
      </c>
      <c r="J143">
        <f>LN((J97/'Pesos Globales'!$D$7)+1)</f>
        <v>0</v>
      </c>
      <c r="K143">
        <f>LN((K97/'Pesos Globales'!$D$7)+1)</f>
        <v>0</v>
      </c>
      <c r="L143">
        <f>LN((L97/'Pesos Globales'!$D$7)+1)</f>
        <v>0</v>
      </c>
      <c r="M143">
        <f>LN((M97/'Pesos Globales'!$D$10)+1)</f>
        <v>0</v>
      </c>
      <c r="N143">
        <f>LN((N97/'Pesos Globales'!$D$10)+1)</f>
        <v>0</v>
      </c>
      <c r="O143">
        <f>LN((O97/'Pesos Globales'!$D$10)+1)</f>
        <v>0</v>
      </c>
      <c r="P143">
        <f>LN((P97/'Pesos Globales'!$D$13)+1)</f>
        <v>0</v>
      </c>
      <c r="Q143">
        <f>LN((Q97/'Pesos Globales'!$D$13)+1)</f>
        <v>0</v>
      </c>
      <c r="R143">
        <f>LN((R97/'Pesos Globales'!$D$13)+1)</f>
        <v>0</v>
      </c>
      <c r="S143">
        <f>LN((S97/'Pesos Globales'!$D$16)+1)</f>
        <v>0</v>
      </c>
      <c r="T143">
        <f>LN((T97/'Pesos Globales'!$D$16)+1)</f>
        <v>0</v>
      </c>
      <c r="U143">
        <f>LN((U97/'Pesos Globales'!$D$16)+1)</f>
        <v>0</v>
      </c>
      <c r="V143">
        <f>LN((V97/'Pesos Globales'!$D$16)+1)</f>
        <v>0</v>
      </c>
      <c r="W143">
        <f>LN((W97/'Pesos Globales'!$D$16)+1)</f>
        <v>0</v>
      </c>
      <c r="X143">
        <f>LN((X97/'Pesos Globales'!$D$16)+1)</f>
        <v>0</v>
      </c>
      <c r="Y143">
        <f>LN((Y97/'Pesos Globales'!$D$16)+1)</f>
        <v>0</v>
      </c>
      <c r="Z143">
        <f>LN((Z97/'Pesos Globales'!$D$16)+1)</f>
        <v>0</v>
      </c>
      <c r="AA143">
        <f>LN((AA97/'Pesos Globales'!$D$16)+1)</f>
        <v>0</v>
      </c>
      <c r="AB143">
        <f>LN((AB97/'Pesos Globales'!$D$16)+1)</f>
        <v>0</v>
      </c>
      <c r="AC143">
        <f>LN((AC97/'Pesos Globales'!$D$16)+1)</f>
        <v>0</v>
      </c>
      <c r="AD143">
        <f>LN((AD97/'Pesos Globales'!$D$16)+1)</f>
        <v>0</v>
      </c>
      <c r="AE143">
        <f>LN((AE97/'Pesos Globales'!$D$16)+1)</f>
        <v>0</v>
      </c>
      <c r="AF143">
        <f>LN((AF97/'Pesos Globales'!$D$16)+1)</f>
        <v>0</v>
      </c>
      <c r="AG143">
        <f>LN((AG97/'Pesos Globales'!$D$16)+1)</f>
        <v>0</v>
      </c>
      <c r="AH143">
        <f>LN((AH97/'Pesos Globales'!$D$16)+1)</f>
        <v>0</v>
      </c>
      <c r="AI143">
        <f>LN((AI97/'Pesos Globales'!$D$16)+1)</f>
        <v>0</v>
      </c>
      <c r="AJ143">
        <f>LN((AJ97/'Pesos Globales'!$D$16)+1)</f>
        <v>0</v>
      </c>
      <c r="AK143">
        <f>LN((AK97/'Pesos Globales'!$D$16)+1)</f>
        <v>0</v>
      </c>
      <c r="AL143">
        <f>LN((AL97/'Pesos Globales'!$D$16)+1)</f>
        <v>0</v>
      </c>
      <c r="AM143">
        <f>LN((AM97/'Pesos Globales'!$D$34)+1)</f>
        <v>0</v>
      </c>
      <c r="AN143">
        <f>LN((AN97/'Pesos Globales'!$D$34)+1)</f>
        <v>0</v>
      </c>
      <c r="AO143">
        <f>LN((AO97/'Pesos Globales'!$D$34)+1)</f>
        <v>0</v>
      </c>
      <c r="AP143">
        <f>LN((AP97/'Pesos Globales'!$D$34)+1)</f>
        <v>0</v>
      </c>
      <c r="AQ143">
        <f>LN((AQ97/'Pesos Globales'!$D$34)+1)</f>
        <v>0</v>
      </c>
      <c r="AR143">
        <f>LN((AR97/'Pesos Globales'!$D$34)+1)</f>
        <v>0</v>
      </c>
      <c r="AS143">
        <f>LN((AS97/'Pesos Globales'!$D$34)+1)</f>
        <v>0</v>
      </c>
      <c r="AT143">
        <f>LN((AT97/'Pesos Globales'!$D$34)+1)</f>
        <v>0</v>
      </c>
      <c r="AU143">
        <f>LN((AU97/'Pesos Globales'!$D$34)+1)</f>
        <v>0</v>
      </c>
      <c r="AV143">
        <f>LN((AV97/'Pesos Globales'!$D$34)+1)</f>
        <v>0</v>
      </c>
      <c r="AW143">
        <f>LN((AW97/'Pesos Globales'!$D$43)+1)</f>
        <v>0</v>
      </c>
      <c r="AX143">
        <f>LN((AX97/'Pesos Globales'!$D$43)+1)</f>
        <v>0</v>
      </c>
      <c r="AY143">
        <f>LN((AY97/'Pesos Globales'!$D$43)+1)</f>
        <v>0</v>
      </c>
      <c r="AZ143">
        <f>LN((AZ97/'Pesos Globales'!$D$43)+1)</f>
        <v>0</v>
      </c>
      <c r="BA143">
        <f>LN((BA97/'Pesos Globales'!$D$46)+1)</f>
        <v>0</v>
      </c>
      <c r="BB143">
        <f>LN((BB97/'Pesos Globales'!$D$46)+1)</f>
        <v>0</v>
      </c>
      <c r="BC143">
        <f>LN((BC97/'Pesos Globales'!$D$46)+1)</f>
        <v>0</v>
      </c>
      <c r="BD143">
        <f>LN((BD97/'Pesos Globales'!$D$46)+1)</f>
        <v>0.58778666490211906</v>
      </c>
      <c r="BE143">
        <f>LN((BE97/'Pesos Globales'!$D$46)+1)</f>
        <v>0</v>
      </c>
      <c r="BF143">
        <f>LN((BF97/'Pesos Globales'!$D$46)+1)</f>
        <v>0</v>
      </c>
      <c r="BG143">
        <f>LN((BG97/'Pesos Globales'!$D$46)+1)</f>
        <v>0</v>
      </c>
      <c r="BH143">
        <f>LN((BH97/'Pesos Globales'!$D$46)+1)</f>
        <v>0</v>
      </c>
      <c r="BI143">
        <f>LN((BI97/'Pesos Globales'!$D$46)+1)</f>
        <v>0</v>
      </c>
      <c r="BJ143">
        <f>LN((BJ97/'Pesos Globales'!$D$46)+1)</f>
        <v>0</v>
      </c>
      <c r="BK143">
        <f>LN((BK97/'Pesos Globales'!$D$46)+1)</f>
        <v>0</v>
      </c>
      <c r="BL143">
        <f>LN((BL97/'Pesos Globales'!$D$73)+1)</f>
        <v>0</v>
      </c>
      <c r="BM143">
        <f>LN((BM97/'Pesos Globales'!$D$73)+1)</f>
        <v>0</v>
      </c>
      <c r="BN143">
        <f>LN((BN97/'Pesos Globales'!$D$73)+1)</f>
        <v>0</v>
      </c>
      <c r="BO143">
        <f>LN((BO97/'Pesos Globales'!$D$73)+1)</f>
        <v>0</v>
      </c>
      <c r="BP143">
        <f>LN((BP97/'Pesos Globales'!$D$73)+1)</f>
        <v>0</v>
      </c>
      <c r="BQ143">
        <f>LN((BQ97/'Pesos Globales'!$D$73)+1)</f>
        <v>0</v>
      </c>
      <c r="BR143">
        <f>LN((BR97/'Pesos Globales'!$D$73)+1)</f>
        <v>0</v>
      </c>
      <c r="BS143">
        <f>LN((BS97/'Pesos Globales'!$D$73)+1)</f>
        <v>0</v>
      </c>
      <c r="BT143">
        <f>LN((BT97/'Pesos Globales'!$D$73)+1)</f>
        <v>0</v>
      </c>
      <c r="BU143">
        <f>LN((BU97/'Pesos Globales'!$D$73)+1)</f>
        <v>0</v>
      </c>
      <c r="BV143">
        <f>LN((BV97/'Pesos Globales'!$D$88)+1)</f>
        <v>0</v>
      </c>
      <c r="BW143">
        <f>LN((BW97/'Pesos Globales'!$D$88)+1)</f>
        <v>0</v>
      </c>
      <c r="BX143">
        <f>LN((BX97/'Pesos Globales'!$D$88)+1)</f>
        <v>0</v>
      </c>
      <c r="BY143">
        <f>LN((BY97/'Pesos Globales'!$D$88)+1)</f>
        <v>0</v>
      </c>
      <c r="BZ143">
        <f>LN((BZ97/'Pesos Globales'!$D$88)+1)</f>
        <v>0</v>
      </c>
      <c r="CA143">
        <f>LN((CA97/'Pesos Globales'!$D$88)+1)</f>
        <v>0</v>
      </c>
      <c r="CB143">
        <f>LN((CB97/'Pesos Globales'!$D$88)+1)</f>
        <v>0</v>
      </c>
      <c r="CC143">
        <f>LN((CC97/'Pesos Globales'!$D$88)+1)</f>
        <v>0</v>
      </c>
      <c r="CD143">
        <f>LN((CD97/'Pesos Globales'!$D$88)+1)</f>
        <v>0</v>
      </c>
      <c r="CE143">
        <f>LN((CE97/'Pesos Globales'!$D$88)+1)</f>
        <v>0</v>
      </c>
      <c r="CF143">
        <f>LN((CF97/'Pesos Globales'!$D$88)+1)</f>
        <v>0</v>
      </c>
      <c r="CG143">
        <f>LN((CG97/'Pesos Globales'!$D$109)+1)</f>
        <v>0</v>
      </c>
      <c r="CH143">
        <f>LN((CH97/'Pesos Globales'!$D$109)+1)</f>
        <v>0</v>
      </c>
      <c r="CI143">
        <f>LN((CI97/'Pesos Globales'!$D$115)+1)</f>
        <v>0</v>
      </c>
      <c r="CJ143">
        <f>LN((CJ97/'Pesos Globales'!$D$118)+1)</f>
        <v>0</v>
      </c>
      <c r="CK143">
        <f>LN((CK97/'Pesos Globales'!$D$118)+1)</f>
        <v>0</v>
      </c>
      <c r="CL143">
        <f>LN((CL97/'Pesos Globales'!$D$124)+1)</f>
        <v>0</v>
      </c>
      <c r="CM143">
        <f>LN((CM97/'Pesos Globales'!$D$127)+1)</f>
        <v>0</v>
      </c>
      <c r="CN143">
        <f>LN((CN97/'Pesos Globales'!$D$127)+1)</f>
        <v>1.2809338454620642</v>
      </c>
      <c r="CO143">
        <f>LN((CO97/'Pesos Globales'!$D$133)+1)</f>
        <v>1.33500106673234</v>
      </c>
      <c r="CP143">
        <f>LN((CP97/'Pesos Globales'!$D$133)+1)</f>
        <v>0</v>
      </c>
      <c r="CQ143">
        <f>LN((CQ97/'Pesos Globales'!$D$133)+1)</f>
        <v>0</v>
      </c>
      <c r="CR143">
        <f>LN((CR97/'Pesos Globales'!$D$133)+1)</f>
        <v>0</v>
      </c>
      <c r="CS143">
        <f>LN((CS97/'Pesos Globales'!$D$133)+1)</f>
        <v>0</v>
      </c>
      <c r="CT143">
        <f>LN((CT97/'Pesos Globales'!$D$133)+1)</f>
        <v>0</v>
      </c>
      <c r="CU143">
        <f>LN((CU97/'Pesos Globales'!$D$133)+1)</f>
        <v>0</v>
      </c>
      <c r="CV143">
        <f>LN((CV97/'Pesos Globales'!$D$133)+1)</f>
        <v>0</v>
      </c>
      <c r="CW143">
        <f>LN((CW97/'Pesos Globales'!$D$133)+1)</f>
        <v>0</v>
      </c>
      <c r="CX143">
        <f>LN((CX97/'Pesos Globales'!$D$133)+1)</f>
        <v>0</v>
      </c>
      <c r="CY143">
        <f>LN((CY97/'Pesos Globales'!$D$133)+1)</f>
        <v>0</v>
      </c>
      <c r="CZ143">
        <f>LN((CZ97/'Pesos Globales'!$D$133)+1)</f>
        <v>0</v>
      </c>
      <c r="DA143">
        <f>LN((DA97/'Pesos Globales'!$D$133)+1)</f>
        <v>0</v>
      </c>
      <c r="DB143">
        <f>LN((DB97/'Pesos Globales'!$D$133)+1)</f>
        <v>0.18232155679395459</v>
      </c>
      <c r="DC143">
        <f>LN((DC97/'Pesos Globales'!$D$133)+1)</f>
        <v>0</v>
      </c>
      <c r="DD143">
        <f>LN((DD97/'Pesos Globales'!$D$133)+1)</f>
        <v>0</v>
      </c>
      <c r="DE143">
        <f>LN((DE97/'Pesos Globales'!$D$166)+1)</f>
        <v>0</v>
      </c>
      <c r="DF143">
        <f>LN((DF97/'Pesos Globales'!$D$166)+1)</f>
        <v>0</v>
      </c>
      <c r="DG143">
        <f>LN((DG97/'Pesos Globales'!$D$169)+1)</f>
        <v>0.18232155679395459</v>
      </c>
      <c r="DH143">
        <f>LN((DH97/'Pesos Globales'!$D$169)+1)</f>
        <v>0.47000362924573563</v>
      </c>
      <c r="DI143">
        <f>LN((DI97/'Pesos Globales'!$D$172)+1)</f>
        <v>0.47000362924573563</v>
      </c>
      <c r="DJ143">
        <f>LN((DJ97/'Pesos Globales'!$D$172)+1)</f>
        <v>1.0986122886681098</v>
      </c>
      <c r="DK143">
        <f>LN((DK97/'Pesos Globales'!$D$175)+1)</f>
        <v>0</v>
      </c>
      <c r="DL143">
        <f>LN((DL97/'Pesos Globales'!$D$175)+1)</f>
        <v>0</v>
      </c>
      <c r="DM143">
        <f>LN((DM97/'Pesos Globales'!$D$175)+1)</f>
        <v>0</v>
      </c>
      <c r="DN143">
        <f>LN((DN97/'Pesos Globales'!$D$178)+1)</f>
        <v>0</v>
      </c>
      <c r="DO143">
        <f>LN((DO97/'Pesos Globales'!$D$178)+1)</f>
        <v>0</v>
      </c>
      <c r="DP143">
        <f>LN((DP97/'Pesos Globales'!$D$178)+1)</f>
        <v>0</v>
      </c>
      <c r="DQ143">
        <f>LN((DQ97/'Pesos Globales'!$D$181)+1)</f>
        <v>0</v>
      </c>
      <c r="DR143">
        <f>LN((DR97/'Pesos Globales'!$D$181)+1)</f>
        <v>0</v>
      </c>
      <c r="DS143">
        <f>LN((DS97/'Pesos Globales'!$D$184)+1)</f>
        <v>0</v>
      </c>
      <c r="DT143">
        <f>LN((DT97/'Pesos Globales'!$D$187)+1)</f>
        <v>0</v>
      </c>
      <c r="DU143">
        <f>LN((DU97/'Pesos Globales'!$D$187)+1)</f>
        <v>0.18232155679395459</v>
      </c>
      <c r="DV143">
        <f>LN((DV97/'Pesos Globales'!$D$187)+1)</f>
        <v>0</v>
      </c>
      <c r="DW143">
        <f>LN((DW97/'Pesos Globales'!$D$187)+1)</f>
        <v>0.18232155679395459</v>
      </c>
      <c r="DX143">
        <f>LN((DX97/'Pesos Globales'!$D$193)+1)</f>
        <v>0</v>
      </c>
    </row>
    <row r="144" spans="3:128" x14ac:dyDescent="0.25">
      <c r="C144">
        <f>LN((C98/'Pesos Globales'!D$4)+1)</f>
        <v>0.13353139262452257</v>
      </c>
      <c r="D144">
        <f>LN((D98/'Pesos Globales'!D$4)+1)</f>
        <v>0.13353139262452257</v>
      </c>
      <c r="E144">
        <f>LN((E98/'Pesos Globales'!D$4)+1)</f>
        <v>0.45198512374305722</v>
      </c>
      <c r="F144">
        <f>LN((F98/'Pesos Globales'!D$4)+1)</f>
        <v>0.251314428280906</v>
      </c>
      <c r="G144">
        <f>LN((G98/'Pesos Globales'!F$4)+1)</f>
        <v>1.0296194171811581</v>
      </c>
      <c r="H144">
        <f>LN((H98/'Pesos Globales'!$D$7)+1)</f>
        <v>0</v>
      </c>
      <c r="I144">
        <f>LN((I98/'Pesos Globales'!$D$7)+1)</f>
        <v>0</v>
      </c>
      <c r="J144">
        <f>LN((J98/'Pesos Globales'!$D$7)+1)</f>
        <v>0</v>
      </c>
      <c r="K144">
        <f>LN((K98/'Pesos Globales'!$D$7)+1)</f>
        <v>0</v>
      </c>
      <c r="L144">
        <f>LN((L98/'Pesos Globales'!$D$7)+1)</f>
        <v>0</v>
      </c>
      <c r="M144">
        <f>LN((M98/'Pesos Globales'!$D$10)+1)</f>
        <v>0</v>
      </c>
      <c r="N144">
        <f>LN((N98/'Pesos Globales'!$D$10)+1)</f>
        <v>0</v>
      </c>
      <c r="O144">
        <f>LN((O98/'Pesos Globales'!$D$10)+1)</f>
        <v>0</v>
      </c>
      <c r="P144">
        <f>LN((P98/'Pesos Globales'!$D$13)+1)</f>
        <v>0</v>
      </c>
      <c r="Q144">
        <f>LN((Q98/'Pesos Globales'!$D$13)+1)</f>
        <v>0</v>
      </c>
      <c r="R144">
        <f>LN((R98/'Pesos Globales'!$D$13)+1)</f>
        <v>0.47000362924573563</v>
      </c>
      <c r="S144">
        <f>LN((S98/'Pesos Globales'!$D$16)+1)</f>
        <v>0</v>
      </c>
      <c r="T144">
        <f>LN((T98/'Pesos Globales'!$D$16)+1)</f>
        <v>0</v>
      </c>
      <c r="U144">
        <f>LN((U98/'Pesos Globales'!$D$16)+1)</f>
        <v>0</v>
      </c>
      <c r="V144">
        <f>LN((V98/'Pesos Globales'!$D$16)+1)</f>
        <v>0</v>
      </c>
      <c r="W144">
        <f>LN((W98/'Pesos Globales'!$D$16)+1)</f>
        <v>0</v>
      </c>
      <c r="X144">
        <f>LN((X98/'Pesos Globales'!$D$16)+1)</f>
        <v>0</v>
      </c>
      <c r="Y144">
        <f>LN((Y98/'Pesos Globales'!$D$16)+1)</f>
        <v>0</v>
      </c>
      <c r="Z144">
        <f>LN((Z98/'Pesos Globales'!$D$16)+1)</f>
        <v>0</v>
      </c>
      <c r="AA144">
        <f>LN((AA98/'Pesos Globales'!$D$16)+1)</f>
        <v>0</v>
      </c>
      <c r="AB144">
        <f>LN((AB98/'Pesos Globales'!$D$16)+1)</f>
        <v>0</v>
      </c>
      <c r="AC144">
        <f>LN((AC98/'Pesos Globales'!$D$16)+1)</f>
        <v>0</v>
      </c>
      <c r="AD144">
        <f>LN((AD98/'Pesos Globales'!$D$16)+1)</f>
        <v>0</v>
      </c>
      <c r="AE144">
        <f>LN((AE98/'Pesos Globales'!$D$16)+1)</f>
        <v>0</v>
      </c>
      <c r="AF144">
        <f>LN((AF98/'Pesos Globales'!$D$16)+1)</f>
        <v>0</v>
      </c>
      <c r="AG144">
        <f>LN((AG98/'Pesos Globales'!$D$16)+1)</f>
        <v>0</v>
      </c>
      <c r="AH144">
        <f>LN((AH98/'Pesos Globales'!$D$16)+1)</f>
        <v>0</v>
      </c>
      <c r="AI144">
        <f>LN((AI98/'Pesos Globales'!$D$16)+1)</f>
        <v>0</v>
      </c>
      <c r="AJ144">
        <f>LN((AJ98/'Pesos Globales'!$D$16)+1)</f>
        <v>0</v>
      </c>
      <c r="AK144">
        <f>LN((AK98/'Pesos Globales'!$D$16)+1)</f>
        <v>0</v>
      </c>
      <c r="AL144">
        <f>LN((AL98/'Pesos Globales'!$D$16)+1)</f>
        <v>0</v>
      </c>
      <c r="AM144">
        <f>LN((AM98/'Pesos Globales'!$D$34)+1)</f>
        <v>0</v>
      </c>
      <c r="AN144">
        <f>LN((AN98/'Pesos Globales'!$D$34)+1)</f>
        <v>0</v>
      </c>
      <c r="AO144">
        <f>LN((AO98/'Pesos Globales'!$D$34)+1)</f>
        <v>0</v>
      </c>
      <c r="AP144">
        <f>LN((AP98/'Pesos Globales'!$D$34)+1)</f>
        <v>0</v>
      </c>
      <c r="AQ144">
        <f>LN((AQ98/'Pesos Globales'!$D$34)+1)</f>
        <v>0</v>
      </c>
      <c r="AR144">
        <f>LN((AR98/'Pesos Globales'!$D$34)+1)</f>
        <v>0</v>
      </c>
      <c r="AS144">
        <f>LN((AS98/'Pesos Globales'!$D$34)+1)</f>
        <v>0</v>
      </c>
      <c r="AT144">
        <f>LN((AT98/'Pesos Globales'!$D$34)+1)</f>
        <v>0</v>
      </c>
      <c r="AU144">
        <f>LN((AU98/'Pesos Globales'!$D$34)+1)</f>
        <v>0</v>
      </c>
      <c r="AV144">
        <f>LN((AV98/'Pesos Globales'!$D$34)+1)</f>
        <v>0</v>
      </c>
      <c r="AW144">
        <f>LN((AW98/'Pesos Globales'!$D$43)+1)</f>
        <v>0</v>
      </c>
      <c r="AX144">
        <f>LN((AX98/'Pesos Globales'!$D$43)+1)</f>
        <v>0</v>
      </c>
      <c r="AY144">
        <f>LN((AY98/'Pesos Globales'!$D$43)+1)</f>
        <v>0</v>
      </c>
      <c r="AZ144">
        <f>LN((AZ98/'Pesos Globales'!$D$43)+1)</f>
        <v>0</v>
      </c>
      <c r="BA144">
        <f>LN((BA98/'Pesos Globales'!$D$46)+1)</f>
        <v>0</v>
      </c>
      <c r="BB144">
        <f>LN((BB98/'Pesos Globales'!$D$46)+1)</f>
        <v>0</v>
      </c>
      <c r="BC144">
        <f>LN((BC98/'Pesos Globales'!$D$46)+1)</f>
        <v>0</v>
      </c>
      <c r="BD144">
        <f>LN((BD98/'Pesos Globales'!$D$46)+1)</f>
        <v>0</v>
      </c>
      <c r="BE144">
        <f>LN((BE98/'Pesos Globales'!$D$46)+1)</f>
        <v>0</v>
      </c>
      <c r="BF144">
        <f>LN((BF98/'Pesos Globales'!$D$46)+1)</f>
        <v>0</v>
      </c>
      <c r="BG144">
        <f>LN((BG98/'Pesos Globales'!$D$46)+1)</f>
        <v>0</v>
      </c>
      <c r="BH144">
        <f>LN((BH98/'Pesos Globales'!$D$46)+1)</f>
        <v>0</v>
      </c>
      <c r="BI144">
        <f>LN((BI98/'Pesos Globales'!$D$46)+1)</f>
        <v>0</v>
      </c>
      <c r="BJ144">
        <f>LN((BJ98/'Pesos Globales'!$D$46)+1)</f>
        <v>0</v>
      </c>
      <c r="BK144">
        <f>LN((BK98/'Pesos Globales'!$D$46)+1)</f>
        <v>0</v>
      </c>
      <c r="BL144">
        <f>LN((BL98/'Pesos Globales'!$D$73)+1)</f>
        <v>0</v>
      </c>
      <c r="BM144">
        <f>LN((BM98/'Pesos Globales'!$D$73)+1)</f>
        <v>0</v>
      </c>
      <c r="BN144">
        <f>LN((BN98/'Pesos Globales'!$D$73)+1)</f>
        <v>0</v>
      </c>
      <c r="BO144">
        <f>LN((BO98/'Pesos Globales'!$D$73)+1)</f>
        <v>0</v>
      </c>
      <c r="BP144">
        <f>LN((BP98/'Pesos Globales'!$D$73)+1)</f>
        <v>0</v>
      </c>
      <c r="BQ144">
        <f>LN((BQ98/'Pesos Globales'!$D$73)+1)</f>
        <v>0</v>
      </c>
      <c r="BR144">
        <f>LN((BR98/'Pesos Globales'!$D$73)+1)</f>
        <v>0</v>
      </c>
      <c r="BS144">
        <f>LN((BS98/'Pesos Globales'!$D$73)+1)</f>
        <v>0</v>
      </c>
      <c r="BT144">
        <f>LN((BT98/'Pesos Globales'!$D$73)+1)</f>
        <v>0</v>
      </c>
      <c r="BU144">
        <f>LN((BU98/'Pesos Globales'!$D$73)+1)</f>
        <v>0</v>
      </c>
      <c r="BV144">
        <f>LN((BV98/'Pesos Globales'!$D$88)+1)</f>
        <v>0</v>
      </c>
      <c r="BW144">
        <f>LN((BW98/'Pesos Globales'!$D$88)+1)</f>
        <v>0</v>
      </c>
      <c r="BX144">
        <f>LN((BX98/'Pesos Globales'!$D$88)+1)</f>
        <v>0</v>
      </c>
      <c r="BY144">
        <f>LN((BY98/'Pesos Globales'!$D$88)+1)</f>
        <v>0</v>
      </c>
      <c r="BZ144">
        <f>LN((BZ98/'Pesos Globales'!$D$88)+1)</f>
        <v>0</v>
      </c>
      <c r="CA144">
        <f>LN((CA98/'Pesos Globales'!$D$88)+1)</f>
        <v>0</v>
      </c>
      <c r="CB144">
        <f>LN((CB98/'Pesos Globales'!$D$88)+1)</f>
        <v>0</v>
      </c>
      <c r="CC144">
        <f>LN((CC98/'Pesos Globales'!$D$88)+1)</f>
        <v>0</v>
      </c>
      <c r="CD144">
        <f>LN((CD98/'Pesos Globales'!$D$88)+1)</f>
        <v>0</v>
      </c>
      <c r="CE144">
        <f>LN((CE98/'Pesos Globales'!$D$88)+1)</f>
        <v>0</v>
      </c>
      <c r="CF144">
        <f>LN((CF98/'Pesos Globales'!$D$88)+1)</f>
        <v>0</v>
      </c>
      <c r="CG144">
        <f>LN((CG98/'Pesos Globales'!$D$109)+1)</f>
        <v>0</v>
      </c>
      <c r="CH144">
        <f>LN((CH98/'Pesos Globales'!$D$109)+1)</f>
        <v>0</v>
      </c>
      <c r="CI144">
        <f>LN((CI98/'Pesos Globales'!$D$115)+1)</f>
        <v>0</v>
      </c>
      <c r="CJ144">
        <f>LN((CJ98/'Pesos Globales'!$D$118)+1)</f>
        <v>0</v>
      </c>
      <c r="CK144">
        <f>LN((CK98/'Pesos Globales'!$D$118)+1)</f>
        <v>0</v>
      </c>
      <c r="CL144">
        <f>LN((CL98/'Pesos Globales'!$D$124)+1)</f>
        <v>0</v>
      </c>
      <c r="CM144">
        <f>LN((CM98/'Pesos Globales'!$D$127)+1)</f>
        <v>0</v>
      </c>
      <c r="CN144">
        <f>LN((CN98/'Pesos Globales'!$D$127)+1)</f>
        <v>1.1631508098056809</v>
      </c>
      <c r="CO144">
        <f>LN((CO98/'Pesos Globales'!$D$133)+1)</f>
        <v>1.824549292051046</v>
      </c>
      <c r="CP144">
        <f>LN((CP98/'Pesos Globales'!$D$133)+1)</f>
        <v>0.58778666490211906</v>
      </c>
      <c r="CQ144">
        <f>LN((CQ98/'Pesos Globales'!$D$133)+1)</f>
        <v>0</v>
      </c>
      <c r="CR144">
        <f>LN((CR98/'Pesos Globales'!$D$133)+1)</f>
        <v>0</v>
      </c>
      <c r="CS144">
        <f>LN((CS98/'Pesos Globales'!$D$133)+1)</f>
        <v>0</v>
      </c>
      <c r="CT144">
        <f>LN((CT98/'Pesos Globales'!$D$133)+1)</f>
        <v>0</v>
      </c>
      <c r="CU144">
        <f>LN((CU98/'Pesos Globales'!$D$133)+1)</f>
        <v>0</v>
      </c>
      <c r="CV144">
        <f>LN((CV98/'Pesos Globales'!$D$133)+1)</f>
        <v>0</v>
      </c>
      <c r="CW144">
        <f>LN((CW98/'Pesos Globales'!$D$133)+1)</f>
        <v>0</v>
      </c>
      <c r="CX144">
        <f>LN((CX98/'Pesos Globales'!$D$133)+1)</f>
        <v>0.78845736036427028</v>
      </c>
      <c r="CY144">
        <f>LN((CY98/'Pesos Globales'!$D$133)+1)</f>
        <v>0</v>
      </c>
      <c r="CZ144">
        <f>LN((CZ98/'Pesos Globales'!$D$133)+1)</f>
        <v>0</v>
      </c>
      <c r="DA144">
        <f>LN((DA98/'Pesos Globales'!$D$133)+1)</f>
        <v>0.47000362924573563</v>
      </c>
      <c r="DB144">
        <f>LN((DB98/'Pesos Globales'!$D$133)+1)</f>
        <v>0.95551144502743635</v>
      </c>
      <c r="DC144">
        <f>LN((DC98/'Pesos Globales'!$D$133)+1)</f>
        <v>0.78845736036427028</v>
      </c>
      <c r="DD144">
        <f>LN((DD98/'Pesos Globales'!$D$133)+1)</f>
        <v>0</v>
      </c>
      <c r="DE144">
        <f>LN((DE98/'Pesos Globales'!$D$166)+1)</f>
        <v>0</v>
      </c>
      <c r="DF144">
        <f>LN((DF98/'Pesos Globales'!$D$166)+1)</f>
        <v>0</v>
      </c>
      <c r="DG144">
        <f>LN((DG98/'Pesos Globales'!$D$169)+1)</f>
        <v>0</v>
      </c>
      <c r="DH144">
        <f>LN((DH98/'Pesos Globales'!$D$169)+1)</f>
        <v>0.58778666490211906</v>
      </c>
      <c r="DI144">
        <f>LN((DI98/'Pesos Globales'!$D$172)+1)</f>
        <v>1.0986122886681098</v>
      </c>
      <c r="DJ144">
        <f>LN((DJ98/'Pesos Globales'!$D$172)+1)</f>
        <v>1.9459101490553132</v>
      </c>
      <c r="DK144">
        <f>LN((DK98/'Pesos Globales'!$D$175)+1)</f>
        <v>0</v>
      </c>
      <c r="DL144">
        <f>LN((DL98/'Pesos Globales'!$D$175)+1)</f>
        <v>0</v>
      </c>
      <c r="DM144">
        <f>LN((DM98/'Pesos Globales'!$D$175)+1)</f>
        <v>0.33647223662121289</v>
      </c>
      <c r="DN144">
        <f>LN((DN98/'Pesos Globales'!$D$178)+1)</f>
        <v>0</v>
      </c>
      <c r="DO144">
        <f>LN((DO98/'Pesos Globales'!$D$178)+1)</f>
        <v>0</v>
      </c>
      <c r="DP144">
        <f>LN((DP98/'Pesos Globales'!$D$178)+1)</f>
        <v>0</v>
      </c>
      <c r="DQ144">
        <f>LN((DQ98/'Pesos Globales'!$D$181)+1)</f>
        <v>0</v>
      </c>
      <c r="DR144">
        <f>LN((DR98/'Pesos Globales'!$D$181)+1)</f>
        <v>0</v>
      </c>
      <c r="DS144">
        <f>LN((DS98/'Pesos Globales'!$D$184)+1)</f>
        <v>0</v>
      </c>
      <c r="DT144">
        <f>LN((DT98/'Pesos Globales'!$D$187)+1)</f>
        <v>0</v>
      </c>
      <c r="DU144">
        <f>LN((DU98/'Pesos Globales'!$D$187)+1)</f>
        <v>0</v>
      </c>
      <c r="DV144">
        <f>LN((DV98/'Pesos Globales'!$D$187)+1)</f>
        <v>0</v>
      </c>
      <c r="DW144">
        <f>LN((DW98/'Pesos Globales'!$D$187)+1)</f>
        <v>0.18232155679395459</v>
      </c>
      <c r="DX144">
        <f>LN((DX98/'Pesos Globales'!$D$193)+1)</f>
        <v>0</v>
      </c>
    </row>
    <row r="145" spans="3:128" x14ac:dyDescent="0.25">
      <c r="C145">
        <f>LN((C99/'Pesos Globales'!D$4)+1)</f>
        <v>0.35667494393873239</v>
      </c>
      <c r="D145">
        <f>LN((D99/'Pesos Globales'!D$4)+1)</f>
        <v>0</v>
      </c>
      <c r="E145">
        <f>LN((E99/'Pesos Globales'!D$4)+1)</f>
        <v>0.76214005204689672</v>
      </c>
      <c r="F145">
        <f>LN((F99/'Pesos Globales'!D$4)+1)</f>
        <v>0.53899650073268712</v>
      </c>
      <c r="G145">
        <f>LN((G99/'Pesos Globales'!F$4)+1)</f>
        <v>1.1631508098056809</v>
      </c>
      <c r="H145">
        <f>LN((H99/'Pesos Globales'!$D$7)+1)</f>
        <v>0</v>
      </c>
      <c r="I145">
        <f>LN((I99/'Pesos Globales'!$D$7)+1)</f>
        <v>0</v>
      </c>
      <c r="J145">
        <f>LN((J99/'Pesos Globales'!$D$7)+1)</f>
        <v>0</v>
      </c>
      <c r="K145">
        <f>LN((K99/'Pesos Globales'!$D$7)+1)</f>
        <v>0</v>
      </c>
      <c r="L145">
        <f>LN((L99/'Pesos Globales'!$D$7)+1)</f>
        <v>0</v>
      </c>
      <c r="M145">
        <f>LN((M99/'Pesos Globales'!$D$10)+1)</f>
        <v>0</v>
      </c>
      <c r="N145">
        <f>LN((N99/'Pesos Globales'!$D$10)+1)</f>
        <v>0</v>
      </c>
      <c r="O145">
        <f>LN((O99/'Pesos Globales'!$D$10)+1)</f>
        <v>0</v>
      </c>
      <c r="P145">
        <f>LN((P99/'Pesos Globales'!$D$13)+1)</f>
        <v>0</v>
      </c>
      <c r="Q145">
        <f>LN((Q99/'Pesos Globales'!$D$13)+1)</f>
        <v>0</v>
      </c>
      <c r="R145">
        <f>LN((R99/'Pesos Globales'!$D$13)+1)</f>
        <v>0</v>
      </c>
      <c r="S145">
        <f>LN((S99/'Pesos Globales'!$D$16)+1)</f>
        <v>0</v>
      </c>
      <c r="T145">
        <f>LN((T99/'Pesos Globales'!$D$16)+1)</f>
        <v>0</v>
      </c>
      <c r="U145">
        <f>LN((U99/'Pesos Globales'!$D$16)+1)</f>
        <v>0</v>
      </c>
      <c r="V145">
        <f>LN((V99/'Pesos Globales'!$D$16)+1)</f>
        <v>0</v>
      </c>
      <c r="W145">
        <f>LN((W99/'Pesos Globales'!$D$16)+1)</f>
        <v>0</v>
      </c>
      <c r="X145">
        <f>LN((X99/'Pesos Globales'!$D$16)+1)</f>
        <v>0</v>
      </c>
      <c r="Y145">
        <f>LN((Y99/'Pesos Globales'!$D$16)+1)</f>
        <v>0</v>
      </c>
      <c r="Z145">
        <f>LN((Z99/'Pesos Globales'!$D$16)+1)</f>
        <v>0</v>
      </c>
      <c r="AA145">
        <f>LN((AA99/'Pesos Globales'!$D$16)+1)</f>
        <v>0</v>
      </c>
      <c r="AB145">
        <f>LN((AB99/'Pesos Globales'!$D$16)+1)</f>
        <v>0</v>
      </c>
      <c r="AC145">
        <f>LN((AC99/'Pesos Globales'!$D$16)+1)</f>
        <v>0</v>
      </c>
      <c r="AD145">
        <f>LN((AD99/'Pesos Globales'!$D$16)+1)</f>
        <v>0</v>
      </c>
      <c r="AE145">
        <f>LN((AE99/'Pesos Globales'!$D$16)+1)</f>
        <v>0</v>
      </c>
      <c r="AF145">
        <f>LN((AF99/'Pesos Globales'!$D$16)+1)</f>
        <v>0</v>
      </c>
      <c r="AG145">
        <f>LN((AG99/'Pesos Globales'!$D$16)+1)</f>
        <v>0</v>
      </c>
      <c r="AH145">
        <f>LN((AH99/'Pesos Globales'!$D$16)+1)</f>
        <v>0</v>
      </c>
      <c r="AI145">
        <f>LN((AI99/'Pesos Globales'!$D$16)+1)</f>
        <v>0</v>
      </c>
      <c r="AJ145">
        <f>LN((AJ99/'Pesos Globales'!$D$16)+1)</f>
        <v>0</v>
      </c>
      <c r="AK145">
        <f>LN((AK99/'Pesos Globales'!$D$16)+1)</f>
        <v>0</v>
      </c>
      <c r="AL145">
        <f>LN((AL99/'Pesos Globales'!$D$16)+1)</f>
        <v>0</v>
      </c>
      <c r="AM145">
        <f>LN((AM99/'Pesos Globales'!$D$34)+1)</f>
        <v>0</v>
      </c>
      <c r="AN145">
        <f>LN((AN99/'Pesos Globales'!$D$34)+1)</f>
        <v>0</v>
      </c>
      <c r="AO145">
        <f>LN((AO99/'Pesos Globales'!$D$34)+1)</f>
        <v>0</v>
      </c>
      <c r="AP145">
        <f>LN((AP99/'Pesos Globales'!$D$34)+1)</f>
        <v>0</v>
      </c>
      <c r="AQ145">
        <f>LN((AQ99/'Pesos Globales'!$D$34)+1)</f>
        <v>0</v>
      </c>
      <c r="AR145">
        <f>LN((AR99/'Pesos Globales'!$D$34)+1)</f>
        <v>0</v>
      </c>
      <c r="AS145">
        <f>LN((AS99/'Pesos Globales'!$D$34)+1)</f>
        <v>0</v>
      </c>
      <c r="AT145">
        <f>LN((AT99/'Pesos Globales'!$D$34)+1)</f>
        <v>0</v>
      </c>
      <c r="AU145">
        <f>LN((AU99/'Pesos Globales'!$D$34)+1)</f>
        <v>0</v>
      </c>
      <c r="AV145">
        <f>LN((AV99/'Pesos Globales'!$D$34)+1)</f>
        <v>0</v>
      </c>
      <c r="AW145">
        <f>LN((AW99/'Pesos Globales'!$D$43)+1)</f>
        <v>0</v>
      </c>
      <c r="AX145">
        <f>LN((AX99/'Pesos Globales'!$D$43)+1)</f>
        <v>0</v>
      </c>
      <c r="AY145">
        <f>LN((AY99/'Pesos Globales'!$D$43)+1)</f>
        <v>0</v>
      </c>
      <c r="AZ145">
        <f>LN((AZ99/'Pesos Globales'!$D$43)+1)</f>
        <v>0</v>
      </c>
      <c r="BA145">
        <f>LN((BA99/'Pesos Globales'!$D$46)+1)</f>
        <v>0</v>
      </c>
      <c r="BB145">
        <f>LN((BB99/'Pesos Globales'!$D$46)+1)</f>
        <v>0</v>
      </c>
      <c r="BC145">
        <f>LN((BC99/'Pesos Globales'!$D$46)+1)</f>
        <v>0</v>
      </c>
      <c r="BD145">
        <f>LN((BD99/'Pesos Globales'!$D$46)+1)</f>
        <v>0</v>
      </c>
      <c r="BE145">
        <f>LN((BE99/'Pesos Globales'!$D$46)+1)</f>
        <v>0</v>
      </c>
      <c r="BF145">
        <f>LN((BF99/'Pesos Globales'!$D$46)+1)</f>
        <v>0</v>
      </c>
      <c r="BG145">
        <f>LN((BG99/'Pesos Globales'!$D$46)+1)</f>
        <v>0</v>
      </c>
      <c r="BH145">
        <f>LN((BH99/'Pesos Globales'!$D$46)+1)</f>
        <v>0</v>
      </c>
      <c r="BI145">
        <f>LN((BI99/'Pesos Globales'!$D$46)+1)</f>
        <v>0</v>
      </c>
      <c r="BJ145">
        <f>LN((BJ99/'Pesos Globales'!$D$46)+1)</f>
        <v>0</v>
      </c>
      <c r="BK145">
        <f>LN((BK99/'Pesos Globales'!$D$46)+1)</f>
        <v>0</v>
      </c>
      <c r="BL145">
        <f>LN((BL99/'Pesos Globales'!$D$73)+1)</f>
        <v>0</v>
      </c>
      <c r="BM145">
        <f>LN((BM99/'Pesos Globales'!$D$73)+1)</f>
        <v>0</v>
      </c>
      <c r="BN145">
        <f>LN((BN99/'Pesos Globales'!$D$73)+1)</f>
        <v>0</v>
      </c>
      <c r="BO145">
        <f>LN((BO99/'Pesos Globales'!$D$73)+1)</f>
        <v>0</v>
      </c>
      <c r="BP145">
        <f>LN((BP99/'Pesos Globales'!$D$73)+1)</f>
        <v>0</v>
      </c>
      <c r="BQ145">
        <f>LN((BQ99/'Pesos Globales'!$D$73)+1)</f>
        <v>0</v>
      </c>
      <c r="BR145">
        <f>LN((BR99/'Pesos Globales'!$D$73)+1)</f>
        <v>0</v>
      </c>
      <c r="BS145">
        <f>LN((BS99/'Pesos Globales'!$D$73)+1)</f>
        <v>0</v>
      </c>
      <c r="BT145">
        <f>LN((BT99/'Pesos Globales'!$D$73)+1)</f>
        <v>0</v>
      </c>
      <c r="BU145">
        <f>LN((BU99/'Pesos Globales'!$D$73)+1)</f>
        <v>0</v>
      </c>
      <c r="BV145">
        <f>LN((BV99/'Pesos Globales'!$D$88)+1)</f>
        <v>0</v>
      </c>
      <c r="BW145">
        <f>LN((BW99/'Pesos Globales'!$D$88)+1)</f>
        <v>0</v>
      </c>
      <c r="BX145">
        <f>LN((BX99/'Pesos Globales'!$D$88)+1)</f>
        <v>0</v>
      </c>
      <c r="BY145">
        <f>LN((BY99/'Pesos Globales'!$D$88)+1)</f>
        <v>0</v>
      </c>
      <c r="BZ145">
        <f>LN((BZ99/'Pesos Globales'!$D$88)+1)</f>
        <v>0</v>
      </c>
      <c r="CA145">
        <f>LN((CA99/'Pesos Globales'!$D$88)+1)</f>
        <v>0</v>
      </c>
      <c r="CB145">
        <f>LN((CB99/'Pesos Globales'!$D$88)+1)</f>
        <v>0</v>
      </c>
      <c r="CC145">
        <f>LN((CC99/'Pesos Globales'!$D$88)+1)</f>
        <v>0</v>
      </c>
      <c r="CD145">
        <f>LN((CD99/'Pesos Globales'!$D$88)+1)</f>
        <v>0</v>
      </c>
      <c r="CE145">
        <f>LN((CE99/'Pesos Globales'!$D$88)+1)</f>
        <v>0</v>
      </c>
      <c r="CF145">
        <f>LN((CF99/'Pesos Globales'!$D$88)+1)</f>
        <v>0</v>
      </c>
      <c r="CG145">
        <f>LN((CG99/'Pesos Globales'!$D$109)+1)</f>
        <v>0</v>
      </c>
      <c r="CH145">
        <f>LN((CH99/'Pesos Globales'!$D$109)+1)</f>
        <v>0</v>
      </c>
      <c r="CI145">
        <f>LN((CI99/'Pesos Globales'!$D$115)+1)</f>
        <v>0</v>
      </c>
      <c r="CJ145">
        <f>LN((CJ99/'Pesos Globales'!$D$118)+1)</f>
        <v>0</v>
      </c>
      <c r="CK145">
        <f>LN((CK99/'Pesos Globales'!$D$118)+1)</f>
        <v>0</v>
      </c>
      <c r="CL145">
        <f>LN((CL99/'Pesos Globales'!$D$124)+1)</f>
        <v>0</v>
      </c>
      <c r="CM145">
        <f>LN((CM99/'Pesos Globales'!$D$127)+1)</f>
        <v>0</v>
      </c>
      <c r="CN145">
        <f>LN((CN99/'Pesos Globales'!$D$127)+1)</f>
        <v>1.6094379124341003</v>
      </c>
      <c r="CO145">
        <f>LN((CO99/'Pesos Globales'!$D$133)+1)</f>
        <v>0</v>
      </c>
      <c r="CP145">
        <f>LN((CP99/'Pesos Globales'!$D$133)+1)</f>
        <v>0</v>
      </c>
      <c r="CQ145">
        <f>LN((CQ99/'Pesos Globales'!$D$133)+1)</f>
        <v>0</v>
      </c>
      <c r="CR145">
        <f>LN((CR99/'Pesos Globales'!$D$133)+1)</f>
        <v>0</v>
      </c>
      <c r="CS145">
        <f>LN((CS99/'Pesos Globales'!$D$133)+1)</f>
        <v>0</v>
      </c>
      <c r="CT145">
        <f>LN((CT99/'Pesos Globales'!$D$133)+1)</f>
        <v>0</v>
      </c>
      <c r="CU145">
        <f>LN((CU99/'Pesos Globales'!$D$133)+1)</f>
        <v>0</v>
      </c>
      <c r="CV145">
        <f>LN((CV99/'Pesos Globales'!$D$133)+1)</f>
        <v>0</v>
      </c>
      <c r="CW145">
        <f>LN((CW99/'Pesos Globales'!$D$133)+1)</f>
        <v>0</v>
      </c>
      <c r="CX145">
        <f>LN((CX99/'Pesos Globales'!$D$133)+1)</f>
        <v>0</v>
      </c>
      <c r="CY145">
        <f>LN((CY99/'Pesos Globales'!$D$133)+1)</f>
        <v>0</v>
      </c>
      <c r="CZ145">
        <f>LN((CZ99/'Pesos Globales'!$D$133)+1)</f>
        <v>0</v>
      </c>
      <c r="DA145">
        <f>LN((DA99/'Pesos Globales'!$D$133)+1)</f>
        <v>0</v>
      </c>
      <c r="DB145">
        <f>LN((DB99/'Pesos Globales'!$D$133)+1)</f>
        <v>0</v>
      </c>
      <c r="DC145">
        <f>LN((DC99/'Pesos Globales'!$D$133)+1)</f>
        <v>0</v>
      </c>
      <c r="DD145">
        <f>LN((DD99/'Pesos Globales'!$D$133)+1)</f>
        <v>0</v>
      </c>
      <c r="DE145">
        <f>LN((DE99/'Pesos Globales'!$D$166)+1)</f>
        <v>0</v>
      </c>
      <c r="DF145">
        <f>LN((DF99/'Pesos Globales'!$D$166)+1)</f>
        <v>0</v>
      </c>
      <c r="DG145">
        <f>LN((DG99/'Pesos Globales'!$D$169)+1)</f>
        <v>0.33647223662121289</v>
      </c>
      <c r="DH145">
        <f>LN((DH99/'Pesos Globales'!$D$169)+1)</f>
        <v>0.69314718055994529</v>
      </c>
      <c r="DI145">
        <f>LN((DI99/'Pesos Globales'!$D$172)+1)</f>
        <v>0.87546873735389985</v>
      </c>
      <c r="DJ145">
        <f>LN((DJ99/'Pesos Globales'!$D$172)+1)</f>
        <v>1.791759469228055</v>
      </c>
      <c r="DK145">
        <f>LN((DK99/'Pesos Globales'!$D$175)+1)</f>
        <v>0</v>
      </c>
      <c r="DL145">
        <f>LN((DL99/'Pesos Globales'!$D$175)+1)</f>
        <v>0</v>
      </c>
      <c r="DM145">
        <f>LN((DM99/'Pesos Globales'!$D$175)+1)</f>
        <v>0.58778666490211906</v>
      </c>
      <c r="DN145">
        <f>LN((DN99/'Pesos Globales'!$D$178)+1)</f>
        <v>0</v>
      </c>
      <c r="DO145">
        <f>LN((DO99/'Pesos Globales'!$D$178)+1)</f>
        <v>0</v>
      </c>
      <c r="DP145">
        <f>LN((DP99/'Pesos Globales'!$D$178)+1)</f>
        <v>0</v>
      </c>
      <c r="DQ145">
        <f>LN((DQ99/'Pesos Globales'!$D$181)+1)</f>
        <v>0</v>
      </c>
      <c r="DR145">
        <f>LN((DR99/'Pesos Globales'!$D$181)+1)</f>
        <v>0</v>
      </c>
      <c r="DS145">
        <f>LN((DS99/'Pesos Globales'!$D$184)+1)</f>
        <v>0</v>
      </c>
      <c r="DT145">
        <f>LN((DT99/'Pesos Globales'!$D$187)+1)</f>
        <v>0</v>
      </c>
      <c r="DU145">
        <f>LN((DU99/'Pesos Globales'!$D$187)+1)</f>
        <v>0</v>
      </c>
      <c r="DV145">
        <f>LN((DV99/'Pesos Globales'!$D$187)+1)</f>
        <v>0.18232155679395459</v>
      </c>
      <c r="DW145">
        <f>LN((DW99/'Pesos Globales'!$D$187)+1)</f>
        <v>0</v>
      </c>
      <c r="DX145">
        <f>LN((DX99/'Pesos Globales'!$D$193)+1)</f>
        <v>0</v>
      </c>
    </row>
    <row r="146" spans="3:128" x14ac:dyDescent="0.25">
      <c r="C146">
        <f>LN((C100/'Pesos Globales'!D$4)+1)</f>
        <v>0</v>
      </c>
      <c r="D146">
        <f>LN((D100/'Pesos Globales'!D$4)+1)</f>
        <v>0</v>
      </c>
      <c r="E146">
        <f>LN((E100/'Pesos Globales'!D$4)+1)</f>
        <v>0.251314428280906</v>
      </c>
      <c r="F146">
        <f>LN((F100/'Pesos Globales'!D$4)+1)</f>
        <v>0.45198512374305722</v>
      </c>
      <c r="G146">
        <f>LN((G100/'Pesos Globales'!F$4)+1)</f>
        <v>0</v>
      </c>
      <c r="H146">
        <f>LN((H100/'Pesos Globales'!$D$7)+1)</f>
        <v>0</v>
      </c>
      <c r="I146">
        <f>LN((I100/'Pesos Globales'!$D$7)+1)</f>
        <v>0</v>
      </c>
      <c r="J146">
        <f>LN((J100/'Pesos Globales'!$D$7)+1)</f>
        <v>0</v>
      </c>
      <c r="K146">
        <f>LN((K100/'Pesos Globales'!$D$7)+1)</f>
        <v>0</v>
      </c>
      <c r="L146">
        <f>LN((L100/'Pesos Globales'!$D$7)+1)</f>
        <v>0</v>
      </c>
      <c r="M146">
        <f>LN((M100/'Pesos Globales'!$D$10)+1)</f>
        <v>0</v>
      </c>
      <c r="N146">
        <f>LN((N100/'Pesos Globales'!$D$10)+1)</f>
        <v>0</v>
      </c>
      <c r="O146">
        <f>LN((O100/'Pesos Globales'!$D$10)+1)</f>
        <v>0</v>
      </c>
      <c r="P146">
        <f>LN((P100/'Pesos Globales'!$D$13)+1)</f>
        <v>0</v>
      </c>
      <c r="Q146">
        <f>LN((Q100/'Pesos Globales'!$D$13)+1)</f>
        <v>0</v>
      </c>
      <c r="R146">
        <f>LN((R100/'Pesos Globales'!$D$13)+1)</f>
        <v>0.18232155679395459</v>
      </c>
      <c r="S146">
        <f>LN((S100/'Pesos Globales'!$D$16)+1)</f>
        <v>0</v>
      </c>
      <c r="T146">
        <f>LN((T100/'Pesos Globales'!$D$16)+1)</f>
        <v>0</v>
      </c>
      <c r="U146">
        <f>LN((U100/'Pesos Globales'!$D$16)+1)</f>
        <v>0</v>
      </c>
      <c r="V146">
        <f>LN((V100/'Pesos Globales'!$D$16)+1)</f>
        <v>0</v>
      </c>
      <c r="W146">
        <f>LN((W100/'Pesos Globales'!$D$16)+1)</f>
        <v>0</v>
      </c>
      <c r="X146">
        <f>LN((X100/'Pesos Globales'!$D$16)+1)</f>
        <v>0</v>
      </c>
      <c r="Y146">
        <f>LN((Y100/'Pesos Globales'!$D$16)+1)</f>
        <v>0</v>
      </c>
      <c r="Z146">
        <f>LN((Z100/'Pesos Globales'!$D$16)+1)</f>
        <v>0</v>
      </c>
      <c r="AA146">
        <f>LN((AA100/'Pesos Globales'!$D$16)+1)</f>
        <v>0</v>
      </c>
      <c r="AB146">
        <f>LN((AB100/'Pesos Globales'!$D$16)+1)</f>
        <v>0</v>
      </c>
      <c r="AC146">
        <f>LN((AC100/'Pesos Globales'!$D$16)+1)</f>
        <v>0</v>
      </c>
      <c r="AD146">
        <f>LN((AD100/'Pesos Globales'!$D$16)+1)</f>
        <v>0</v>
      </c>
      <c r="AE146">
        <f>LN((AE100/'Pesos Globales'!$D$16)+1)</f>
        <v>0</v>
      </c>
      <c r="AF146">
        <f>LN((AF100/'Pesos Globales'!$D$16)+1)</f>
        <v>0</v>
      </c>
      <c r="AG146">
        <f>LN((AG100/'Pesos Globales'!$D$16)+1)</f>
        <v>0</v>
      </c>
      <c r="AH146">
        <f>LN((AH100/'Pesos Globales'!$D$16)+1)</f>
        <v>0</v>
      </c>
      <c r="AI146">
        <f>LN((AI100/'Pesos Globales'!$D$16)+1)</f>
        <v>0</v>
      </c>
      <c r="AJ146">
        <f>LN((AJ100/'Pesos Globales'!$D$16)+1)</f>
        <v>0</v>
      </c>
      <c r="AK146">
        <f>LN((AK100/'Pesos Globales'!$D$16)+1)</f>
        <v>0</v>
      </c>
      <c r="AL146">
        <f>LN((AL100/'Pesos Globales'!$D$16)+1)</f>
        <v>0</v>
      </c>
      <c r="AM146">
        <f>LN((AM100/'Pesos Globales'!$D$34)+1)</f>
        <v>0</v>
      </c>
      <c r="AN146">
        <f>LN((AN100/'Pesos Globales'!$D$34)+1)</f>
        <v>0</v>
      </c>
      <c r="AO146">
        <f>LN((AO100/'Pesos Globales'!$D$34)+1)</f>
        <v>0</v>
      </c>
      <c r="AP146">
        <f>LN((AP100/'Pesos Globales'!$D$34)+1)</f>
        <v>0</v>
      </c>
      <c r="AQ146">
        <f>LN((AQ100/'Pesos Globales'!$D$34)+1)</f>
        <v>0</v>
      </c>
      <c r="AR146">
        <f>LN((AR100/'Pesos Globales'!$D$34)+1)</f>
        <v>0</v>
      </c>
      <c r="AS146">
        <f>LN((AS100/'Pesos Globales'!$D$34)+1)</f>
        <v>0</v>
      </c>
      <c r="AT146">
        <f>LN((AT100/'Pesos Globales'!$D$34)+1)</f>
        <v>0</v>
      </c>
      <c r="AU146">
        <f>LN((AU100/'Pesos Globales'!$D$34)+1)</f>
        <v>0</v>
      </c>
      <c r="AV146">
        <f>LN((AV100/'Pesos Globales'!$D$34)+1)</f>
        <v>0</v>
      </c>
      <c r="AW146">
        <f>LN((AW100/'Pesos Globales'!$D$43)+1)</f>
        <v>0</v>
      </c>
      <c r="AX146">
        <f>LN((AX100/'Pesos Globales'!$D$43)+1)</f>
        <v>0</v>
      </c>
      <c r="AY146">
        <f>LN((AY100/'Pesos Globales'!$D$43)+1)</f>
        <v>0</v>
      </c>
      <c r="AZ146">
        <f>LN((AZ100/'Pesos Globales'!$D$43)+1)</f>
        <v>0</v>
      </c>
      <c r="BA146">
        <f>LN((BA100/'Pesos Globales'!$D$46)+1)</f>
        <v>0</v>
      </c>
      <c r="BB146">
        <f>LN((BB100/'Pesos Globales'!$D$46)+1)</f>
        <v>0</v>
      </c>
      <c r="BC146">
        <f>LN((BC100/'Pesos Globales'!$D$46)+1)</f>
        <v>0</v>
      </c>
      <c r="BD146">
        <f>LN((BD100/'Pesos Globales'!$D$46)+1)</f>
        <v>1.0986122886681098</v>
      </c>
      <c r="BE146">
        <f>LN((BE100/'Pesos Globales'!$D$46)+1)</f>
        <v>0</v>
      </c>
      <c r="BF146">
        <f>LN((BF100/'Pesos Globales'!$D$46)+1)</f>
        <v>0.87546873735389985</v>
      </c>
      <c r="BG146">
        <f>LN((BG100/'Pesos Globales'!$D$46)+1)</f>
        <v>0</v>
      </c>
      <c r="BH146">
        <f>LN((BH100/'Pesos Globales'!$D$46)+1)</f>
        <v>0</v>
      </c>
      <c r="BI146">
        <f>LN((BI100/'Pesos Globales'!$D$46)+1)</f>
        <v>0</v>
      </c>
      <c r="BJ146">
        <f>LN((BJ100/'Pesos Globales'!$D$46)+1)</f>
        <v>0</v>
      </c>
      <c r="BK146">
        <f>LN((BK100/'Pesos Globales'!$D$46)+1)</f>
        <v>0</v>
      </c>
      <c r="BL146">
        <f>LN((BL100/'Pesos Globales'!$D$73)+1)</f>
        <v>0.78845736036427028</v>
      </c>
      <c r="BM146">
        <f>LN((BM100/'Pesos Globales'!$D$73)+1)</f>
        <v>0.18232155679395459</v>
      </c>
      <c r="BN146">
        <f>LN((BN100/'Pesos Globales'!$D$73)+1)</f>
        <v>0</v>
      </c>
      <c r="BO146">
        <f>LN((BO100/'Pesos Globales'!$D$73)+1)</f>
        <v>0</v>
      </c>
      <c r="BP146">
        <f>LN((BP100/'Pesos Globales'!$D$73)+1)</f>
        <v>0</v>
      </c>
      <c r="BQ146">
        <f>LN((BQ100/'Pesos Globales'!$D$73)+1)</f>
        <v>0</v>
      </c>
      <c r="BR146">
        <f>LN((BR100/'Pesos Globales'!$D$73)+1)</f>
        <v>0</v>
      </c>
      <c r="BS146">
        <f>LN((BS100/'Pesos Globales'!$D$73)+1)</f>
        <v>0</v>
      </c>
      <c r="BT146">
        <f>LN((BT100/'Pesos Globales'!$D$73)+1)</f>
        <v>0</v>
      </c>
      <c r="BU146">
        <f>LN((BU100/'Pesos Globales'!$D$73)+1)</f>
        <v>0</v>
      </c>
      <c r="BV146">
        <f>LN((BV100/'Pesos Globales'!$D$88)+1)</f>
        <v>0</v>
      </c>
      <c r="BW146">
        <f>LN((BW100/'Pesos Globales'!$D$88)+1)</f>
        <v>0</v>
      </c>
      <c r="BX146">
        <f>LN((BX100/'Pesos Globales'!$D$88)+1)</f>
        <v>0</v>
      </c>
      <c r="BY146">
        <f>LN((BY100/'Pesos Globales'!$D$88)+1)</f>
        <v>0</v>
      </c>
      <c r="BZ146">
        <f>LN((BZ100/'Pesos Globales'!$D$88)+1)</f>
        <v>0</v>
      </c>
      <c r="CA146">
        <f>LN((CA100/'Pesos Globales'!$D$88)+1)</f>
        <v>0</v>
      </c>
      <c r="CB146">
        <f>LN((CB100/'Pesos Globales'!$D$88)+1)</f>
        <v>0</v>
      </c>
      <c r="CC146">
        <f>LN((CC100/'Pesos Globales'!$D$88)+1)</f>
        <v>0</v>
      </c>
      <c r="CD146">
        <f>LN((CD100/'Pesos Globales'!$D$88)+1)</f>
        <v>0</v>
      </c>
      <c r="CE146">
        <f>LN((CE100/'Pesos Globales'!$D$88)+1)</f>
        <v>0</v>
      </c>
      <c r="CF146">
        <f>LN((CF100/'Pesos Globales'!$D$88)+1)</f>
        <v>0</v>
      </c>
      <c r="CG146">
        <f>LN((CG100/'Pesos Globales'!$D$109)+1)</f>
        <v>0</v>
      </c>
      <c r="CH146">
        <f>LN((CH100/'Pesos Globales'!$D$109)+1)</f>
        <v>0</v>
      </c>
      <c r="CI146">
        <f>LN((CI100/'Pesos Globales'!$D$115)+1)</f>
        <v>0</v>
      </c>
      <c r="CJ146">
        <f>LN((CJ100/'Pesos Globales'!$D$118)+1)</f>
        <v>0</v>
      </c>
      <c r="CK146">
        <f>LN((CK100/'Pesos Globales'!$D$118)+1)</f>
        <v>0</v>
      </c>
      <c r="CL146">
        <f>LN((CL100/'Pesos Globales'!$D$124)+1)</f>
        <v>0</v>
      </c>
      <c r="CM146">
        <f>LN((CM100/'Pesos Globales'!$D$127)+1)</f>
        <v>0</v>
      </c>
      <c r="CN146">
        <f>LN((CN100/'Pesos Globales'!$D$127)+1)</f>
        <v>0.18232155679395459</v>
      </c>
      <c r="CO146">
        <f>LN((CO100/'Pesos Globales'!$D$133)+1)</f>
        <v>0.69314718055994529</v>
      </c>
      <c r="CP146">
        <f>LN((CP100/'Pesos Globales'!$D$133)+1)</f>
        <v>0</v>
      </c>
      <c r="CQ146">
        <f>LN((CQ100/'Pesos Globales'!$D$133)+1)</f>
        <v>0</v>
      </c>
      <c r="CR146">
        <f>LN((CR100/'Pesos Globales'!$D$133)+1)</f>
        <v>0</v>
      </c>
      <c r="CS146">
        <f>LN((CS100/'Pesos Globales'!$D$133)+1)</f>
        <v>0</v>
      </c>
      <c r="CT146">
        <f>LN((CT100/'Pesos Globales'!$D$133)+1)</f>
        <v>0</v>
      </c>
      <c r="CU146">
        <f>LN((CU100/'Pesos Globales'!$D$133)+1)</f>
        <v>0</v>
      </c>
      <c r="CV146">
        <f>LN((CV100/'Pesos Globales'!$D$133)+1)</f>
        <v>0</v>
      </c>
      <c r="CW146">
        <f>LN((CW100/'Pesos Globales'!$D$133)+1)</f>
        <v>0</v>
      </c>
      <c r="CX146">
        <f>LN((CX100/'Pesos Globales'!$D$133)+1)</f>
        <v>0.69314718055994529</v>
      </c>
      <c r="CY146">
        <f>LN((CY100/'Pesos Globales'!$D$133)+1)</f>
        <v>0</v>
      </c>
      <c r="CZ146">
        <f>LN((CZ100/'Pesos Globales'!$D$133)+1)</f>
        <v>0</v>
      </c>
      <c r="DA146">
        <f>LN((DA100/'Pesos Globales'!$D$133)+1)</f>
        <v>0</v>
      </c>
      <c r="DB146">
        <f>LN((DB100/'Pesos Globales'!$D$133)+1)</f>
        <v>0</v>
      </c>
      <c r="DC146">
        <f>LN((DC100/'Pesos Globales'!$D$133)+1)</f>
        <v>0.58778666490211906</v>
      </c>
      <c r="DD146">
        <f>LN((DD100/'Pesos Globales'!$D$133)+1)</f>
        <v>0</v>
      </c>
      <c r="DE146">
        <f>LN((DE100/'Pesos Globales'!$D$166)+1)</f>
        <v>0</v>
      </c>
      <c r="DF146">
        <f>LN((DF100/'Pesos Globales'!$D$166)+1)</f>
        <v>0</v>
      </c>
      <c r="DG146">
        <f>LN((DG100/'Pesos Globales'!$D$169)+1)</f>
        <v>0</v>
      </c>
      <c r="DH146">
        <f>LN((DH100/'Pesos Globales'!$D$169)+1)</f>
        <v>0.33647223662121289</v>
      </c>
      <c r="DI146">
        <f>LN((DI100/'Pesos Globales'!$D$172)+1)</f>
        <v>0.87546873735389985</v>
      </c>
      <c r="DJ146">
        <f>LN((DJ100/'Pesos Globales'!$D$172)+1)</f>
        <v>2.5649493574615367</v>
      </c>
      <c r="DK146">
        <f>LN((DK100/'Pesos Globales'!$D$175)+1)</f>
        <v>0</v>
      </c>
      <c r="DL146">
        <f>LN((DL100/'Pesos Globales'!$D$175)+1)</f>
        <v>0.18232155679395459</v>
      </c>
      <c r="DM146">
        <f>LN((DM100/'Pesos Globales'!$D$175)+1)</f>
        <v>1.0986122886681098</v>
      </c>
      <c r="DN146">
        <f>LN((DN100/'Pesos Globales'!$D$178)+1)</f>
        <v>0</v>
      </c>
      <c r="DO146">
        <f>LN((DO100/'Pesos Globales'!$D$178)+1)</f>
        <v>0</v>
      </c>
      <c r="DP146">
        <f>LN((DP100/'Pesos Globales'!$D$178)+1)</f>
        <v>0</v>
      </c>
      <c r="DQ146">
        <f>LN((DQ100/'Pesos Globales'!$D$181)+1)</f>
        <v>0</v>
      </c>
      <c r="DR146">
        <f>LN((DR100/'Pesos Globales'!$D$181)+1)</f>
        <v>0</v>
      </c>
      <c r="DS146">
        <f>LN((DS100/'Pesos Globales'!$D$184)+1)</f>
        <v>0</v>
      </c>
      <c r="DT146">
        <f>LN((DT100/'Pesos Globales'!$D$187)+1)</f>
        <v>0</v>
      </c>
      <c r="DU146">
        <f>LN((DU100/'Pesos Globales'!$D$187)+1)</f>
        <v>0</v>
      </c>
      <c r="DV146">
        <f>LN((DV100/'Pesos Globales'!$D$187)+1)</f>
        <v>0</v>
      </c>
      <c r="DW146">
        <f>LN((DW100/'Pesos Globales'!$D$187)+1)</f>
        <v>0.18232155679395459</v>
      </c>
      <c r="DX146">
        <f>LN((DX100/'Pesos Globales'!$D$193)+1)</f>
        <v>0</v>
      </c>
    </row>
    <row r="147" spans="3:128" x14ac:dyDescent="0.25">
      <c r="C147">
        <f>LN((C101/'Pesos Globales'!D$4)+1)</f>
        <v>0.35667494393873239</v>
      </c>
      <c r="D147">
        <f>LN((D101/'Pesos Globales'!D$4)+1)</f>
        <v>0.13353139262452257</v>
      </c>
      <c r="E147">
        <f>LN((E101/'Pesos Globales'!D$4)+1)</f>
        <v>0.53899650073268712</v>
      </c>
      <c r="F147">
        <f>LN((F101/'Pesos Globales'!D$4)+1)</f>
        <v>0.76214005204689672</v>
      </c>
      <c r="G147">
        <f>LN((G101/'Pesos Globales'!F$4)+1)</f>
        <v>1.0296194171811581</v>
      </c>
      <c r="H147">
        <f>LN((H101/'Pesos Globales'!$D$7)+1)</f>
        <v>0</v>
      </c>
      <c r="I147">
        <f>LN((I101/'Pesos Globales'!$D$7)+1)</f>
        <v>0</v>
      </c>
      <c r="J147">
        <f>LN((J101/'Pesos Globales'!$D$7)+1)</f>
        <v>0</v>
      </c>
      <c r="K147">
        <f>LN((K101/'Pesos Globales'!$D$7)+1)</f>
        <v>0</v>
      </c>
      <c r="L147">
        <f>LN((L101/'Pesos Globales'!$D$7)+1)</f>
        <v>0</v>
      </c>
      <c r="M147">
        <f>LN((M101/'Pesos Globales'!$D$10)+1)</f>
        <v>0</v>
      </c>
      <c r="N147">
        <f>LN((N101/'Pesos Globales'!$D$10)+1)</f>
        <v>0</v>
      </c>
      <c r="O147">
        <f>LN((O101/'Pesos Globales'!$D$10)+1)</f>
        <v>0.13353139262452257</v>
      </c>
      <c r="P147">
        <f>LN((P101/'Pesos Globales'!$D$13)+1)</f>
        <v>0</v>
      </c>
      <c r="Q147">
        <f>LN((Q101/'Pesos Globales'!$D$13)+1)</f>
        <v>0</v>
      </c>
      <c r="R147">
        <f>LN((R101/'Pesos Globales'!$D$13)+1)</f>
        <v>0</v>
      </c>
      <c r="S147">
        <f>LN((S101/'Pesos Globales'!$D$16)+1)</f>
        <v>0</v>
      </c>
      <c r="T147">
        <f>LN((T101/'Pesos Globales'!$D$16)+1)</f>
        <v>0</v>
      </c>
      <c r="U147">
        <f>LN((U101/'Pesos Globales'!$D$16)+1)</f>
        <v>0</v>
      </c>
      <c r="V147">
        <f>LN((V101/'Pesos Globales'!$D$16)+1)</f>
        <v>0</v>
      </c>
      <c r="W147">
        <f>LN((W101/'Pesos Globales'!$D$16)+1)</f>
        <v>0</v>
      </c>
      <c r="X147">
        <f>LN((X101/'Pesos Globales'!$D$16)+1)</f>
        <v>0</v>
      </c>
      <c r="Y147">
        <f>LN((Y101/'Pesos Globales'!$D$16)+1)</f>
        <v>0</v>
      </c>
      <c r="Z147">
        <f>LN((Z101/'Pesos Globales'!$D$16)+1)</f>
        <v>0</v>
      </c>
      <c r="AA147">
        <f>LN((AA101/'Pesos Globales'!$D$16)+1)</f>
        <v>0</v>
      </c>
      <c r="AB147">
        <f>LN((AB101/'Pesos Globales'!$D$16)+1)</f>
        <v>0</v>
      </c>
      <c r="AC147">
        <f>LN((AC101/'Pesos Globales'!$D$16)+1)</f>
        <v>0</v>
      </c>
      <c r="AD147">
        <f>LN((AD101/'Pesos Globales'!$D$16)+1)</f>
        <v>0</v>
      </c>
      <c r="AE147">
        <f>LN((AE101/'Pesos Globales'!$D$16)+1)</f>
        <v>0</v>
      </c>
      <c r="AF147">
        <f>LN((AF101/'Pesos Globales'!$D$16)+1)</f>
        <v>0</v>
      </c>
      <c r="AG147">
        <f>LN((AG101/'Pesos Globales'!$D$16)+1)</f>
        <v>0</v>
      </c>
      <c r="AH147">
        <f>LN((AH101/'Pesos Globales'!$D$16)+1)</f>
        <v>0</v>
      </c>
      <c r="AI147">
        <f>LN((AI101/'Pesos Globales'!$D$16)+1)</f>
        <v>0</v>
      </c>
      <c r="AJ147">
        <f>LN((AJ101/'Pesos Globales'!$D$16)+1)</f>
        <v>0</v>
      </c>
      <c r="AK147">
        <f>LN((AK101/'Pesos Globales'!$D$16)+1)</f>
        <v>0</v>
      </c>
      <c r="AL147">
        <f>LN((AL101/'Pesos Globales'!$D$16)+1)</f>
        <v>0</v>
      </c>
      <c r="AM147">
        <f>LN((AM101/'Pesos Globales'!$D$34)+1)</f>
        <v>0</v>
      </c>
      <c r="AN147">
        <f>LN((AN101/'Pesos Globales'!$D$34)+1)</f>
        <v>0</v>
      </c>
      <c r="AO147">
        <f>LN((AO101/'Pesos Globales'!$D$34)+1)</f>
        <v>0</v>
      </c>
      <c r="AP147">
        <f>LN((AP101/'Pesos Globales'!$D$34)+1)</f>
        <v>0</v>
      </c>
      <c r="AQ147">
        <f>LN((AQ101/'Pesos Globales'!$D$34)+1)</f>
        <v>0</v>
      </c>
      <c r="AR147">
        <f>LN((AR101/'Pesos Globales'!$D$34)+1)</f>
        <v>0</v>
      </c>
      <c r="AS147">
        <f>LN((AS101/'Pesos Globales'!$D$34)+1)</f>
        <v>0</v>
      </c>
      <c r="AT147">
        <f>LN((AT101/'Pesos Globales'!$D$34)+1)</f>
        <v>0</v>
      </c>
      <c r="AU147">
        <f>LN((AU101/'Pesos Globales'!$D$34)+1)</f>
        <v>0</v>
      </c>
      <c r="AV147">
        <f>LN((AV101/'Pesos Globales'!$D$34)+1)</f>
        <v>0</v>
      </c>
      <c r="AW147">
        <f>LN((AW101/'Pesos Globales'!$D$43)+1)</f>
        <v>0</v>
      </c>
      <c r="AX147">
        <f>LN((AX101/'Pesos Globales'!$D$43)+1)</f>
        <v>0</v>
      </c>
      <c r="AY147">
        <f>LN((AY101/'Pesos Globales'!$D$43)+1)</f>
        <v>0</v>
      </c>
      <c r="AZ147">
        <f>LN((AZ101/'Pesos Globales'!$D$43)+1)</f>
        <v>0</v>
      </c>
      <c r="BA147">
        <f>LN((BA101/'Pesos Globales'!$D$46)+1)</f>
        <v>0</v>
      </c>
      <c r="BB147">
        <f>LN((BB101/'Pesos Globales'!$D$46)+1)</f>
        <v>0</v>
      </c>
      <c r="BC147">
        <f>LN((BC101/'Pesos Globales'!$D$46)+1)</f>
        <v>0</v>
      </c>
      <c r="BD147">
        <f>LN((BD101/'Pesos Globales'!$D$46)+1)</f>
        <v>0.47000362924573563</v>
      </c>
      <c r="BE147">
        <f>LN((BE101/'Pesos Globales'!$D$46)+1)</f>
        <v>0</v>
      </c>
      <c r="BF147">
        <f>LN((BF101/'Pesos Globales'!$D$46)+1)</f>
        <v>0</v>
      </c>
      <c r="BG147">
        <f>LN((BG101/'Pesos Globales'!$D$46)+1)</f>
        <v>0</v>
      </c>
      <c r="BH147">
        <f>LN((BH101/'Pesos Globales'!$D$46)+1)</f>
        <v>0</v>
      </c>
      <c r="BI147">
        <f>LN((BI101/'Pesos Globales'!$D$46)+1)</f>
        <v>0</v>
      </c>
      <c r="BJ147">
        <f>LN((BJ101/'Pesos Globales'!$D$46)+1)</f>
        <v>0</v>
      </c>
      <c r="BK147">
        <f>LN((BK101/'Pesos Globales'!$D$46)+1)</f>
        <v>0</v>
      </c>
      <c r="BL147">
        <f>LN((BL101/'Pesos Globales'!$D$73)+1)</f>
        <v>0</v>
      </c>
      <c r="BM147">
        <f>LN((BM101/'Pesos Globales'!$D$73)+1)</f>
        <v>0</v>
      </c>
      <c r="BN147">
        <f>LN((BN101/'Pesos Globales'!$D$73)+1)</f>
        <v>0</v>
      </c>
      <c r="BO147">
        <f>LN((BO101/'Pesos Globales'!$D$73)+1)</f>
        <v>0</v>
      </c>
      <c r="BP147">
        <f>LN((BP101/'Pesos Globales'!$D$73)+1)</f>
        <v>0</v>
      </c>
      <c r="BQ147">
        <f>LN((BQ101/'Pesos Globales'!$D$73)+1)</f>
        <v>0</v>
      </c>
      <c r="BR147">
        <f>LN((BR101/'Pesos Globales'!$D$73)+1)</f>
        <v>0</v>
      </c>
      <c r="BS147">
        <f>LN((BS101/'Pesos Globales'!$D$73)+1)</f>
        <v>0</v>
      </c>
      <c r="BT147">
        <f>LN((BT101/'Pesos Globales'!$D$73)+1)</f>
        <v>0</v>
      </c>
      <c r="BU147">
        <f>LN((BU101/'Pesos Globales'!$D$73)+1)</f>
        <v>0</v>
      </c>
      <c r="BV147">
        <f>LN((BV101/'Pesos Globales'!$D$88)+1)</f>
        <v>0</v>
      </c>
      <c r="BW147">
        <f>LN((BW101/'Pesos Globales'!$D$88)+1)</f>
        <v>0</v>
      </c>
      <c r="BX147">
        <f>LN((BX101/'Pesos Globales'!$D$88)+1)</f>
        <v>0</v>
      </c>
      <c r="BY147">
        <f>LN((BY101/'Pesos Globales'!$D$88)+1)</f>
        <v>0</v>
      </c>
      <c r="BZ147">
        <f>LN((BZ101/'Pesos Globales'!$D$88)+1)</f>
        <v>0</v>
      </c>
      <c r="CA147">
        <f>LN((CA101/'Pesos Globales'!$D$88)+1)</f>
        <v>0</v>
      </c>
      <c r="CB147">
        <f>LN((CB101/'Pesos Globales'!$D$88)+1)</f>
        <v>0</v>
      </c>
      <c r="CC147">
        <f>LN((CC101/'Pesos Globales'!$D$88)+1)</f>
        <v>0</v>
      </c>
      <c r="CD147">
        <f>LN((CD101/'Pesos Globales'!$D$88)+1)</f>
        <v>0</v>
      </c>
      <c r="CE147">
        <f>LN((CE101/'Pesos Globales'!$D$88)+1)</f>
        <v>0</v>
      </c>
      <c r="CF147">
        <f>LN((CF101/'Pesos Globales'!$D$88)+1)</f>
        <v>0</v>
      </c>
      <c r="CG147">
        <f>LN((CG101/'Pesos Globales'!$D$109)+1)</f>
        <v>0</v>
      </c>
      <c r="CH147">
        <f>LN((CH101/'Pesos Globales'!$D$109)+1)</f>
        <v>0</v>
      </c>
      <c r="CI147">
        <f>LN((CI101/'Pesos Globales'!$D$115)+1)</f>
        <v>0</v>
      </c>
      <c r="CJ147">
        <f>LN((CJ101/'Pesos Globales'!$D$118)+1)</f>
        <v>0</v>
      </c>
      <c r="CK147">
        <f>LN((CK101/'Pesos Globales'!$D$118)+1)</f>
        <v>0</v>
      </c>
      <c r="CL147">
        <f>LN((CL101/'Pesos Globales'!$D$124)+1)</f>
        <v>0.18232155679395459</v>
      </c>
      <c r="CM147">
        <f>LN((CM101/'Pesos Globales'!$D$127)+1)</f>
        <v>0</v>
      </c>
      <c r="CN147">
        <f>LN((CN101/'Pesos Globales'!$D$127)+1)</f>
        <v>1.6094379124341003</v>
      </c>
      <c r="CO147">
        <f>LN((CO101/'Pesos Globales'!$D$133)+1)</f>
        <v>1.5260563034950492</v>
      </c>
      <c r="CP147">
        <f>LN((CP101/'Pesos Globales'!$D$133)+1)</f>
        <v>0</v>
      </c>
      <c r="CQ147">
        <f>LN((CQ101/'Pesos Globales'!$D$133)+1)</f>
        <v>0</v>
      </c>
      <c r="CR147">
        <f>LN((CR101/'Pesos Globales'!$D$133)+1)</f>
        <v>0</v>
      </c>
      <c r="CS147">
        <f>LN((CS101/'Pesos Globales'!$D$133)+1)</f>
        <v>0</v>
      </c>
      <c r="CT147">
        <f>LN((CT101/'Pesos Globales'!$D$133)+1)</f>
        <v>0</v>
      </c>
      <c r="CU147">
        <f>LN((CU101/'Pesos Globales'!$D$133)+1)</f>
        <v>0</v>
      </c>
      <c r="CV147">
        <f>LN((CV101/'Pesos Globales'!$D$133)+1)</f>
        <v>0</v>
      </c>
      <c r="CW147">
        <f>LN((CW101/'Pesos Globales'!$D$133)+1)</f>
        <v>0</v>
      </c>
      <c r="CX147">
        <f>LN((CX101/'Pesos Globales'!$D$133)+1)</f>
        <v>0</v>
      </c>
      <c r="CY147">
        <f>LN((CY101/'Pesos Globales'!$D$133)+1)</f>
        <v>0</v>
      </c>
      <c r="CZ147">
        <f>LN((CZ101/'Pesos Globales'!$D$133)+1)</f>
        <v>0</v>
      </c>
      <c r="DA147">
        <f>LN((DA101/'Pesos Globales'!$D$133)+1)</f>
        <v>0</v>
      </c>
      <c r="DB147">
        <f>LN((DB101/'Pesos Globales'!$D$133)+1)</f>
        <v>0.33647223662121289</v>
      </c>
      <c r="DC147">
        <f>LN((DC101/'Pesos Globales'!$D$133)+1)</f>
        <v>0</v>
      </c>
      <c r="DD147">
        <f>LN((DD101/'Pesos Globales'!$D$133)+1)</f>
        <v>0</v>
      </c>
      <c r="DE147">
        <f>LN((DE101/'Pesos Globales'!$D$166)+1)</f>
        <v>0</v>
      </c>
      <c r="DF147">
        <f>LN((DF101/'Pesos Globales'!$D$166)+1)</f>
        <v>0</v>
      </c>
      <c r="DG147">
        <f>LN((DG101/'Pesos Globales'!$D$169)+1)</f>
        <v>0</v>
      </c>
      <c r="DH147">
        <f>LN((DH101/'Pesos Globales'!$D$169)+1)</f>
        <v>0.47000362924573563</v>
      </c>
      <c r="DI147">
        <f>LN((DI101/'Pesos Globales'!$D$172)+1)</f>
        <v>0.58778666490211906</v>
      </c>
      <c r="DJ147">
        <f>LN((DJ101/'Pesos Globales'!$D$172)+1)</f>
        <v>1.824549292051046</v>
      </c>
      <c r="DK147">
        <f>LN((DK101/'Pesos Globales'!$D$175)+1)</f>
        <v>0</v>
      </c>
      <c r="DL147">
        <f>LN((DL101/'Pesos Globales'!$D$175)+1)</f>
        <v>0.33647223662121289</v>
      </c>
      <c r="DM147">
        <f>LN((DM101/'Pesos Globales'!$D$175)+1)</f>
        <v>0.78845736036427028</v>
      </c>
      <c r="DN147">
        <f>LN((DN101/'Pesos Globales'!$D$178)+1)</f>
        <v>0</v>
      </c>
      <c r="DO147">
        <f>LN((DO101/'Pesos Globales'!$D$178)+1)</f>
        <v>0</v>
      </c>
      <c r="DP147">
        <f>LN((DP101/'Pesos Globales'!$D$178)+1)</f>
        <v>0</v>
      </c>
      <c r="DQ147">
        <f>LN((DQ101/'Pesos Globales'!$D$181)+1)</f>
        <v>0</v>
      </c>
      <c r="DR147">
        <f>LN((DR101/'Pesos Globales'!$D$181)+1)</f>
        <v>0</v>
      </c>
      <c r="DS147">
        <f>LN((DS101/'Pesos Globales'!$D$184)+1)</f>
        <v>0</v>
      </c>
      <c r="DT147">
        <f>LN((DT101/'Pesos Globales'!$D$187)+1)</f>
        <v>0.18232155679395459</v>
      </c>
      <c r="DU147">
        <f>LN((DU101/'Pesos Globales'!$D$187)+1)</f>
        <v>0.18232155679395459</v>
      </c>
      <c r="DV147">
        <f>LN((DV101/'Pesos Globales'!$D$187)+1)</f>
        <v>0</v>
      </c>
      <c r="DW147">
        <f>LN((DW101/'Pesos Globales'!$D$187)+1)</f>
        <v>0.18232155679395459</v>
      </c>
      <c r="DX147">
        <f>LN((DX101/'Pesos Globales'!$D$193)+1)</f>
        <v>0</v>
      </c>
    </row>
    <row r="148" spans="3:128" x14ac:dyDescent="0.25">
      <c r="C148">
        <f>LN((C102/'Pesos Globales'!D$4)+1)</f>
        <v>0.13353139262452257</v>
      </c>
      <c r="D148">
        <f>LN((D102/'Pesos Globales'!D$4)+1)</f>
        <v>0</v>
      </c>
      <c r="E148">
        <f>LN((E102/'Pesos Globales'!D$4)+1)</f>
        <v>0</v>
      </c>
      <c r="F148">
        <f>LN((F102/'Pesos Globales'!D$4)+1)</f>
        <v>0.53899650073268712</v>
      </c>
      <c r="G148">
        <f>LN((G102/'Pesos Globales'!F$4)+1)</f>
        <v>0.47000362924573563</v>
      </c>
      <c r="H148">
        <f>LN((H102/'Pesos Globales'!$D$7)+1)</f>
        <v>0</v>
      </c>
      <c r="I148">
        <f>LN((I102/'Pesos Globales'!$D$7)+1)</f>
        <v>0</v>
      </c>
      <c r="J148">
        <f>LN((J102/'Pesos Globales'!$D$7)+1)</f>
        <v>0</v>
      </c>
      <c r="K148">
        <f>LN((K102/'Pesos Globales'!$D$7)+1)</f>
        <v>0</v>
      </c>
      <c r="L148">
        <f>LN((L102/'Pesos Globales'!$D$7)+1)</f>
        <v>0</v>
      </c>
      <c r="M148">
        <f>LN((M102/'Pesos Globales'!$D$10)+1)</f>
        <v>0</v>
      </c>
      <c r="N148">
        <f>LN((N102/'Pesos Globales'!$D$10)+1)</f>
        <v>0</v>
      </c>
      <c r="O148">
        <f>LN((O102/'Pesos Globales'!$D$10)+1)</f>
        <v>0</v>
      </c>
      <c r="P148">
        <f>LN((P102/'Pesos Globales'!$D$13)+1)</f>
        <v>0</v>
      </c>
      <c r="Q148">
        <f>LN((Q102/'Pesos Globales'!$D$13)+1)</f>
        <v>0</v>
      </c>
      <c r="R148">
        <f>LN((R102/'Pesos Globales'!$D$13)+1)</f>
        <v>0.58778666490211906</v>
      </c>
      <c r="S148">
        <f>LN((S102/'Pesos Globales'!$D$16)+1)</f>
        <v>0</v>
      </c>
      <c r="T148">
        <f>LN((T102/'Pesos Globales'!$D$16)+1)</f>
        <v>0</v>
      </c>
      <c r="U148">
        <f>LN((U102/'Pesos Globales'!$D$16)+1)</f>
        <v>0</v>
      </c>
      <c r="V148">
        <f>LN((V102/'Pesos Globales'!$D$16)+1)</f>
        <v>0</v>
      </c>
      <c r="W148">
        <f>LN((W102/'Pesos Globales'!$D$16)+1)</f>
        <v>0</v>
      </c>
      <c r="X148">
        <f>LN((X102/'Pesos Globales'!$D$16)+1)</f>
        <v>0</v>
      </c>
      <c r="Y148">
        <f>LN((Y102/'Pesos Globales'!$D$16)+1)</f>
        <v>0</v>
      </c>
      <c r="Z148">
        <f>LN((Z102/'Pesos Globales'!$D$16)+1)</f>
        <v>0</v>
      </c>
      <c r="AA148">
        <f>LN((AA102/'Pesos Globales'!$D$16)+1)</f>
        <v>0</v>
      </c>
      <c r="AB148">
        <f>LN((AB102/'Pesos Globales'!$D$16)+1)</f>
        <v>0</v>
      </c>
      <c r="AC148">
        <f>LN((AC102/'Pesos Globales'!$D$16)+1)</f>
        <v>0</v>
      </c>
      <c r="AD148">
        <f>LN((AD102/'Pesos Globales'!$D$16)+1)</f>
        <v>0</v>
      </c>
      <c r="AE148">
        <f>LN((AE102/'Pesos Globales'!$D$16)+1)</f>
        <v>0</v>
      </c>
      <c r="AF148">
        <f>LN((AF102/'Pesos Globales'!$D$16)+1)</f>
        <v>0</v>
      </c>
      <c r="AG148">
        <f>LN((AG102/'Pesos Globales'!$D$16)+1)</f>
        <v>0</v>
      </c>
      <c r="AH148">
        <f>LN((AH102/'Pesos Globales'!$D$16)+1)</f>
        <v>0</v>
      </c>
      <c r="AI148">
        <f>LN((AI102/'Pesos Globales'!$D$16)+1)</f>
        <v>0</v>
      </c>
      <c r="AJ148">
        <f>LN((AJ102/'Pesos Globales'!$D$16)+1)</f>
        <v>0</v>
      </c>
      <c r="AK148">
        <f>LN((AK102/'Pesos Globales'!$D$16)+1)</f>
        <v>0</v>
      </c>
      <c r="AL148">
        <f>LN((AL102/'Pesos Globales'!$D$16)+1)</f>
        <v>0</v>
      </c>
      <c r="AM148">
        <f>LN((AM102/'Pesos Globales'!$D$34)+1)</f>
        <v>0</v>
      </c>
      <c r="AN148">
        <f>LN((AN102/'Pesos Globales'!$D$34)+1)</f>
        <v>0</v>
      </c>
      <c r="AO148">
        <f>LN((AO102/'Pesos Globales'!$D$34)+1)</f>
        <v>0</v>
      </c>
      <c r="AP148">
        <f>LN((AP102/'Pesos Globales'!$D$34)+1)</f>
        <v>0</v>
      </c>
      <c r="AQ148">
        <f>LN((AQ102/'Pesos Globales'!$D$34)+1)</f>
        <v>0</v>
      </c>
      <c r="AR148">
        <f>LN((AR102/'Pesos Globales'!$D$34)+1)</f>
        <v>0</v>
      </c>
      <c r="AS148">
        <f>LN((AS102/'Pesos Globales'!$D$34)+1)</f>
        <v>0</v>
      </c>
      <c r="AT148">
        <f>LN((AT102/'Pesos Globales'!$D$34)+1)</f>
        <v>0</v>
      </c>
      <c r="AU148">
        <f>LN((AU102/'Pesos Globales'!$D$34)+1)</f>
        <v>0</v>
      </c>
      <c r="AV148">
        <f>LN((AV102/'Pesos Globales'!$D$34)+1)</f>
        <v>0</v>
      </c>
      <c r="AW148">
        <f>LN((AW102/'Pesos Globales'!$D$43)+1)</f>
        <v>0</v>
      </c>
      <c r="AX148">
        <f>LN((AX102/'Pesos Globales'!$D$43)+1)</f>
        <v>0</v>
      </c>
      <c r="AY148">
        <f>LN((AY102/'Pesos Globales'!$D$43)+1)</f>
        <v>0</v>
      </c>
      <c r="AZ148">
        <f>LN((AZ102/'Pesos Globales'!$D$43)+1)</f>
        <v>0</v>
      </c>
      <c r="BA148">
        <f>LN((BA102/'Pesos Globales'!$D$46)+1)</f>
        <v>0</v>
      </c>
      <c r="BB148">
        <f>LN((BB102/'Pesos Globales'!$D$46)+1)</f>
        <v>0</v>
      </c>
      <c r="BC148">
        <f>LN((BC102/'Pesos Globales'!$D$46)+1)</f>
        <v>0</v>
      </c>
      <c r="BD148">
        <f>LN((BD102/'Pesos Globales'!$D$46)+1)</f>
        <v>0.18232155679395459</v>
      </c>
      <c r="BE148">
        <f>LN((BE102/'Pesos Globales'!$D$46)+1)</f>
        <v>0</v>
      </c>
      <c r="BF148">
        <f>LN((BF102/'Pesos Globales'!$D$46)+1)</f>
        <v>0.58778666490211906</v>
      </c>
      <c r="BG148">
        <f>LN((BG102/'Pesos Globales'!$D$46)+1)</f>
        <v>0</v>
      </c>
      <c r="BH148">
        <f>LN((BH102/'Pesos Globales'!$D$46)+1)</f>
        <v>0</v>
      </c>
      <c r="BI148">
        <f>LN((BI102/'Pesos Globales'!$D$46)+1)</f>
        <v>0</v>
      </c>
      <c r="BJ148">
        <f>LN((BJ102/'Pesos Globales'!$D$46)+1)</f>
        <v>0</v>
      </c>
      <c r="BK148">
        <f>LN((BK102/'Pesos Globales'!$D$46)+1)</f>
        <v>0</v>
      </c>
      <c r="BL148">
        <f>LN((BL102/'Pesos Globales'!$D$73)+1)</f>
        <v>0</v>
      </c>
      <c r="BM148">
        <f>LN((BM102/'Pesos Globales'!$D$73)+1)</f>
        <v>0.47000362924573563</v>
      </c>
      <c r="BN148">
        <f>LN((BN102/'Pesos Globales'!$D$73)+1)</f>
        <v>0</v>
      </c>
      <c r="BO148">
        <f>LN((BO102/'Pesos Globales'!$D$73)+1)</f>
        <v>0</v>
      </c>
      <c r="BP148">
        <f>LN((BP102/'Pesos Globales'!$D$73)+1)</f>
        <v>0</v>
      </c>
      <c r="BQ148">
        <f>LN((BQ102/'Pesos Globales'!$D$73)+1)</f>
        <v>0</v>
      </c>
      <c r="BR148">
        <f>LN((BR102/'Pesos Globales'!$D$73)+1)</f>
        <v>0</v>
      </c>
      <c r="BS148">
        <f>LN((BS102/'Pesos Globales'!$D$73)+1)</f>
        <v>0</v>
      </c>
      <c r="BT148">
        <f>LN((BT102/'Pesos Globales'!$D$73)+1)</f>
        <v>0</v>
      </c>
      <c r="BU148">
        <f>LN((BU102/'Pesos Globales'!$D$73)+1)</f>
        <v>0</v>
      </c>
      <c r="BV148">
        <f>LN((BV102/'Pesos Globales'!$D$88)+1)</f>
        <v>0</v>
      </c>
      <c r="BW148">
        <f>LN((BW102/'Pesos Globales'!$D$88)+1)</f>
        <v>0</v>
      </c>
      <c r="BX148">
        <f>LN((BX102/'Pesos Globales'!$D$88)+1)</f>
        <v>0</v>
      </c>
      <c r="BY148">
        <f>LN((BY102/'Pesos Globales'!$D$88)+1)</f>
        <v>0</v>
      </c>
      <c r="BZ148">
        <f>LN((BZ102/'Pesos Globales'!$D$88)+1)</f>
        <v>0</v>
      </c>
      <c r="CA148">
        <f>LN((CA102/'Pesos Globales'!$D$88)+1)</f>
        <v>0</v>
      </c>
      <c r="CB148">
        <f>LN((CB102/'Pesos Globales'!$D$88)+1)</f>
        <v>0</v>
      </c>
      <c r="CC148">
        <f>LN((CC102/'Pesos Globales'!$D$88)+1)</f>
        <v>0</v>
      </c>
      <c r="CD148">
        <f>LN((CD102/'Pesos Globales'!$D$88)+1)</f>
        <v>0</v>
      </c>
      <c r="CE148">
        <f>LN((CE102/'Pesos Globales'!$D$88)+1)</f>
        <v>0</v>
      </c>
      <c r="CF148">
        <f>LN((CF102/'Pesos Globales'!$D$88)+1)</f>
        <v>0</v>
      </c>
      <c r="CG148">
        <f>LN((CG102/'Pesos Globales'!$D$109)+1)</f>
        <v>0</v>
      </c>
      <c r="CH148">
        <f>LN((CH102/'Pesos Globales'!$D$109)+1)</f>
        <v>0</v>
      </c>
      <c r="CI148">
        <f>LN((CI102/'Pesos Globales'!$D$115)+1)</f>
        <v>0</v>
      </c>
      <c r="CJ148">
        <f>LN((CJ102/'Pesos Globales'!$D$118)+1)</f>
        <v>0</v>
      </c>
      <c r="CK148">
        <f>LN((CK102/'Pesos Globales'!$D$118)+1)</f>
        <v>0</v>
      </c>
      <c r="CL148">
        <f>LN((CL102/'Pesos Globales'!$D$124)+1)</f>
        <v>0</v>
      </c>
      <c r="CM148">
        <f>LN((CM102/'Pesos Globales'!$D$127)+1)</f>
        <v>0</v>
      </c>
      <c r="CN148">
        <f>LN((CN102/'Pesos Globales'!$D$127)+1)</f>
        <v>1.33500106673234</v>
      </c>
      <c r="CO148">
        <f>LN((CO102/'Pesos Globales'!$D$133)+1)</f>
        <v>1.6863989535702288</v>
      </c>
      <c r="CP148">
        <f>LN((CP102/'Pesos Globales'!$D$133)+1)</f>
        <v>0.33647223662121289</v>
      </c>
      <c r="CQ148">
        <f>LN((CQ102/'Pesos Globales'!$D$133)+1)</f>
        <v>0</v>
      </c>
      <c r="CR148">
        <f>LN((CR102/'Pesos Globales'!$D$133)+1)</f>
        <v>0</v>
      </c>
      <c r="CS148">
        <f>LN((CS102/'Pesos Globales'!$D$133)+1)</f>
        <v>0</v>
      </c>
      <c r="CT148">
        <f>LN((CT102/'Pesos Globales'!$D$133)+1)</f>
        <v>0</v>
      </c>
      <c r="CU148">
        <f>LN((CU102/'Pesos Globales'!$D$133)+1)</f>
        <v>0</v>
      </c>
      <c r="CV148">
        <f>LN((CV102/'Pesos Globales'!$D$133)+1)</f>
        <v>0</v>
      </c>
      <c r="CW148">
        <f>LN((CW102/'Pesos Globales'!$D$133)+1)</f>
        <v>0</v>
      </c>
      <c r="CX148">
        <f>LN((CX102/'Pesos Globales'!$D$133)+1)</f>
        <v>1.2237754316221157</v>
      </c>
      <c r="CY148">
        <f>LN((CY102/'Pesos Globales'!$D$133)+1)</f>
        <v>0</v>
      </c>
      <c r="CZ148">
        <f>LN((CZ102/'Pesos Globales'!$D$133)+1)</f>
        <v>0</v>
      </c>
      <c r="DA148">
        <f>LN((DA102/'Pesos Globales'!$D$133)+1)</f>
        <v>0</v>
      </c>
      <c r="DB148">
        <f>LN((DB102/'Pesos Globales'!$D$133)+1)</f>
        <v>1.5686159179138452</v>
      </c>
      <c r="DC148">
        <f>LN((DC102/'Pesos Globales'!$D$133)+1)</f>
        <v>0</v>
      </c>
      <c r="DD148">
        <f>LN((DD102/'Pesos Globales'!$D$133)+1)</f>
        <v>0</v>
      </c>
      <c r="DE148">
        <f>LN((DE102/'Pesos Globales'!$D$166)+1)</f>
        <v>0</v>
      </c>
      <c r="DF148">
        <f>LN((DF102/'Pesos Globales'!$D$166)+1)</f>
        <v>0</v>
      </c>
      <c r="DG148">
        <f>LN((DG102/'Pesos Globales'!$D$169)+1)</f>
        <v>0</v>
      </c>
      <c r="DH148">
        <f>LN((DH102/'Pesos Globales'!$D$169)+1)</f>
        <v>0.47000362924573563</v>
      </c>
      <c r="DI148">
        <f>LN((DI102/'Pesos Globales'!$D$172)+1)</f>
        <v>0.69314718055994529</v>
      </c>
      <c r="DJ148">
        <f>LN((DJ102/'Pesos Globales'!$D$172)+1)</f>
        <v>2.2823823856765264</v>
      </c>
      <c r="DK148">
        <f>LN((DK102/'Pesos Globales'!$D$175)+1)</f>
        <v>0</v>
      </c>
      <c r="DL148">
        <f>LN((DL102/'Pesos Globales'!$D$175)+1)</f>
        <v>0.33647223662121289</v>
      </c>
      <c r="DM148">
        <f>LN((DM102/'Pesos Globales'!$D$175)+1)</f>
        <v>0.58778666490211906</v>
      </c>
      <c r="DN148">
        <f>LN((DN102/'Pesos Globales'!$D$178)+1)</f>
        <v>0</v>
      </c>
      <c r="DO148">
        <f>LN((DO102/'Pesos Globales'!$D$178)+1)</f>
        <v>0</v>
      </c>
      <c r="DP148">
        <f>LN((DP102/'Pesos Globales'!$D$178)+1)</f>
        <v>0</v>
      </c>
      <c r="DQ148">
        <f>LN((DQ102/'Pesos Globales'!$D$181)+1)</f>
        <v>0</v>
      </c>
      <c r="DR148">
        <f>LN((DR102/'Pesos Globales'!$D$181)+1)</f>
        <v>0</v>
      </c>
      <c r="DS148">
        <f>LN((DS102/'Pesos Globales'!$D$184)+1)</f>
        <v>0</v>
      </c>
      <c r="DT148">
        <f>LN((DT102/'Pesos Globales'!$D$187)+1)</f>
        <v>0</v>
      </c>
      <c r="DU148">
        <f>LN((DU102/'Pesos Globales'!$D$187)+1)</f>
        <v>0</v>
      </c>
      <c r="DV148">
        <f>LN((DV102/'Pesos Globales'!$D$187)+1)</f>
        <v>0</v>
      </c>
      <c r="DW148">
        <f>LN((DW102/'Pesos Globales'!$D$187)+1)</f>
        <v>0</v>
      </c>
      <c r="DX148">
        <f>LN((DX102/'Pesos Globales'!$D$193)+1)</f>
        <v>0</v>
      </c>
    </row>
    <row r="149" spans="3:128" x14ac:dyDescent="0.25">
      <c r="C149">
        <f>LN((C103/'Pesos Globales'!D$4)+1)</f>
        <v>0.13353139262452257</v>
      </c>
      <c r="D149">
        <f>LN((D103/'Pesos Globales'!D$4)+1)</f>
        <v>0.13353139262452257</v>
      </c>
      <c r="E149">
        <f>LN((E103/'Pesos Globales'!D$4)+1)</f>
        <v>0.45198512374305722</v>
      </c>
      <c r="F149">
        <f>LN((F103/'Pesos Globales'!D$4)+1)</f>
        <v>0.61903920840622351</v>
      </c>
      <c r="G149">
        <f>LN((G103/'Pesos Globales'!F$4)+1)</f>
        <v>1.0296194171811581</v>
      </c>
      <c r="H149">
        <f>LN((H103/'Pesos Globales'!$D$7)+1)</f>
        <v>0</v>
      </c>
      <c r="I149">
        <f>LN((I103/'Pesos Globales'!$D$7)+1)</f>
        <v>0</v>
      </c>
      <c r="J149">
        <f>LN((J103/'Pesos Globales'!$D$7)+1)</f>
        <v>0</v>
      </c>
      <c r="K149">
        <f>LN((K103/'Pesos Globales'!$D$7)+1)</f>
        <v>0</v>
      </c>
      <c r="L149">
        <f>LN((L103/'Pesos Globales'!$D$7)+1)</f>
        <v>0</v>
      </c>
      <c r="M149">
        <f>LN((M103/'Pesos Globales'!$D$10)+1)</f>
        <v>0</v>
      </c>
      <c r="N149">
        <f>LN((N103/'Pesos Globales'!$D$10)+1)</f>
        <v>0</v>
      </c>
      <c r="O149">
        <f>LN((O103/'Pesos Globales'!$D$10)+1)</f>
        <v>0</v>
      </c>
      <c r="P149">
        <f>LN((P103/'Pesos Globales'!$D$13)+1)</f>
        <v>0</v>
      </c>
      <c r="Q149">
        <f>LN((Q103/'Pesos Globales'!$D$13)+1)</f>
        <v>0</v>
      </c>
      <c r="R149">
        <f>LN((R103/'Pesos Globales'!$D$13)+1)</f>
        <v>0</v>
      </c>
      <c r="S149">
        <f>LN((S103/'Pesos Globales'!$D$16)+1)</f>
        <v>0</v>
      </c>
      <c r="T149">
        <f>LN((T103/'Pesos Globales'!$D$16)+1)</f>
        <v>0</v>
      </c>
      <c r="U149">
        <f>LN((U103/'Pesos Globales'!$D$16)+1)</f>
        <v>0</v>
      </c>
      <c r="V149">
        <f>LN((V103/'Pesos Globales'!$D$16)+1)</f>
        <v>0</v>
      </c>
      <c r="W149">
        <f>LN((W103/'Pesos Globales'!$D$16)+1)</f>
        <v>0</v>
      </c>
      <c r="X149">
        <f>LN((X103/'Pesos Globales'!$D$16)+1)</f>
        <v>0</v>
      </c>
      <c r="Y149">
        <f>LN((Y103/'Pesos Globales'!$D$16)+1)</f>
        <v>0</v>
      </c>
      <c r="Z149">
        <f>LN((Z103/'Pesos Globales'!$D$16)+1)</f>
        <v>0</v>
      </c>
      <c r="AA149">
        <f>LN((AA103/'Pesos Globales'!$D$16)+1)</f>
        <v>0</v>
      </c>
      <c r="AB149">
        <f>LN((AB103/'Pesos Globales'!$D$16)+1)</f>
        <v>0</v>
      </c>
      <c r="AC149">
        <f>LN((AC103/'Pesos Globales'!$D$16)+1)</f>
        <v>0</v>
      </c>
      <c r="AD149">
        <f>LN((AD103/'Pesos Globales'!$D$16)+1)</f>
        <v>0</v>
      </c>
      <c r="AE149">
        <f>LN((AE103/'Pesos Globales'!$D$16)+1)</f>
        <v>0</v>
      </c>
      <c r="AF149">
        <f>LN((AF103/'Pesos Globales'!$D$16)+1)</f>
        <v>0</v>
      </c>
      <c r="AG149">
        <f>LN((AG103/'Pesos Globales'!$D$16)+1)</f>
        <v>0</v>
      </c>
      <c r="AH149">
        <f>LN((AH103/'Pesos Globales'!$D$16)+1)</f>
        <v>0</v>
      </c>
      <c r="AI149">
        <f>LN((AI103/'Pesos Globales'!$D$16)+1)</f>
        <v>0</v>
      </c>
      <c r="AJ149">
        <f>LN((AJ103/'Pesos Globales'!$D$16)+1)</f>
        <v>0</v>
      </c>
      <c r="AK149">
        <f>LN((AK103/'Pesos Globales'!$D$16)+1)</f>
        <v>0</v>
      </c>
      <c r="AL149">
        <f>LN((AL103/'Pesos Globales'!$D$16)+1)</f>
        <v>0</v>
      </c>
      <c r="AM149">
        <f>LN((AM103/'Pesos Globales'!$D$34)+1)</f>
        <v>0</v>
      </c>
      <c r="AN149">
        <f>LN((AN103/'Pesos Globales'!$D$34)+1)</f>
        <v>0</v>
      </c>
      <c r="AO149">
        <f>LN((AO103/'Pesos Globales'!$D$34)+1)</f>
        <v>0</v>
      </c>
      <c r="AP149">
        <f>LN((AP103/'Pesos Globales'!$D$34)+1)</f>
        <v>0</v>
      </c>
      <c r="AQ149">
        <f>LN((AQ103/'Pesos Globales'!$D$34)+1)</f>
        <v>0</v>
      </c>
      <c r="AR149">
        <f>LN((AR103/'Pesos Globales'!$D$34)+1)</f>
        <v>0</v>
      </c>
      <c r="AS149">
        <f>LN((AS103/'Pesos Globales'!$D$34)+1)</f>
        <v>0</v>
      </c>
      <c r="AT149">
        <f>LN((AT103/'Pesos Globales'!$D$34)+1)</f>
        <v>0</v>
      </c>
      <c r="AU149">
        <f>LN((AU103/'Pesos Globales'!$D$34)+1)</f>
        <v>0</v>
      </c>
      <c r="AV149">
        <f>LN((AV103/'Pesos Globales'!$D$34)+1)</f>
        <v>0</v>
      </c>
      <c r="AW149">
        <f>LN((AW103/'Pesos Globales'!$D$43)+1)</f>
        <v>0</v>
      </c>
      <c r="AX149">
        <f>LN((AX103/'Pesos Globales'!$D$43)+1)</f>
        <v>0</v>
      </c>
      <c r="AY149">
        <f>LN((AY103/'Pesos Globales'!$D$43)+1)</f>
        <v>0</v>
      </c>
      <c r="AZ149">
        <f>LN((AZ103/'Pesos Globales'!$D$43)+1)</f>
        <v>0</v>
      </c>
      <c r="BA149">
        <f>LN((BA103/'Pesos Globales'!$D$46)+1)</f>
        <v>0</v>
      </c>
      <c r="BB149">
        <f>LN((BB103/'Pesos Globales'!$D$46)+1)</f>
        <v>0</v>
      </c>
      <c r="BC149">
        <f>LN((BC103/'Pesos Globales'!$D$46)+1)</f>
        <v>0</v>
      </c>
      <c r="BD149">
        <f>LN((BD103/'Pesos Globales'!$D$46)+1)</f>
        <v>0.58778666490211906</v>
      </c>
      <c r="BE149">
        <f>LN((BE103/'Pesos Globales'!$D$46)+1)</f>
        <v>0</v>
      </c>
      <c r="BF149">
        <f>LN((BF103/'Pesos Globales'!$D$46)+1)</f>
        <v>0.33647223662121289</v>
      </c>
      <c r="BG149">
        <f>LN((BG103/'Pesos Globales'!$D$46)+1)</f>
        <v>0</v>
      </c>
      <c r="BH149">
        <f>LN((BH103/'Pesos Globales'!$D$46)+1)</f>
        <v>0</v>
      </c>
      <c r="BI149">
        <f>LN((BI103/'Pesos Globales'!$D$46)+1)</f>
        <v>0</v>
      </c>
      <c r="BJ149">
        <f>LN((BJ103/'Pesos Globales'!$D$46)+1)</f>
        <v>0</v>
      </c>
      <c r="BK149">
        <f>LN((BK103/'Pesos Globales'!$D$46)+1)</f>
        <v>0</v>
      </c>
      <c r="BL149">
        <f>LN((BL103/'Pesos Globales'!$D$73)+1)</f>
        <v>0</v>
      </c>
      <c r="BM149">
        <f>LN((BM103/'Pesos Globales'!$D$73)+1)</f>
        <v>0</v>
      </c>
      <c r="BN149">
        <f>LN((BN103/'Pesos Globales'!$D$73)+1)</f>
        <v>0</v>
      </c>
      <c r="BO149">
        <f>LN((BO103/'Pesos Globales'!$D$73)+1)</f>
        <v>0</v>
      </c>
      <c r="BP149">
        <f>LN((BP103/'Pesos Globales'!$D$73)+1)</f>
        <v>0</v>
      </c>
      <c r="BQ149">
        <f>LN((BQ103/'Pesos Globales'!$D$73)+1)</f>
        <v>0</v>
      </c>
      <c r="BR149">
        <f>LN((BR103/'Pesos Globales'!$D$73)+1)</f>
        <v>0</v>
      </c>
      <c r="BS149">
        <f>LN((BS103/'Pesos Globales'!$D$73)+1)</f>
        <v>0</v>
      </c>
      <c r="BT149">
        <f>LN((BT103/'Pesos Globales'!$D$73)+1)</f>
        <v>0</v>
      </c>
      <c r="BU149">
        <f>LN((BU103/'Pesos Globales'!$D$73)+1)</f>
        <v>0</v>
      </c>
      <c r="BV149">
        <f>LN((BV103/'Pesos Globales'!$D$88)+1)</f>
        <v>0</v>
      </c>
      <c r="BW149">
        <f>LN((BW103/'Pesos Globales'!$D$88)+1)</f>
        <v>0</v>
      </c>
      <c r="BX149">
        <f>LN((BX103/'Pesos Globales'!$D$88)+1)</f>
        <v>0</v>
      </c>
      <c r="BY149">
        <f>LN((BY103/'Pesos Globales'!$D$88)+1)</f>
        <v>0</v>
      </c>
      <c r="BZ149">
        <f>LN((BZ103/'Pesos Globales'!$D$88)+1)</f>
        <v>0</v>
      </c>
      <c r="CA149">
        <f>LN((CA103/'Pesos Globales'!$D$88)+1)</f>
        <v>0</v>
      </c>
      <c r="CB149">
        <f>LN((CB103/'Pesos Globales'!$D$88)+1)</f>
        <v>0</v>
      </c>
      <c r="CC149">
        <f>LN((CC103/'Pesos Globales'!$D$88)+1)</f>
        <v>0</v>
      </c>
      <c r="CD149">
        <f>LN((CD103/'Pesos Globales'!$D$88)+1)</f>
        <v>0</v>
      </c>
      <c r="CE149">
        <f>LN((CE103/'Pesos Globales'!$D$88)+1)</f>
        <v>0</v>
      </c>
      <c r="CF149">
        <f>LN((CF103/'Pesos Globales'!$D$88)+1)</f>
        <v>0</v>
      </c>
      <c r="CG149">
        <f>LN((CG103/'Pesos Globales'!$D$109)+1)</f>
        <v>0</v>
      </c>
      <c r="CH149">
        <f>LN((CH103/'Pesos Globales'!$D$109)+1)</f>
        <v>0</v>
      </c>
      <c r="CI149">
        <f>LN((CI103/'Pesos Globales'!$D$115)+1)</f>
        <v>0</v>
      </c>
      <c r="CJ149">
        <f>LN((CJ103/'Pesos Globales'!$D$118)+1)</f>
        <v>0</v>
      </c>
      <c r="CK149">
        <f>LN((CK103/'Pesos Globales'!$D$118)+1)</f>
        <v>0</v>
      </c>
      <c r="CL149">
        <f>LN((CL103/'Pesos Globales'!$D$124)+1)</f>
        <v>0.33647223662121289</v>
      </c>
      <c r="CM149">
        <f>LN((CM103/'Pesos Globales'!$D$127)+1)</f>
        <v>0</v>
      </c>
      <c r="CN149">
        <f>LN((CN103/'Pesos Globales'!$D$127)+1)</f>
        <v>1.33500106673234</v>
      </c>
      <c r="CO149">
        <f>LN((CO103/'Pesos Globales'!$D$133)+1)</f>
        <v>0.87546873735389985</v>
      </c>
      <c r="CP149">
        <f>LN((CP103/'Pesos Globales'!$D$133)+1)</f>
        <v>0</v>
      </c>
      <c r="CQ149">
        <f>LN((CQ103/'Pesos Globales'!$D$133)+1)</f>
        <v>0.18232155679395459</v>
      </c>
      <c r="CR149">
        <f>LN((CR103/'Pesos Globales'!$D$133)+1)</f>
        <v>0.33647223662121289</v>
      </c>
      <c r="CS149">
        <f>LN((CS103/'Pesos Globales'!$D$133)+1)</f>
        <v>0</v>
      </c>
      <c r="CT149">
        <f>LN((CT103/'Pesos Globales'!$D$133)+1)</f>
        <v>0</v>
      </c>
      <c r="CU149">
        <f>LN((CU103/'Pesos Globales'!$D$133)+1)</f>
        <v>0</v>
      </c>
      <c r="CV149">
        <f>LN((CV103/'Pesos Globales'!$D$133)+1)</f>
        <v>0</v>
      </c>
      <c r="CW149">
        <f>LN((CW103/'Pesos Globales'!$D$133)+1)</f>
        <v>0</v>
      </c>
      <c r="CX149">
        <f>LN((CX103/'Pesos Globales'!$D$133)+1)</f>
        <v>0</v>
      </c>
      <c r="CY149">
        <f>LN((CY103/'Pesos Globales'!$D$133)+1)</f>
        <v>0</v>
      </c>
      <c r="CZ149">
        <f>LN((CZ103/'Pesos Globales'!$D$133)+1)</f>
        <v>0</v>
      </c>
      <c r="DA149">
        <f>LN((DA103/'Pesos Globales'!$D$133)+1)</f>
        <v>0</v>
      </c>
      <c r="DB149">
        <f>LN((DB103/'Pesos Globales'!$D$133)+1)</f>
        <v>0</v>
      </c>
      <c r="DC149">
        <f>LN((DC103/'Pesos Globales'!$D$133)+1)</f>
        <v>0</v>
      </c>
      <c r="DD149">
        <f>LN((DD103/'Pesos Globales'!$D$133)+1)</f>
        <v>0</v>
      </c>
      <c r="DE149">
        <f>LN((DE103/'Pesos Globales'!$D$166)+1)</f>
        <v>0</v>
      </c>
      <c r="DF149">
        <f>LN((DF103/'Pesos Globales'!$D$166)+1)</f>
        <v>0</v>
      </c>
      <c r="DG149">
        <f>LN((DG103/'Pesos Globales'!$D$169)+1)</f>
        <v>0</v>
      </c>
      <c r="DH149">
        <f>LN((DH103/'Pesos Globales'!$D$169)+1)</f>
        <v>0.87546873735389985</v>
      </c>
      <c r="DI149">
        <f>LN((DI103/'Pesos Globales'!$D$172)+1)</f>
        <v>0.58778666490211906</v>
      </c>
      <c r="DJ149">
        <f>LN((DJ103/'Pesos Globales'!$D$172)+1)</f>
        <v>1.9459101490553132</v>
      </c>
      <c r="DK149">
        <f>LN((DK103/'Pesos Globales'!$D$175)+1)</f>
        <v>0</v>
      </c>
      <c r="DL149">
        <f>LN((DL103/'Pesos Globales'!$D$175)+1)</f>
        <v>0</v>
      </c>
      <c r="DM149">
        <f>LN((DM103/'Pesos Globales'!$D$175)+1)</f>
        <v>0.78845736036427028</v>
      </c>
      <c r="DN149">
        <f>LN((DN103/'Pesos Globales'!$D$178)+1)</f>
        <v>0</v>
      </c>
      <c r="DO149">
        <f>LN((DO103/'Pesos Globales'!$D$178)+1)</f>
        <v>0</v>
      </c>
      <c r="DP149">
        <f>LN((DP103/'Pesos Globales'!$D$178)+1)</f>
        <v>0</v>
      </c>
      <c r="DQ149">
        <f>LN((DQ103/'Pesos Globales'!$D$181)+1)</f>
        <v>0</v>
      </c>
      <c r="DR149">
        <f>LN((DR103/'Pesos Globales'!$D$181)+1)</f>
        <v>0</v>
      </c>
      <c r="DS149">
        <f>LN((DS103/'Pesos Globales'!$D$184)+1)</f>
        <v>0</v>
      </c>
      <c r="DT149">
        <f>LN((DT103/'Pesos Globales'!$D$187)+1)</f>
        <v>0</v>
      </c>
      <c r="DU149">
        <f>LN((DU103/'Pesos Globales'!$D$187)+1)</f>
        <v>0</v>
      </c>
      <c r="DV149">
        <f>LN((DV103/'Pesos Globales'!$D$187)+1)</f>
        <v>0</v>
      </c>
      <c r="DW149">
        <f>LN((DW103/'Pesos Globales'!$D$187)+1)</f>
        <v>0</v>
      </c>
      <c r="DX149">
        <f>LN((DX103/'Pesos Globales'!$D$193)+1)</f>
        <v>0</v>
      </c>
    </row>
    <row r="150" spans="3:128" x14ac:dyDescent="0.25">
      <c r="C150">
        <f>LN((C104/'Pesos Globales'!D$4)+1)</f>
        <v>0.251314428280906</v>
      </c>
      <c r="D150">
        <f>LN((D104/'Pesos Globales'!D$4)+1)</f>
        <v>0</v>
      </c>
      <c r="E150">
        <f>LN((E104/'Pesos Globales'!D$4)+1)</f>
        <v>0</v>
      </c>
      <c r="F150">
        <f>LN((F104/'Pesos Globales'!D$4)+1)</f>
        <v>0</v>
      </c>
      <c r="G150">
        <f>LN((G104/'Pesos Globales'!F$4)+1)</f>
        <v>0.33647223662121289</v>
      </c>
      <c r="H150">
        <f>LN((H104/'Pesos Globales'!$D$7)+1)</f>
        <v>0</v>
      </c>
      <c r="I150">
        <f>LN((I104/'Pesos Globales'!$D$7)+1)</f>
        <v>0</v>
      </c>
      <c r="J150">
        <f>LN((J104/'Pesos Globales'!$D$7)+1)</f>
        <v>0</v>
      </c>
      <c r="K150">
        <f>LN((K104/'Pesos Globales'!$D$7)+1)</f>
        <v>0</v>
      </c>
      <c r="L150">
        <f>LN((L104/'Pesos Globales'!$D$7)+1)</f>
        <v>0</v>
      </c>
      <c r="M150">
        <f>LN((M104/'Pesos Globales'!$D$10)+1)</f>
        <v>0</v>
      </c>
      <c r="N150">
        <f>LN((N104/'Pesos Globales'!$D$10)+1)</f>
        <v>0</v>
      </c>
      <c r="O150">
        <f>LN((O104/'Pesos Globales'!$D$10)+1)</f>
        <v>0</v>
      </c>
      <c r="P150">
        <f>LN((P104/'Pesos Globales'!$D$13)+1)</f>
        <v>0</v>
      </c>
      <c r="Q150">
        <f>LN((Q104/'Pesos Globales'!$D$13)+1)</f>
        <v>0</v>
      </c>
      <c r="R150">
        <f>LN((R104/'Pesos Globales'!$D$13)+1)</f>
        <v>0.47000362924573563</v>
      </c>
      <c r="S150">
        <f>LN((S104/'Pesos Globales'!$D$16)+1)</f>
        <v>0</v>
      </c>
      <c r="T150">
        <f>LN((T104/'Pesos Globales'!$D$16)+1)</f>
        <v>0</v>
      </c>
      <c r="U150">
        <f>LN((U104/'Pesos Globales'!$D$16)+1)</f>
        <v>0</v>
      </c>
      <c r="V150">
        <f>LN((V104/'Pesos Globales'!$D$16)+1)</f>
        <v>0</v>
      </c>
      <c r="W150">
        <f>LN((W104/'Pesos Globales'!$D$16)+1)</f>
        <v>0</v>
      </c>
      <c r="X150">
        <f>LN((X104/'Pesos Globales'!$D$16)+1)</f>
        <v>0</v>
      </c>
      <c r="Y150">
        <f>LN((Y104/'Pesos Globales'!$D$16)+1)</f>
        <v>0</v>
      </c>
      <c r="Z150">
        <f>LN((Z104/'Pesos Globales'!$D$16)+1)</f>
        <v>0</v>
      </c>
      <c r="AA150">
        <f>LN((AA104/'Pesos Globales'!$D$16)+1)</f>
        <v>0</v>
      </c>
      <c r="AB150">
        <f>LN((AB104/'Pesos Globales'!$D$16)+1)</f>
        <v>0</v>
      </c>
      <c r="AC150">
        <f>LN((AC104/'Pesos Globales'!$D$16)+1)</f>
        <v>0</v>
      </c>
      <c r="AD150">
        <f>LN((AD104/'Pesos Globales'!$D$16)+1)</f>
        <v>0</v>
      </c>
      <c r="AE150">
        <f>LN((AE104/'Pesos Globales'!$D$16)+1)</f>
        <v>0</v>
      </c>
      <c r="AF150">
        <f>LN((AF104/'Pesos Globales'!$D$16)+1)</f>
        <v>0</v>
      </c>
      <c r="AG150">
        <f>LN((AG104/'Pesos Globales'!$D$16)+1)</f>
        <v>0</v>
      </c>
      <c r="AH150">
        <f>LN((AH104/'Pesos Globales'!$D$16)+1)</f>
        <v>0</v>
      </c>
      <c r="AI150">
        <f>LN((AI104/'Pesos Globales'!$D$16)+1)</f>
        <v>0</v>
      </c>
      <c r="AJ150">
        <f>LN((AJ104/'Pesos Globales'!$D$16)+1)</f>
        <v>0</v>
      </c>
      <c r="AK150">
        <f>LN((AK104/'Pesos Globales'!$D$16)+1)</f>
        <v>0</v>
      </c>
      <c r="AL150">
        <f>LN((AL104/'Pesos Globales'!$D$16)+1)</f>
        <v>0</v>
      </c>
      <c r="AM150">
        <f>LN((AM104/'Pesos Globales'!$D$34)+1)</f>
        <v>0</v>
      </c>
      <c r="AN150">
        <f>LN((AN104/'Pesos Globales'!$D$34)+1)</f>
        <v>0</v>
      </c>
      <c r="AO150">
        <f>LN((AO104/'Pesos Globales'!$D$34)+1)</f>
        <v>0</v>
      </c>
      <c r="AP150">
        <f>LN((AP104/'Pesos Globales'!$D$34)+1)</f>
        <v>0</v>
      </c>
      <c r="AQ150">
        <f>LN((AQ104/'Pesos Globales'!$D$34)+1)</f>
        <v>0</v>
      </c>
      <c r="AR150">
        <f>LN((AR104/'Pesos Globales'!$D$34)+1)</f>
        <v>0</v>
      </c>
      <c r="AS150">
        <f>LN((AS104/'Pesos Globales'!$D$34)+1)</f>
        <v>0</v>
      </c>
      <c r="AT150">
        <f>LN((AT104/'Pesos Globales'!$D$34)+1)</f>
        <v>0</v>
      </c>
      <c r="AU150">
        <f>LN((AU104/'Pesos Globales'!$D$34)+1)</f>
        <v>0</v>
      </c>
      <c r="AV150">
        <f>LN((AV104/'Pesos Globales'!$D$34)+1)</f>
        <v>0</v>
      </c>
      <c r="AW150">
        <f>LN((AW104/'Pesos Globales'!$D$43)+1)</f>
        <v>0</v>
      </c>
      <c r="AX150">
        <f>LN((AX104/'Pesos Globales'!$D$43)+1)</f>
        <v>0</v>
      </c>
      <c r="AY150">
        <f>LN((AY104/'Pesos Globales'!$D$43)+1)</f>
        <v>0</v>
      </c>
      <c r="AZ150">
        <f>LN((AZ104/'Pesos Globales'!$D$43)+1)</f>
        <v>0</v>
      </c>
      <c r="BA150">
        <f>LN((BA104/'Pesos Globales'!$D$46)+1)</f>
        <v>0</v>
      </c>
      <c r="BB150">
        <f>LN((BB104/'Pesos Globales'!$D$46)+1)</f>
        <v>0</v>
      </c>
      <c r="BC150">
        <f>LN((BC104/'Pesos Globales'!$D$46)+1)</f>
        <v>0</v>
      </c>
      <c r="BD150">
        <f>LN((BD104/'Pesos Globales'!$D$46)+1)</f>
        <v>0.18232155679395459</v>
      </c>
      <c r="BE150">
        <f>LN((BE104/'Pesos Globales'!$D$46)+1)</f>
        <v>0</v>
      </c>
      <c r="BF150">
        <f>LN((BF104/'Pesos Globales'!$D$46)+1)</f>
        <v>0</v>
      </c>
      <c r="BG150">
        <f>LN((BG104/'Pesos Globales'!$D$46)+1)</f>
        <v>0</v>
      </c>
      <c r="BH150">
        <f>LN((BH104/'Pesos Globales'!$D$46)+1)</f>
        <v>0</v>
      </c>
      <c r="BI150">
        <f>LN((BI104/'Pesos Globales'!$D$46)+1)</f>
        <v>0</v>
      </c>
      <c r="BJ150">
        <f>LN((BJ104/'Pesos Globales'!$D$46)+1)</f>
        <v>0</v>
      </c>
      <c r="BK150">
        <f>LN((BK104/'Pesos Globales'!$D$46)+1)</f>
        <v>0</v>
      </c>
      <c r="BL150">
        <f>LN((BL104/'Pesos Globales'!$D$73)+1)</f>
        <v>0</v>
      </c>
      <c r="BM150">
        <f>LN((BM104/'Pesos Globales'!$D$73)+1)</f>
        <v>0.18232155679395459</v>
      </c>
      <c r="BN150">
        <f>LN((BN104/'Pesos Globales'!$D$73)+1)</f>
        <v>0</v>
      </c>
      <c r="BO150">
        <f>LN((BO104/'Pesos Globales'!$D$73)+1)</f>
        <v>0</v>
      </c>
      <c r="BP150">
        <f>LN((BP104/'Pesos Globales'!$D$73)+1)</f>
        <v>0</v>
      </c>
      <c r="BQ150">
        <f>LN((BQ104/'Pesos Globales'!$D$73)+1)</f>
        <v>0</v>
      </c>
      <c r="BR150">
        <f>LN((BR104/'Pesos Globales'!$D$73)+1)</f>
        <v>0</v>
      </c>
      <c r="BS150">
        <f>LN((BS104/'Pesos Globales'!$D$73)+1)</f>
        <v>0</v>
      </c>
      <c r="BT150">
        <f>LN((BT104/'Pesos Globales'!$D$73)+1)</f>
        <v>0</v>
      </c>
      <c r="BU150">
        <f>LN((BU104/'Pesos Globales'!$D$73)+1)</f>
        <v>0</v>
      </c>
      <c r="BV150">
        <f>LN((BV104/'Pesos Globales'!$D$88)+1)</f>
        <v>0</v>
      </c>
      <c r="BW150">
        <f>LN((BW104/'Pesos Globales'!$D$88)+1)</f>
        <v>0</v>
      </c>
      <c r="BX150">
        <f>LN((BX104/'Pesos Globales'!$D$88)+1)</f>
        <v>0</v>
      </c>
      <c r="BY150">
        <f>LN((BY104/'Pesos Globales'!$D$88)+1)</f>
        <v>0</v>
      </c>
      <c r="BZ150">
        <f>LN((BZ104/'Pesos Globales'!$D$88)+1)</f>
        <v>0</v>
      </c>
      <c r="CA150">
        <f>LN((CA104/'Pesos Globales'!$D$88)+1)</f>
        <v>0</v>
      </c>
      <c r="CB150">
        <f>LN((CB104/'Pesos Globales'!$D$88)+1)</f>
        <v>0</v>
      </c>
      <c r="CC150">
        <f>LN((CC104/'Pesos Globales'!$D$88)+1)</f>
        <v>0</v>
      </c>
      <c r="CD150">
        <f>LN((CD104/'Pesos Globales'!$D$88)+1)</f>
        <v>0</v>
      </c>
      <c r="CE150">
        <f>LN((CE104/'Pesos Globales'!$D$88)+1)</f>
        <v>0</v>
      </c>
      <c r="CF150">
        <f>LN((CF104/'Pesos Globales'!$D$88)+1)</f>
        <v>0</v>
      </c>
      <c r="CG150">
        <f>LN((CG104/'Pesos Globales'!$D$109)+1)</f>
        <v>0</v>
      </c>
      <c r="CH150">
        <f>LN((CH104/'Pesos Globales'!$D$109)+1)</f>
        <v>0</v>
      </c>
      <c r="CI150">
        <f>LN((CI104/'Pesos Globales'!$D$115)+1)</f>
        <v>0</v>
      </c>
      <c r="CJ150">
        <f>LN((CJ104/'Pesos Globales'!$D$118)+1)</f>
        <v>0</v>
      </c>
      <c r="CK150">
        <f>LN((CK104/'Pesos Globales'!$D$118)+1)</f>
        <v>0</v>
      </c>
      <c r="CL150">
        <f>LN((CL104/'Pesos Globales'!$D$124)+1)</f>
        <v>0.18232155679395459</v>
      </c>
      <c r="CM150">
        <f>LN((CM104/'Pesos Globales'!$D$127)+1)</f>
        <v>0</v>
      </c>
      <c r="CN150">
        <f>LN((CN104/'Pesos Globales'!$D$127)+1)</f>
        <v>1.3862943611198906</v>
      </c>
      <c r="CO150">
        <f>LN((CO104/'Pesos Globales'!$D$133)+1)</f>
        <v>1.8562979903656263</v>
      </c>
      <c r="CP150">
        <f>LN((CP104/'Pesos Globales'!$D$133)+1)</f>
        <v>0.33647223662121289</v>
      </c>
      <c r="CQ150">
        <f>LN((CQ104/'Pesos Globales'!$D$133)+1)</f>
        <v>0</v>
      </c>
      <c r="CR150">
        <f>LN((CR104/'Pesos Globales'!$D$133)+1)</f>
        <v>0</v>
      </c>
      <c r="CS150">
        <f>LN((CS104/'Pesos Globales'!$D$133)+1)</f>
        <v>0</v>
      </c>
      <c r="CT150">
        <f>LN((CT104/'Pesos Globales'!$D$133)+1)</f>
        <v>0</v>
      </c>
      <c r="CU150">
        <f>LN((CU104/'Pesos Globales'!$D$133)+1)</f>
        <v>0</v>
      </c>
      <c r="CV150">
        <f>LN((CV104/'Pesos Globales'!$D$133)+1)</f>
        <v>0</v>
      </c>
      <c r="CW150">
        <f>LN((CW104/'Pesos Globales'!$D$133)+1)</f>
        <v>0</v>
      </c>
      <c r="CX150">
        <f>LN((CX104/'Pesos Globales'!$D$133)+1)</f>
        <v>0.58778666490211906</v>
      </c>
      <c r="CY150">
        <f>LN((CY104/'Pesos Globales'!$D$133)+1)</f>
        <v>0</v>
      </c>
      <c r="CZ150">
        <f>LN((CZ104/'Pesos Globales'!$D$133)+1)</f>
        <v>0</v>
      </c>
      <c r="DA150">
        <f>LN((DA104/'Pesos Globales'!$D$133)+1)</f>
        <v>0</v>
      </c>
      <c r="DB150">
        <f>LN((DB104/'Pesos Globales'!$D$133)+1)</f>
        <v>0</v>
      </c>
      <c r="DC150">
        <f>LN((DC104/'Pesos Globales'!$D$133)+1)</f>
        <v>1.0296194171811581</v>
      </c>
      <c r="DD150">
        <f>LN((DD104/'Pesos Globales'!$D$133)+1)</f>
        <v>0</v>
      </c>
      <c r="DE150">
        <f>LN((DE104/'Pesos Globales'!$D$166)+1)</f>
        <v>0</v>
      </c>
      <c r="DF150">
        <f>LN((DF104/'Pesos Globales'!$D$166)+1)</f>
        <v>0</v>
      </c>
      <c r="DG150">
        <f>LN((DG104/'Pesos Globales'!$D$169)+1)</f>
        <v>0</v>
      </c>
      <c r="DH150">
        <f>LN((DH104/'Pesos Globales'!$D$169)+1)</f>
        <v>1.1631508098056809</v>
      </c>
      <c r="DI150">
        <f>LN((DI104/'Pesos Globales'!$D$172)+1)</f>
        <v>0.33647223662121289</v>
      </c>
      <c r="DJ150">
        <f>LN((DJ104/'Pesos Globales'!$D$172)+1)</f>
        <v>1.2809338454620642</v>
      </c>
      <c r="DK150">
        <f>LN((DK104/'Pesos Globales'!$D$175)+1)</f>
        <v>0.18232155679395459</v>
      </c>
      <c r="DL150">
        <f>LN((DL104/'Pesos Globales'!$D$175)+1)</f>
        <v>0.18232155679395459</v>
      </c>
      <c r="DM150">
        <f>LN((DM104/'Pesos Globales'!$D$175)+1)</f>
        <v>0.47000362924573563</v>
      </c>
      <c r="DN150">
        <f>LN((DN104/'Pesos Globales'!$D$178)+1)</f>
        <v>0</v>
      </c>
      <c r="DO150">
        <f>LN((DO104/'Pesos Globales'!$D$178)+1)</f>
        <v>0</v>
      </c>
      <c r="DP150">
        <f>LN((DP104/'Pesos Globales'!$D$178)+1)</f>
        <v>0</v>
      </c>
      <c r="DQ150">
        <f>LN((DQ104/'Pesos Globales'!$D$181)+1)</f>
        <v>0</v>
      </c>
      <c r="DR150">
        <f>LN((DR104/'Pesos Globales'!$D$181)+1)</f>
        <v>0</v>
      </c>
      <c r="DS150">
        <f>LN((DS104/'Pesos Globales'!$D$184)+1)</f>
        <v>0</v>
      </c>
      <c r="DT150">
        <f>LN((DT104/'Pesos Globales'!$D$187)+1)</f>
        <v>0</v>
      </c>
      <c r="DU150">
        <f>LN((DU104/'Pesos Globales'!$D$187)+1)</f>
        <v>0</v>
      </c>
      <c r="DV150">
        <f>LN((DV104/'Pesos Globales'!$D$187)+1)</f>
        <v>0.18232155679395459</v>
      </c>
      <c r="DW150">
        <f>LN((DW104/'Pesos Globales'!$D$187)+1)</f>
        <v>0</v>
      </c>
      <c r="DX150">
        <f>LN((DX104/'Pesos Globales'!$D$193)+1)</f>
        <v>0</v>
      </c>
    </row>
    <row r="151" spans="3:128" x14ac:dyDescent="0.25">
      <c r="C151">
        <f>LN((C105/'Pesos Globales'!D$4)+1)</f>
        <v>0.13353139262452257</v>
      </c>
      <c r="D151">
        <f>LN((D105/'Pesos Globales'!D$4)+1)</f>
        <v>0</v>
      </c>
      <c r="E151">
        <f>LN((E105/'Pesos Globales'!D$4)+1)</f>
        <v>0.35667494393873239</v>
      </c>
      <c r="F151">
        <f>LN((F105/'Pesos Globales'!D$4)+1)</f>
        <v>0.69314718055994529</v>
      </c>
      <c r="G151">
        <f>LN((G105/'Pesos Globales'!F$4)+1)</f>
        <v>1.0296194171811581</v>
      </c>
      <c r="H151">
        <f>LN((H105/'Pesos Globales'!$D$7)+1)</f>
        <v>0</v>
      </c>
      <c r="I151">
        <f>LN((I105/'Pesos Globales'!$D$7)+1)</f>
        <v>0</v>
      </c>
      <c r="J151">
        <f>LN((J105/'Pesos Globales'!$D$7)+1)</f>
        <v>0</v>
      </c>
      <c r="K151">
        <f>LN((K105/'Pesos Globales'!$D$7)+1)</f>
        <v>0</v>
      </c>
      <c r="L151">
        <f>LN((L105/'Pesos Globales'!$D$7)+1)</f>
        <v>0</v>
      </c>
      <c r="M151">
        <f>LN((M105/'Pesos Globales'!$D$10)+1)</f>
        <v>0</v>
      </c>
      <c r="N151">
        <f>LN((N105/'Pesos Globales'!$D$10)+1)</f>
        <v>0</v>
      </c>
      <c r="O151">
        <f>LN((O105/'Pesos Globales'!$D$10)+1)</f>
        <v>0.13353139262452257</v>
      </c>
      <c r="P151">
        <f>LN((P105/'Pesos Globales'!$D$13)+1)</f>
        <v>0</v>
      </c>
      <c r="Q151">
        <f>LN((Q105/'Pesos Globales'!$D$13)+1)</f>
        <v>0</v>
      </c>
      <c r="R151">
        <f>LN((R105/'Pesos Globales'!$D$13)+1)</f>
        <v>0</v>
      </c>
      <c r="S151">
        <f>LN((S105/'Pesos Globales'!$D$16)+1)</f>
        <v>0</v>
      </c>
      <c r="T151">
        <f>LN((T105/'Pesos Globales'!$D$16)+1)</f>
        <v>0</v>
      </c>
      <c r="U151">
        <f>LN((U105/'Pesos Globales'!$D$16)+1)</f>
        <v>0</v>
      </c>
      <c r="V151">
        <f>LN((V105/'Pesos Globales'!$D$16)+1)</f>
        <v>0</v>
      </c>
      <c r="W151">
        <f>LN((W105/'Pesos Globales'!$D$16)+1)</f>
        <v>0</v>
      </c>
      <c r="X151">
        <f>LN((X105/'Pesos Globales'!$D$16)+1)</f>
        <v>0</v>
      </c>
      <c r="Y151">
        <f>LN((Y105/'Pesos Globales'!$D$16)+1)</f>
        <v>0</v>
      </c>
      <c r="Z151">
        <f>LN((Z105/'Pesos Globales'!$D$16)+1)</f>
        <v>0</v>
      </c>
      <c r="AA151">
        <f>LN((AA105/'Pesos Globales'!$D$16)+1)</f>
        <v>0</v>
      </c>
      <c r="AB151">
        <f>LN((AB105/'Pesos Globales'!$D$16)+1)</f>
        <v>0</v>
      </c>
      <c r="AC151">
        <f>LN((AC105/'Pesos Globales'!$D$16)+1)</f>
        <v>0</v>
      </c>
      <c r="AD151">
        <f>LN((AD105/'Pesos Globales'!$D$16)+1)</f>
        <v>0</v>
      </c>
      <c r="AE151">
        <f>LN((AE105/'Pesos Globales'!$D$16)+1)</f>
        <v>0</v>
      </c>
      <c r="AF151">
        <f>LN((AF105/'Pesos Globales'!$D$16)+1)</f>
        <v>0</v>
      </c>
      <c r="AG151">
        <f>LN((AG105/'Pesos Globales'!$D$16)+1)</f>
        <v>0</v>
      </c>
      <c r="AH151">
        <f>LN((AH105/'Pesos Globales'!$D$16)+1)</f>
        <v>0</v>
      </c>
      <c r="AI151">
        <f>LN((AI105/'Pesos Globales'!$D$16)+1)</f>
        <v>0</v>
      </c>
      <c r="AJ151">
        <f>LN((AJ105/'Pesos Globales'!$D$16)+1)</f>
        <v>0</v>
      </c>
      <c r="AK151">
        <f>LN((AK105/'Pesos Globales'!$D$16)+1)</f>
        <v>0</v>
      </c>
      <c r="AL151">
        <f>LN((AL105/'Pesos Globales'!$D$16)+1)</f>
        <v>0</v>
      </c>
      <c r="AM151">
        <f>LN((AM105/'Pesos Globales'!$D$34)+1)</f>
        <v>0</v>
      </c>
      <c r="AN151">
        <f>LN((AN105/'Pesos Globales'!$D$34)+1)</f>
        <v>0</v>
      </c>
      <c r="AO151">
        <f>LN((AO105/'Pesos Globales'!$D$34)+1)</f>
        <v>0</v>
      </c>
      <c r="AP151">
        <f>LN((AP105/'Pesos Globales'!$D$34)+1)</f>
        <v>0</v>
      </c>
      <c r="AQ151">
        <f>LN((AQ105/'Pesos Globales'!$D$34)+1)</f>
        <v>0</v>
      </c>
      <c r="AR151">
        <f>LN((AR105/'Pesos Globales'!$D$34)+1)</f>
        <v>0</v>
      </c>
      <c r="AS151">
        <f>LN((AS105/'Pesos Globales'!$D$34)+1)</f>
        <v>0</v>
      </c>
      <c r="AT151">
        <f>LN((AT105/'Pesos Globales'!$D$34)+1)</f>
        <v>0</v>
      </c>
      <c r="AU151">
        <f>LN((AU105/'Pesos Globales'!$D$34)+1)</f>
        <v>0</v>
      </c>
      <c r="AV151">
        <f>LN((AV105/'Pesos Globales'!$D$34)+1)</f>
        <v>0</v>
      </c>
      <c r="AW151">
        <f>LN((AW105/'Pesos Globales'!$D$43)+1)</f>
        <v>0</v>
      </c>
      <c r="AX151">
        <f>LN((AX105/'Pesos Globales'!$D$43)+1)</f>
        <v>0</v>
      </c>
      <c r="AY151">
        <f>LN((AY105/'Pesos Globales'!$D$43)+1)</f>
        <v>0</v>
      </c>
      <c r="AZ151">
        <f>LN((AZ105/'Pesos Globales'!$D$43)+1)</f>
        <v>0</v>
      </c>
      <c r="BA151">
        <f>LN((BA105/'Pesos Globales'!$D$46)+1)</f>
        <v>0</v>
      </c>
      <c r="BB151">
        <f>LN((BB105/'Pesos Globales'!$D$46)+1)</f>
        <v>0</v>
      </c>
      <c r="BC151">
        <f>LN((BC105/'Pesos Globales'!$D$46)+1)</f>
        <v>0</v>
      </c>
      <c r="BD151">
        <f>LN((BD105/'Pesos Globales'!$D$46)+1)</f>
        <v>0.47000362924573563</v>
      </c>
      <c r="BE151">
        <f>LN((BE105/'Pesos Globales'!$D$46)+1)</f>
        <v>0</v>
      </c>
      <c r="BF151">
        <f>LN((BF105/'Pesos Globales'!$D$46)+1)</f>
        <v>0</v>
      </c>
      <c r="BG151">
        <f>LN((BG105/'Pesos Globales'!$D$46)+1)</f>
        <v>0</v>
      </c>
      <c r="BH151">
        <f>LN((BH105/'Pesos Globales'!$D$46)+1)</f>
        <v>0</v>
      </c>
      <c r="BI151">
        <f>LN((BI105/'Pesos Globales'!$D$46)+1)</f>
        <v>0</v>
      </c>
      <c r="BJ151">
        <f>LN((BJ105/'Pesos Globales'!$D$46)+1)</f>
        <v>0</v>
      </c>
      <c r="BK151">
        <f>LN((BK105/'Pesos Globales'!$D$46)+1)</f>
        <v>0</v>
      </c>
      <c r="BL151">
        <f>LN((BL105/'Pesos Globales'!$D$73)+1)</f>
        <v>0</v>
      </c>
      <c r="BM151">
        <f>LN((BM105/'Pesos Globales'!$D$73)+1)</f>
        <v>0</v>
      </c>
      <c r="BN151">
        <f>LN((BN105/'Pesos Globales'!$D$73)+1)</f>
        <v>0</v>
      </c>
      <c r="BO151">
        <f>LN((BO105/'Pesos Globales'!$D$73)+1)</f>
        <v>0</v>
      </c>
      <c r="BP151">
        <f>LN((BP105/'Pesos Globales'!$D$73)+1)</f>
        <v>0</v>
      </c>
      <c r="BQ151">
        <f>LN((BQ105/'Pesos Globales'!$D$73)+1)</f>
        <v>0</v>
      </c>
      <c r="BR151">
        <f>LN((BR105/'Pesos Globales'!$D$73)+1)</f>
        <v>0</v>
      </c>
      <c r="BS151">
        <f>LN((BS105/'Pesos Globales'!$D$73)+1)</f>
        <v>0</v>
      </c>
      <c r="BT151">
        <f>LN((BT105/'Pesos Globales'!$D$73)+1)</f>
        <v>0</v>
      </c>
      <c r="BU151">
        <f>LN((BU105/'Pesos Globales'!$D$73)+1)</f>
        <v>0</v>
      </c>
      <c r="BV151">
        <f>LN((BV105/'Pesos Globales'!$D$88)+1)</f>
        <v>0</v>
      </c>
      <c r="BW151">
        <f>LN((BW105/'Pesos Globales'!$D$88)+1)</f>
        <v>0</v>
      </c>
      <c r="BX151">
        <f>LN((BX105/'Pesos Globales'!$D$88)+1)</f>
        <v>0</v>
      </c>
      <c r="BY151">
        <f>LN((BY105/'Pesos Globales'!$D$88)+1)</f>
        <v>0</v>
      </c>
      <c r="BZ151">
        <f>LN((BZ105/'Pesos Globales'!$D$88)+1)</f>
        <v>0</v>
      </c>
      <c r="CA151">
        <f>LN((CA105/'Pesos Globales'!$D$88)+1)</f>
        <v>0</v>
      </c>
      <c r="CB151">
        <f>LN((CB105/'Pesos Globales'!$D$88)+1)</f>
        <v>0</v>
      </c>
      <c r="CC151">
        <f>LN((CC105/'Pesos Globales'!$D$88)+1)</f>
        <v>0</v>
      </c>
      <c r="CD151">
        <f>LN((CD105/'Pesos Globales'!$D$88)+1)</f>
        <v>0</v>
      </c>
      <c r="CE151">
        <f>LN((CE105/'Pesos Globales'!$D$88)+1)</f>
        <v>0</v>
      </c>
      <c r="CF151">
        <f>LN((CF105/'Pesos Globales'!$D$88)+1)</f>
        <v>0</v>
      </c>
      <c r="CG151">
        <f>LN((CG105/'Pesos Globales'!$D$109)+1)</f>
        <v>0</v>
      </c>
      <c r="CH151">
        <f>LN((CH105/'Pesos Globales'!$D$109)+1)</f>
        <v>0</v>
      </c>
      <c r="CI151">
        <f>LN((CI105/'Pesos Globales'!$D$115)+1)</f>
        <v>0</v>
      </c>
      <c r="CJ151">
        <f>LN((CJ105/'Pesos Globales'!$D$118)+1)</f>
        <v>0</v>
      </c>
      <c r="CK151">
        <f>LN((CK105/'Pesos Globales'!$D$118)+1)</f>
        <v>0</v>
      </c>
      <c r="CL151">
        <f>LN((CL105/'Pesos Globales'!$D$124)+1)</f>
        <v>0</v>
      </c>
      <c r="CM151">
        <f>LN((CM105/'Pesos Globales'!$D$127)+1)</f>
        <v>0</v>
      </c>
      <c r="CN151">
        <f>LN((CN105/'Pesos Globales'!$D$127)+1)</f>
        <v>1.3862943611198906</v>
      </c>
      <c r="CO151">
        <f>LN((CO105/'Pesos Globales'!$D$133)+1)</f>
        <v>0.69314718055994529</v>
      </c>
      <c r="CP151">
        <f>LN((CP105/'Pesos Globales'!$D$133)+1)</f>
        <v>0</v>
      </c>
      <c r="CQ151">
        <f>LN((CQ105/'Pesos Globales'!$D$133)+1)</f>
        <v>0</v>
      </c>
      <c r="CR151">
        <f>LN((CR105/'Pesos Globales'!$D$133)+1)</f>
        <v>0</v>
      </c>
      <c r="CS151">
        <f>LN((CS105/'Pesos Globales'!$D$133)+1)</f>
        <v>0</v>
      </c>
      <c r="CT151">
        <f>LN((CT105/'Pesos Globales'!$D$133)+1)</f>
        <v>0</v>
      </c>
      <c r="CU151">
        <f>LN((CU105/'Pesos Globales'!$D$133)+1)</f>
        <v>0</v>
      </c>
      <c r="CV151">
        <f>LN((CV105/'Pesos Globales'!$D$133)+1)</f>
        <v>0</v>
      </c>
      <c r="CW151">
        <f>LN((CW105/'Pesos Globales'!$D$133)+1)</f>
        <v>0</v>
      </c>
      <c r="CX151">
        <f>LN((CX105/'Pesos Globales'!$D$133)+1)</f>
        <v>0</v>
      </c>
      <c r="CY151">
        <f>LN((CY105/'Pesos Globales'!$D$133)+1)</f>
        <v>0</v>
      </c>
      <c r="CZ151">
        <f>LN((CZ105/'Pesos Globales'!$D$133)+1)</f>
        <v>0</v>
      </c>
      <c r="DA151">
        <f>LN((DA105/'Pesos Globales'!$D$133)+1)</f>
        <v>0</v>
      </c>
      <c r="DB151">
        <f>LN((DB105/'Pesos Globales'!$D$133)+1)</f>
        <v>0</v>
      </c>
      <c r="DC151">
        <f>LN((DC105/'Pesos Globales'!$D$133)+1)</f>
        <v>0</v>
      </c>
      <c r="DD151">
        <f>LN((DD105/'Pesos Globales'!$D$133)+1)</f>
        <v>0</v>
      </c>
      <c r="DE151">
        <f>LN((DE105/'Pesos Globales'!$D$166)+1)</f>
        <v>0</v>
      </c>
      <c r="DF151">
        <f>LN((DF105/'Pesos Globales'!$D$166)+1)</f>
        <v>0</v>
      </c>
      <c r="DG151">
        <f>LN((DG105/'Pesos Globales'!$D$169)+1)</f>
        <v>0</v>
      </c>
      <c r="DH151">
        <f>LN((DH105/'Pesos Globales'!$D$169)+1)</f>
        <v>0.47000362924573563</v>
      </c>
      <c r="DI151">
        <f>LN((DI105/'Pesos Globales'!$D$172)+1)</f>
        <v>0.47000362924573563</v>
      </c>
      <c r="DJ151">
        <f>LN((DJ105/'Pesos Globales'!$D$172)+1)</f>
        <v>1.0296194171811581</v>
      </c>
      <c r="DK151">
        <f>LN((DK105/'Pesos Globales'!$D$175)+1)</f>
        <v>0</v>
      </c>
      <c r="DL151">
        <f>LN((DL105/'Pesos Globales'!$D$175)+1)</f>
        <v>0</v>
      </c>
      <c r="DM151">
        <f>LN((DM105/'Pesos Globales'!$D$175)+1)</f>
        <v>1.0296194171811581</v>
      </c>
      <c r="DN151">
        <f>LN((DN105/'Pesos Globales'!$D$178)+1)</f>
        <v>0</v>
      </c>
      <c r="DO151">
        <f>LN((DO105/'Pesos Globales'!$D$178)+1)</f>
        <v>0</v>
      </c>
      <c r="DP151">
        <f>LN((DP105/'Pesos Globales'!$D$178)+1)</f>
        <v>0</v>
      </c>
      <c r="DQ151">
        <f>LN((DQ105/'Pesos Globales'!$D$181)+1)</f>
        <v>0</v>
      </c>
      <c r="DR151">
        <f>LN((DR105/'Pesos Globales'!$D$181)+1)</f>
        <v>0</v>
      </c>
      <c r="DS151">
        <f>LN((DS105/'Pesos Globales'!$D$184)+1)</f>
        <v>0</v>
      </c>
      <c r="DT151">
        <f>LN((DT105/'Pesos Globales'!$D$187)+1)</f>
        <v>0.18232155679395459</v>
      </c>
      <c r="DU151">
        <f>LN((DU105/'Pesos Globales'!$D$187)+1)</f>
        <v>0.18232155679395459</v>
      </c>
      <c r="DV151">
        <f>LN((DV105/'Pesos Globales'!$D$187)+1)</f>
        <v>0.18232155679395459</v>
      </c>
      <c r="DW151">
        <f>LN((DW105/'Pesos Globales'!$D$187)+1)</f>
        <v>0</v>
      </c>
      <c r="DX151">
        <f>LN((DX105/'Pesos Globales'!$D$193)+1)</f>
        <v>0</v>
      </c>
    </row>
    <row r="152" spans="3:128" x14ac:dyDescent="0.25">
      <c r="C152">
        <f>LN((C106/'Pesos Globales'!D$4)+1)</f>
        <v>0.35667494393873239</v>
      </c>
      <c r="D152">
        <f>LN((D106/'Pesos Globales'!D$4)+1)</f>
        <v>0</v>
      </c>
      <c r="E152">
        <f>LN((E106/'Pesos Globales'!D$4)+1)</f>
        <v>0.53899650073268712</v>
      </c>
      <c r="F152">
        <f>LN((F106/'Pesos Globales'!D$4)+1)</f>
        <v>0.76214005204689672</v>
      </c>
      <c r="G152">
        <f>LN((G106/'Pesos Globales'!F$4)+1)</f>
        <v>0.95551144502743635</v>
      </c>
      <c r="H152">
        <f>LN((H106/'Pesos Globales'!$D$7)+1)</f>
        <v>0</v>
      </c>
      <c r="I152">
        <f>LN((I106/'Pesos Globales'!$D$7)+1)</f>
        <v>0</v>
      </c>
      <c r="J152">
        <f>LN((J106/'Pesos Globales'!$D$7)+1)</f>
        <v>0</v>
      </c>
      <c r="K152">
        <f>LN((K106/'Pesos Globales'!$D$7)+1)</f>
        <v>0</v>
      </c>
      <c r="L152">
        <f>LN((L106/'Pesos Globales'!$D$7)+1)</f>
        <v>0</v>
      </c>
      <c r="M152">
        <f>LN((M106/'Pesos Globales'!$D$10)+1)</f>
        <v>0</v>
      </c>
      <c r="N152">
        <f>LN((N106/'Pesos Globales'!$D$10)+1)</f>
        <v>0</v>
      </c>
      <c r="O152">
        <f>LN((O106/'Pesos Globales'!$D$10)+1)</f>
        <v>0</v>
      </c>
      <c r="P152">
        <f>LN((P106/'Pesos Globales'!$D$13)+1)</f>
        <v>0</v>
      </c>
      <c r="Q152">
        <f>LN((Q106/'Pesos Globales'!$D$13)+1)</f>
        <v>0</v>
      </c>
      <c r="R152">
        <f>LN((R106/'Pesos Globales'!$D$13)+1)</f>
        <v>0.18232155679395459</v>
      </c>
      <c r="S152">
        <f>LN((S106/'Pesos Globales'!$D$16)+1)</f>
        <v>0</v>
      </c>
      <c r="T152">
        <f>LN((T106/'Pesos Globales'!$D$16)+1)</f>
        <v>0</v>
      </c>
      <c r="U152">
        <f>LN((U106/'Pesos Globales'!$D$16)+1)</f>
        <v>0</v>
      </c>
      <c r="V152">
        <f>LN((V106/'Pesos Globales'!$D$16)+1)</f>
        <v>0</v>
      </c>
      <c r="W152">
        <f>LN((W106/'Pesos Globales'!$D$16)+1)</f>
        <v>0</v>
      </c>
      <c r="X152">
        <f>LN((X106/'Pesos Globales'!$D$16)+1)</f>
        <v>0</v>
      </c>
      <c r="Y152">
        <f>LN((Y106/'Pesos Globales'!$D$16)+1)</f>
        <v>0</v>
      </c>
      <c r="Z152">
        <f>LN((Z106/'Pesos Globales'!$D$16)+1)</f>
        <v>0</v>
      </c>
      <c r="AA152">
        <f>LN((AA106/'Pesos Globales'!$D$16)+1)</f>
        <v>0</v>
      </c>
      <c r="AB152">
        <f>LN((AB106/'Pesos Globales'!$D$16)+1)</f>
        <v>0</v>
      </c>
      <c r="AC152">
        <f>LN((AC106/'Pesos Globales'!$D$16)+1)</f>
        <v>0</v>
      </c>
      <c r="AD152">
        <f>LN((AD106/'Pesos Globales'!$D$16)+1)</f>
        <v>0</v>
      </c>
      <c r="AE152">
        <f>LN((AE106/'Pesos Globales'!$D$16)+1)</f>
        <v>0</v>
      </c>
      <c r="AF152">
        <f>LN((AF106/'Pesos Globales'!$D$16)+1)</f>
        <v>0</v>
      </c>
      <c r="AG152">
        <f>LN((AG106/'Pesos Globales'!$D$16)+1)</f>
        <v>0</v>
      </c>
      <c r="AH152">
        <f>LN((AH106/'Pesos Globales'!$D$16)+1)</f>
        <v>0</v>
      </c>
      <c r="AI152">
        <f>LN((AI106/'Pesos Globales'!$D$16)+1)</f>
        <v>0</v>
      </c>
      <c r="AJ152">
        <f>LN((AJ106/'Pesos Globales'!$D$16)+1)</f>
        <v>0</v>
      </c>
      <c r="AK152">
        <f>LN((AK106/'Pesos Globales'!$D$16)+1)</f>
        <v>0</v>
      </c>
      <c r="AL152">
        <f>LN((AL106/'Pesos Globales'!$D$16)+1)</f>
        <v>0</v>
      </c>
      <c r="AM152">
        <f>LN((AM106/'Pesos Globales'!$D$34)+1)</f>
        <v>0</v>
      </c>
      <c r="AN152">
        <f>LN((AN106/'Pesos Globales'!$D$34)+1)</f>
        <v>0</v>
      </c>
      <c r="AO152">
        <f>LN((AO106/'Pesos Globales'!$D$34)+1)</f>
        <v>0</v>
      </c>
      <c r="AP152">
        <f>LN((AP106/'Pesos Globales'!$D$34)+1)</f>
        <v>0</v>
      </c>
      <c r="AQ152">
        <f>LN((AQ106/'Pesos Globales'!$D$34)+1)</f>
        <v>0</v>
      </c>
      <c r="AR152">
        <f>LN((AR106/'Pesos Globales'!$D$34)+1)</f>
        <v>0</v>
      </c>
      <c r="AS152">
        <f>LN((AS106/'Pesos Globales'!$D$34)+1)</f>
        <v>0</v>
      </c>
      <c r="AT152">
        <f>LN((AT106/'Pesos Globales'!$D$34)+1)</f>
        <v>0</v>
      </c>
      <c r="AU152">
        <f>LN((AU106/'Pesos Globales'!$D$34)+1)</f>
        <v>0</v>
      </c>
      <c r="AV152">
        <f>LN((AV106/'Pesos Globales'!$D$34)+1)</f>
        <v>0</v>
      </c>
      <c r="AW152">
        <f>LN((AW106/'Pesos Globales'!$D$43)+1)</f>
        <v>0</v>
      </c>
      <c r="AX152">
        <f>LN((AX106/'Pesos Globales'!$D$43)+1)</f>
        <v>0</v>
      </c>
      <c r="AY152">
        <f>LN((AY106/'Pesos Globales'!$D$43)+1)</f>
        <v>0</v>
      </c>
      <c r="AZ152">
        <f>LN((AZ106/'Pesos Globales'!$D$43)+1)</f>
        <v>0</v>
      </c>
      <c r="BA152">
        <f>LN((BA106/'Pesos Globales'!$D$46)+1)</f>
        <v>0</v>
      </c>
      <c r="BB152">
        <f>LN((BB106/'Pesos Globales'!$D$46)+1)</f>
        <v>0</v>
      </c>
      <c r="BC152">
        <f>LN((BC106/'Pesos Globales'!$D$46)+1)</f>
        <v>0</v>
      </c>
      <c r="BD152">
        <f>LN((BD106/'Pesos Globales'!$D$46)+1)</f>
        <v>0.47000362924573563</v>
      </c>
      <c r="BE152">
        <f>LN((BE106/'Pesos Globales'!$D$46)+1)</f>
        <v>0</v>
      </c>
      <c r="BF152">
        <f>LN((BF106/'Pesos Globales'!$D$46)+1)</f>
        <v>0</v>
      </c>
      <c r="BG152">
        <f>LN((BG106/'Pesos Globales'!$D$46)+1)</f>
        <v>0</v>
      </c>
      <c r="BH152">
        <f>LN((BH106/'Pesos Globales'!$D$46)+1)</f>
        <v>0</v>
      </c>
      <c r="BI152">
        <f>LN((BI106/'Pesos Globales'!$D$46)+1)</f>
        <v>0</v>
      </c>
      <c r="BJ152">
        <f>LN((BJ106/'Pesos Globales'!$D$46)+1)</f>
        <v>0</v>
      </c>
      <c r="BK152">
        <f>LN((BK106/'Pesos Globales'!$D$46)+1)</f>
        <v>0</v>
      </c>
      <c r="BL152">
        <f>LN((BL106/'Pesos Globales'!$D$73)+1)</f>
        <v>0</v>
      </c>
      <c r="BM152">
        <f>LN((BM106/'Pesos Globales'!$D$73)+1)</f>
        <v>0</v>
      </c>
      <c r="BN152">
        <f>LN((BN106/'Pesos Globales'!$D$73)+1)</f>
        <v>0</v>
      </c>
      <c r="BO152">
        <f>LN((BO106/'Pesos Globales'!$D$73)+1)</f>
        <v>0</v>
      </c>
      <c r="BP152">
        <f>LN((BP106/'Pesos Globales'!$D$73)+1)</f>
        <v>0</v>
      </c>
      <c r="BQ152">
        <f>LN((BQ106/'Pesos Globales'!$D$73)+1)</f>
        <v>0</v>
      </c>
      <c r="BR152">
        <f>LN((BR106/'Pesos Globales'!$D$73)+1)</f>
        <v>0</v>
      </c>
      <c r="BS152">
        <f>LN((BS106/'Pesos Globales'!$D$73)+1)</f>
        <v>0</v>
      </c>
      <c r="BT152">
        <f>LN((BT106/'Pesos Globales'!$D$73)+1)</f>
        <v>0</v>
      </c>
      <c r="BU152">
        <f>LN((BU106/'Pesos Globales'!$D$73)+1)</f>
        <v>0</v>
      </c>
      <c r="BV152">
        <f>LN((BV106/'Pesos Globales'!$D$88)+1)</f>
        <v>0</v>
      </c>
      <c r="BW152">
        <f>LN((BW106/'Pesos Globales'!$D$88)+1)</f>
        <v>0</v>
      </c>
      <c r="BX152">
        <f>LN((BX106/'Pesos Globales'!$D$88)+1)</f>
        <v>0</v>
      </c>
      <c r="BY152">
        <f>LN((BY106/'Pesos Globales'!$D$88)+1)</f>
        <v>0</v>
      </c>
      <c r="BZ152">
        <f>LN((BZ106/'Pesos Globales'!$D$88)+1)</f>
        <v>0</v>
      </c>
      <c r="CA152">
        <f>LN((CA106/'Pesos Globales'!$D$88)+1)</f>
        <v>0</v>
      </c>
      <c r="CB152">
        <f>LN((CB106/'Pesos Globales'!$D$88)+1)</f>
        <v>0</v>
      </c>
      <c r="CC152">
        <f>LN((CC106/'Pesos Globales'!$D$88)+1)</f>
        <v>0</v>
      </c>
      <c r="CD152">
        <f>LN((CD106/'Pesos Globales'!$D$88)+1)</f>
        <v>0</v>
      </c>
      <c r="CE152">
        <f>LN((CE106/'Pesos Globales'!$D$88)+1)</f>
        <v>0</v>
      </c>
      <c r="CF152">
        <f>LN((CF106/'Pesos Globales'!$D$88)+1)</f>
        <v>0</v>
      </c>
      <c r="CG152">
        <f>LN((CG106/'Pesos Globales'!$D$109)+1)</f>
        <v>0</v>
      </c>
      <c r="CH152">
        <f>LN((CH106/'Pesos Globales'!$D$109)+1)</f>
        <v>0</v>
      </c>
      <c r="CI152">
        <f>LN((CI106/'Pesos Globales'!$D$115)+1)</f>
        <v>0</v>
      </c>
      <c r="CJ152">
        <f>LN((CJ106/'Pesos Globales'!$D$118)+1)</f>
        <v>0</v>
      </c>
      <c r="CK152">
        <f>LN((CK106/'Pesos Globales'!$D$118)+1)</f>
        <v>0</v>
      </c>
      <c r="CL152">
        <f>LN((CL106/'Pesos Globales'!$D$124)+1)</f>
        <v>0</v>
      </c>
      <c r="CM152">
        <f>LN((CM106/'Pesos Globales'!$D$127)+1)</f>
        <v>0</v>
      </c>
      <c r="CN152">
        <f>LN((CN106/'Pesos Globales'!$D$127)+1)</f>
        <v>1.33500106673234</v>
      </c>
      <c r="CO152">
        <f>LN((CO106/'Pesos Globales'!$D$133)+1)</f>
        <v>0.58778666490211906</v>
      </c>
      <c r="CP152">
        <f>LN((CP106/'Pesos Globales'!$D$133)+1)</f>
        <v>0</v>
      </c>
      <c r="CQ152">
        <f>LN((CQ106/'Pesos Globales'!$D$133)+1)</f>
        <v>0.18232155679395459</v>
      </c>
      <c r="CR152">
        <f>LN((CR106/'Pesos Globales'!$D$133)+1)</f>
        <v>0</v>
      </c>
      <c r="CS152">
        <f>LN((CS106/'Pesos Globales'!$D$133)+1)</f>
        <v>0</v>
      </c>
      <c r="CT152">
        <f>LN((CT106/'Pesos Globales'!$D$133)+1)</f>
        <v>0</v>
      </c>
      <c r="CU152">
        <f>LN((CU106/'Pesos Globales'!$D$133)+1)</f>
        <v>0</v>
      </c>
      <c r="CV152">
        <f>LN((CV106/'Pesos Globales'!$D$133)+1)</f>
        <v>0</v>
      </c>
      <c r="CW152">
        <f>LN((CW106/'Pesos Globales'!$D$133)+1)</f>
        <v>0</v>
      </c>
      <c r="CX152">
        <f>LN((CX106/'Pesos Globales'!$D$133)+1)</f>
        <v>0</v>
      </c>
      <c r="CY152">
        <f>LN((CY106/'Pesos Globales'!$D$133)+1)</f>
        <v>0</v>
      </c>
      <c r="CZ152">
        <f>LN((CZ106/'Pesos Globales'!$D$133)+1)</f>
        <v>0</v>
      </c>
      <c r="DA152">
        <f>LN((DA106/'Pesos Globales'!$D$133)+1)</f>
        <v>0</v>
      </c>
      <c r="DB152">
        <f>LN((DB106/'Pesos Globales'!$D$133)+1)</f>
        <v>0.18232155679395459</v>
      </c>
      <c r="DC152">
        <f>LN((DC106/'Pesos Globales'!$D$133)+1)</f>
        <v>0</v>
      </c>
      <c r="DD152">
        <f>LN((DD106/'Pesos Globales'!$D$133)+1)</f>
        <v>0</v>
      </c>
      <c r="DE152">
        <f>LN((DE106/'Pesos Globales'!$D$166)+1)</f>
        <v>0</v>
      </c>
      <c r="DF152">
        <f>LN((DF106/'Pesos Globales'!$D$166)+1)</f>
        <v>0</v>
      </c>
      <c r="DG152">
        <f>LN((DG106/'Pesos Globales'!$D$169)+1)</f>
        <v>0.33647223662121289</v>
      </c>
      <c r="DH152">
        <f>LN((DH106/'Pesos Globales'!$D$169)+1)</f>
        <v>0.47000362924573563</v>
      </c>
      <c r="DI152">
        <f>LN((DI106/'Pesos Globales'!$D$172)+1)</f>
        <v>0</v>
      </c>
      <c r="DJ152">
        <f>LN((DJ106/'Pesos Globales'!$D$172)+1)</f>
        <v>0.78845736036427028</v>
      </c>
      <c r="DK152">
        <f>LN((DK106/'Pesos Globales'!$D$175)+1)</f>
        <v>0</v>
      </c>
      <c r="DL152">
        <f>LN((DL106/'Pesos Globales'!$D$175)+1)</f>
        <v>0</v>
      </c>
      <c r="DM152">
        <f>LN((DM106/'Pesos Globales'!$D$175)+1)</f>
        <v>0.18232155679395459</v>
      </c>
      <c r="DN152">
        <f>LN((DN106/'Pesos Globales'!$D$178)+1)</f>
        <v>0</v>
      </c>
      <c r="DO152">
        <f>LN((DO106/'Pesos Globales'!$D$178)+1)</f>
        <v>0</v>
      </c>
      <c r="DP152">
        <f>LN((DP106/'Pesos Globales'!$D$178)+1)</f>
        <v>0</v>
      </c>
      <c r="DQ152">
        <f>LN((DQ106/'Pesos Globales'!$D$181)+1)</f>
        <v>0</v>
      </c>
      <c r="DR152">
        <f>LN((DR106/'Pesos Globales'!$D$181)+1)</f>
        <v>0</v>
      </c>
      <c r="DS152">
        <f>LN((DS106/'Pesos Globales'!$D$184)+1)</f>
        <v>0.18232155679395459</v>
      </c>
      <c r="DT152">
        <f>LN((DT106/'Pesos Globales'!$D$187)+1)</f>
        <v>0</v>
      </c>
      <c r="DU152">
        <f>LN((DU106/'Pesos Globales'!$D$187)+1)</f>
        <v>0</v>
      </c>
      <c r="DV152">
        <f>LN((DV106/'Pesos Globales'!$D$187)+1)</f>
        <v>0.33647223662121289</v>
      </c>
      <c r="DW152">
        <f>LN((DW106/'Pesos Globales'!$D$187)+1)</f>
        <v>0</v>
      </c>
      <c r="DX152">
        <f>LN((DX106/'Pesos Globales'!$D$193)+1)</f>
        <v>0</v>
      </c>
    </row>
    <row r="153" spans="3:128" x14ac:dyDescent="0.25">
      <c r="C153">
        <f>LN((C107/'Pesos Globales'!D$4)+1)</f>
        <v>0.251314428280906</v>
      </c>
      <c r="D153">
        <f>LN((D107/'Pesos Globales'!D$4)+1)</f>
        <v>0.251314428280906</v>
      </c>
      <c r="E153">
        <f>LN((E107/'Pesos Globales'!D$4)+1)</f>
        <v>0.88730319500090293</v>
      </c>
      <c r="F153">
        <f>LN((F107/'Pesos Globales'!D$4)+1)</f>
        <v>0</v>
      </c>
      <c r="G153">
        <f>LN((G107/'Pesos Globales'!F$4)+1)</f>
        <v>0.33647223662121289</v>
      </c>
      <c r="H153">
        <f>LN((H107/'Pesos Globales'!$D$7)+1)</f>
        <v>0</v>
      </c>
      <c r="I153">
        <f>LN((I107/'Pesos Globales'!$D$7)+1)</f>
        <v>0</v>
      </c>
      <c r="J153">
        <f>LN((J107/'Pesos Globales'!$D$7)+1)</f>
        <v>0</v>
      </c>
      <c r="K153">
        <f>LN((K107/'Pesos Globales'!$D$7)+1)</f>
        <v>0</v>
      </c>
      <c r="L153">
        <f>LN((L107/'Pesos Globales'!$D$7)+1)</f>
        <v>0</v>
      </c>
      <c r="M153">
        <f>LN((M107/'Pesos Globales'!$D$10)+1)</f>
        <v>0</v>
      </c>
      <c r="N153">
        <f>LN((N107/'Pesos Globales'!$D$10)+1)</f>
        <v>0</v>
      </c>
      <c r="O153">
        <f>LN((O107/'Pesos Globales'!$D$10)+1)</f>
        <v>0</v>
      </c>
      <c r="P153">
        <f>LN((P107/'Pesos Globales'!$D$13)+1)</f>
        <v>0</v>
      </c>
      <c r="Q153">
        <f>LN((Q107/'Pesos Globales'!$D$13)+1)</f>
        <v>0</v>
      </c>
      <c r="R153">
        <f>LN((R107/'Pesos Globales'!$D$13)+1)</f>
        <v>0</v>
      </c>
      <c r="S153">
        <f>LN((S107/'Pesos Globales'!$D$16)+1)</f>
        <v>0</v>
      </c>
      <c r="T153">
        <f>LN((T107/'Pesos Globales'!$D$16)+1)</f>
        <v>0</v>
      </c>
      <c r="U153">
        <f>LN((U107/'Pesos Globales'!$D$16)+1)</f>
        <v>0</v>
      </c>
      <c r="V153">
        <f>LN((V107/'Pesos Globales'!$D$16)+1)</f>
        <v>0</v>
      </c>
      <c r="W153">
        <f>LN((W107/'Pesos Globales'!$D$16)+1)</f>
        <v>0</v>
      </c>
      <c r="X153">
        <f>LN((X107/'Pesos Globales'!$D$16)+1)</f>
        <v>0</v>
      </c>
      <c r="Y153">
        <f>LN((Y107/'Pesos Globales'!$D$16)+1)</f>
        <v>0</v>
      </c>
      <c r="Z153">
        <f>LN((Z107/'Pesos Globales'!$D$16)+1)</f>
        <v>0</v>
      </c>
      <c r="AA153">
        <f>LN((AA107/'Pesos Globales'!$D$16)+1)</f>
        <v>0</v>
      </c>
      <c r="AB153">
        <f>LN((AB107/'Pesos Globales'!$D$16)+1)</f>
        <v>0</v>
      </c>
      <c r="AC153">
        <f>LN((AC107/'Pesos Globales'!$D$16)+1)</f>
        <v>0</v>
      </c>
      <c r="AD153">
        <f>LN((AD107/'Pesos Globales'!$D$16)+1)</f>
        <v>0</v>
      </c>
      <c r="AE153">
        <f>LN((AE107/'Pesos Globales'!$D$16)+1)</f>
        <v>0</v>
      </c>
      <c r="AF153">
        <f>LN((AF107/'Pesos Globales'!$D$16)+1)</f>
        <v>0</v>
      </c>
      <c r="AG153">
        <f>LN((AG107/'Pesos Globales'!$D$16)+1)</f>
        <v>0</v>
      </c>
      <c r="AH153">
        <f>LN((AH107/'Pesos Globales'!$D$16)+1)</f>
        <v>0</v>
      </c>
      <c r="AI153">
        <f>LN((AI107/'Pesos Globales'!$D$16)+1)</f>
        <v>0</v>
      </c>
      <c r="AJ153">
        <f>LN((AJ107/'Pesos Globales'!$D$16)+1)</f>
        <v>0</v>
      </c>
      <c r="AK153">
        <f>LN((AK107/'Pesos Globales'!$D$16)+1)</f>
        <v>0</v>
      </c>
      <c r="AL153">
        <f>LN((AL107/'Pesos Globales'!$D$16)+1)</f>
        <v>0</v>
      </c>
      <c r="AM153">
        <f>LN((AM107/'Pesos Globales'!$D$34)+1)</f>
        <v>0</v>
      </c>
      <c r="AN153">
        <f>LN((AN107/'Pesos Globales'!$D$34)+1)</f>
        <v>0</v>
      </c>
      <c r="AO153">
        <f>LN((AO107/'Pesos Globales'!$D$34)+1)</f>
        <v>0</v>
      </c>
      <c r="AP153">
        <f>LN((AP107/'Pesos Globales'!$D$34)+1)</f>
        <v>0</v>
      </c>
      <c r="AQ153">
        <f>LN((AQ107/'Pesos Globales'!$D$34)+1)</f>
        <v>0</v>
      </c>
      <c r="AR153">
        <f>LN((AR107/'Pesos Globales'!$D$34)+1)</f>
        <v>0</v>
      </c>
      <c r="AS153">
        <f>LN((AS107/'Pesos Globales'!$D$34)+1)</f>
        <v>0</v>
      </c>
      <c r="AT153">
        <f>LN((AT107/'Pesos Globales'!$D$34)+1)</f>
        <v>0</v>
      </c>
      <c r="AU153">
        <f>LN((AU107/'Pesos Globales'!$D$34)+1)</f>
        <v>0</v>
      </c>
      <c r="AV153">
        <f>LN((AV107/'Pesos Globales'!$D$34)+1)</f>
        <v>0</v>
      </c>
      <c r="AW153">
        <f>LN((AW107/'Pesos Globales'!$D$43)+1)</f>
        <v>0</v>
      </c>
      <c r="AX153">
        <f>LN((AX107/'Pesos Globales'!$D$43)+1)</f>
        <v>0</v>
      </c>
      <c r="AY153">
        <f>LN((AY107/'Pesos Globales'!$D$43)+1)</f>
        <v>0</v>
      </c>
      <c r="AZ153">
        <f>LN((AZ107/'Pesos Globales'!$D$43)+1)</f>
        <v>0</v>
      </c>
      <c r="BA153">
        <f>LN((BA107/'Pesos Globales'!$D$46)+1)</f>
        <v>0</v>
      </c>
      <c r="BB153">
        <f>LN((BB107/'Pesos Globales'!$D$46)+1)</f>
        <v>0</v>
      </c>
      <c r="BC153">
        <f>LN((BC107/'Pesos Globales'!$D$46)+1)</f>
        <v>0</v>
      </c>
      <c r="BD153">
        <f>LN((BD107/'Pesos Globales'!$D$46)+1)</f>
        <v>0</v>
      </c>
      <c r="BE153">
        <f>LN((BE107/'Pesos Globales'!$D$46)+1)</f>
        <v>0</v>
      </c>
      <c r="BF153">
        <f>LN((BF107/'Pesos Globales'!$D$46)+1)</f>
        <v>0.47000362924573563</v>
      </c>
      <c r="BG153">
        <f>LN((BG107/'Pesos Globales'!$D$46)+1)</f>
        <v>0</v>
      </c>
      <c r="BH153">
        <f>LN((BH107/'Pesos Globales'!$D$46)+1)</f>
        <v>0</v>
      </c>
      <c r="BI153">
        <f>LN((BI107/'Pesos Globales'!$D$46)+1)</f>
        <v>0</v>
      </c>
      <c r="BJ153">
        <f>LN((BJ107/'Pesos Globales'!$D$46)+1)</f>
        <v>0</v>
      </c>
      <c r="BK153">
        <f>LN((BK107/'Pesos Globales'!$D$46)+1)</f>
        <v>0</v>
      </c>
      <c r="BL153">
        <f>LN((BL107/'Pesos Globales'!$D$73)+1)</f>
        <v>0</v>
      </c>
      <c r="BM153">
        <f>LN((BM107/'Pesos Globales'!$D$73)+1)</f>
        <v>0</v>
      </c>
      <c r="BN153">
        <f>LN((BN107/'Pesos Globales'!$D$73)+1)</f>
        <v>0</v>
      </c>
      <c r="BO153">
        <f>LN((BO107/'Pesos Globales'!$D$73)+1)</f>
        <v>0</v>
      </c>
      <c r="BP153">
        <f>LN((BP107/'Pesos Globales'!$D$73)+1)</f>
        <v>0</v>
      </c>
      <c r="BQ153">
        <f>LN((BQ107/'Pesos Globales'!$D$73)+1)</f>
        <v>0</v>
      </c>
      <c r="BR153">
        <f>LN((BR107/'Pesos Globales'!$D$73)+1)</f>
        <v>0</v>
      </c>
      <c r="BS153">
        <f>LN((BS107/'Pesos Globales'!$D$73)+1)</f>
        <v>0</v>
      </c>
      <c r="BT153">
        <f>LN((BT107/'Pesos Globales'!$D$73)+1)</f>
        <v>0</v>
      </c>
      <c r="BU153">
        <f>LN((BU107/'Pesos Globales'!$D$73)+1)</f>
        <v>0</v>
      </c>
      <c r="BV153">
        <f>LN((BV107/'Pesos Globales'!$D$88)+1)</f>
        <v>0</v>
      </c>
      <c r="BW153">
        <f>LN((BW107/'Pesos Globales'!$D$88)+1)</f>
        <v>0</v>
      </c>
      <c r="BX153">
        <f>LN((BX107/'Pesos Globales'!$D$88)+1)</f>
        <v>0</v>
      </c>
      <c r="BY153">
        <f>LN((BY107/'Pesos Globales'!$D$88)+1)</f>
        <v>0</v>
      </c>
      <c r="BZ153">
        <f>LN((BZ107/'Pesos Globales'!$D$88)+1)</f>
        <v>0</v>
      </c>
      <c r="CA153">
        <f>LN((CA107/'Pesos Globales'!$D$88)+1)</f>
        <v>0</v>
      </c>
      <c r="CB153">
        <f>LN((CB107/'Pesos Globales'!$D$88)+1)</f>
        <v>0</v>
      </c>
      <c r="CC153">
        <f>LN((CC107/'Pesos Globales'!$D$88)+1)</f>
        <v>0</v>
      </c>
      <c r="CD153">
        <f>LN((CD107/'Pesos Globales'!$D$88)+1)</f>
        <v>0</v>
      </c>
      <c r="CE153">
        <f>LN((CE107/'Pesos Globales'!$D$88)+1)</f>
        <v>0</v>
      </c>
      <c r="CF153">
        <f>LN((CF107/'Pesos Globales'!$D$88)+1)</f>
        <v>0</v>
      </c>
      <c r="CG153">
        <f>LN((CG107/'Pesos Globales'!$D$109)+1)</f>
        <v>0</v>
      </c>
      <c r="CH153">
        <f>LN((CH107/'Pesos Globales'!$D$109)+1)</f>
        <v>0</v>
      </c>
      <c r="CI153">
        <f>LN((CI107/'Pesos Globales'!$D$115)+1)</f>
        <v>0</v>
      </c>
      <c r="CJ153">
        <f>LN((CJ107/'Pesos Globales'!$D$118)+1)</f>
        <v>0</v>
      </c>
      <c r="CK153">
        <f>LN((CK107/'Pesos Globales'!$D$118)+1)</f>
        <v>0</v>
      </c>
      <c r="CL153">
        <f>LN((CL107/'Pesos Globales'!$D$124)+1)</f>
        <v>0</v>
      </c>
      <c r="CM153">
        <f>LN((CM107/'Pesos Globales'!$D$127)+1)</f>
        <v>0</v>
      </c>
      <c r="CN153">
        <f>LN((CN107/'Pesos Globales'!$D$127)+1)</f>
        <v>0</v>
      </c>
      <c r="CO153">
        <f>LN((CO107/'Pesos Globales'!$D$133)+1)</f>
        <v>0.58778666490211906</v>
      </c>
      <c r="CP153">
        <f>LN((CP107/'Pesos Globales'!$D$133)+1)</f>
        <v>0</v>
      </c>
      <c r="CQ153">
        <f>LN((CQ107/'Pesos Globales'!$D$133)+1)</f>
        <v>0</v>
      </c>
      <c r="CR153">
        <f>LN((CR107/'Pesos Globales'!$D$133)+1)</f>
        <v>0</v>
      </c>
      <c r="CS153">
        <f>LN((CS107/'Pesos Globales'!$D$133)+1)</f>
        <v>0</v>
      </c>
      <c r="CT153">
        <f>LN((CT107/'Pesos Globales'!$D$133)+1)</f>
        <v>0</v>
      </c>
      <c r="CU153">
        <f>LN((CU107/'Pesos Globales'!$D$133)+1)</f>
        <v>0</v>
      </c>
      <c r="CV153">
        <f>LN((CV107/'Pesos Globales'!$D$133)+1)</f>
        <v>0</v>
      </c>
      <c r="CW153">
        <f>LN((CW107/'Pesos Globales'!$D$133)+1)</f>
        <v>0</v>
      </c>
      <c r="CX153">
        <f>LN((CX107/'Pesos Globales'!$D$133)+1)</f>
        <v>0</v>
      </c>
      <c r="CY153">
        <f>LN((CY107/'Pesos Globales'!$D$133)+1)</f>
        <v>0</v>
      </c>
      <c r="CZ153">
        <f>LN((CZ107/'Pesos Globales'!$D$133)+1)</f>
        <v>0</v>
      </c>
      <c r="DA153">
        <f>LN((DA107/'Pesos Globales'!$D$133)+1)</f>
        <v>0</v>
      </c>
      <c r="DB153">
        <f>LN((DB107/'Pesos Globales'!$D$133)+1)</f>
        <v>0</v>
      </c>
      <c r="DC153">
        <f>LN((DC107/'Pesos Globales'!$D$133)+1)</f>
        <v>0</v>
      </c>
      <c r="DD153">
        <f>LN((DD107/'Pesos Globales'!$D$133)+1)</f>
        <v>0</v>
      </c>
      <c r="DE153">
        <f>LN((DE107/'Pesos Globales'!$D$166)+1)</f>
        <v>0</v>
      </c>
      <c r="DF153">
        <f>LN((DF107/'Pesos Globales'!$D$166)+1)</f>
        <v>0.33647223662121289</v>
      </c>
      <c r="DG153">
        <f>LN((DG107/'Pesos Globales'!$D$169)+1)</f>
        <v>0.18232155679395459</v>
      </c>
      <c r="DH153">
        <f>LN((DH107/'Pesos Globales'!$D$169)+1)</f>
        <v>0.69314718055994529</v>
      </c>
      <c r="DI153">
        <f>LN((DI107/'Pesos Globales'!$D$172)+1)</f>
        <v>0.58778666490211906</v>
      </c>
      <c r="DJ153">
        <f>LN((DJ107/'Pesos Globales'!$D$172)+1)</f>
        <v>0.47000362924573563</v>
      </c>
      <c r="DK153">
        <f>LN((DK107/'Pesos Globales'!$D$175)+1)</f>
        <v>0</v>
      </c>
      <c r="DL153">
        <f>LN((DL107/'Pesos Globales'!$D$175)+1)</f>
        <v>0</v>
      </c>
      <c r="DM153">
        <f>LN((DM107/'Pesos Globales'!$D$175)+1)</f>
        <v>0.18232155679395459</v>
      </c>
      <c r="DN153">
        <f>LN((DN107/'Pesos Globales'!$D$178)+1)</f>
        <v>0</v>
      </c>
      <c r="DO153">
        <f>LN((DO107/'Pesos Globales'!$D$178)+1)</f>
        <v>0</v>
      </c>
      <c r="DP153">
        <f>LN((DP107/'Pesos Globales'!$D$178)+1)</f>
        <v>0</v>
      </c>
      <c r="DQ153">
        <f>LN((DQ107/'Pesos Globales'!$D$181)+1)</f>
        <v>0</v>
      </c>
      <c r="DR153">
        <f>LN((DR107/'Pesos Globales'!$D$181)+1)</f>
        <v>0</v>
      </c>
      <c r="DS153">
        <f>LN((DS107/'Pesos Globales'!$D$184)+1)</f>
        <v>0</v>
      </c>
      <c r="DT153">
        <f>LN((DT107/'Pesos Globales'!$D$187)+1)</f>
        <v>0</v>
      </c>
      <c r="DU153">
        <f>LN((DU107/'Pesos Globales'!$D$187)+1)</f>
        <v>0.33647223662121289</v>
      </c>
      <c r="DV153">
        <f>LN((DV107/'Pesos Globales'!$D$187)+1)</f>
        <v>0.18232155679395459</v>
      </c>
      <c r="DW153">
        <f>LN((DW107/'Pesos Globales'!$D$187)+1)</f>
        <v>0</v>
      </c>
      <c r="DX153">
        <f>LN((DX107/'Pesos Globales'!$D$193)+1)</f>
        <v>0</v>
      </c>
    </row>
    <row r="154" spans="3:128" x14ac:dyDescent="0.25">
      <c r="C154">
        <f>LN((C108/'Pesos Globales'!D$4)+1)</f>
        <v>0.251314428280906</v>
      </c>
      <c r="D154">
        <f>LN((D108/'Pesos Globales'!D$4)+1)</f>
        <v>0</v>
      </c>
      <c r="E154">
        <f>LN((E108/'Pesos Globales'!D$4)+1)</f>
        <v>0.69314718055994529</v>
      </c>
      <c r="F154">
        <f>LN((F108/'Pesos Globales'!D$4)+1)</f>
        <v>0.69314718055994529</v>
      </c>
      <c r="G154">
        <f>LN((G108/'Pesos Globales'!F$4)+1)</f>
        <v>1.0296194171811581</v>
      </c>
      <c r="H154">
        <f>LN((H108/'Pesos Globales'!$D$7)+1)</f>
        <v>0</v>
      </c>
      <c r="I154">
        <f>LN((I108/'Pesos Globales'!$D$7)+1)</f>
        <v>0</v>
      </c>
      <c r="J154">
        <f>LN((J108/'Pesos Globales'!$D$7)+1)</f>
        <v>0</v>
      </c>
      <c r="K154">
        <f>LN((K108/'Pesos Globales'!$D$7)+1)</f>
        <v>0</v>
      </c>
      <c r="L154">
        <f>LN((L108/'Pesos Globales'!$D$7)+1)</f>
        <v>0</v>
      </c>
      <c r="M154">
        <f>LN((M108/'Pesos Globales'!$D$10)+1)</f>
        <v>0</v>
      </c>
      <c r="N154">
        <f>LN((N108/'Pesos Globales'!$D$10)+1)</f>
        <v>0</v>
      </c>
      <c r="O154">
        <f>LN((O108/'Pesos Globales'!$D$10)+1)</f>
        <v>0.13353139262452257</v>
      </c>
      <c r="P154">
        <f>LN((P108/'Pesos Globales'!$D$13)+1)</f>
        <v>0</v>
      </c>
      <c r="Q154">
        <f>LN((Q108/'Pesos Globales'!$D$13)+1)</f>
        <v>0</v>
      </c>
      <c r="R154">
        <f>LN((R108/'Pesos Globales'!$D$13)+1)</f>
        <v>0.18232155679395459</v>
      </c>
      <c r="S154">
        <f>LN((S108/'Pesos Globales'!$D$16)+1)</f>
        <v>0</v>
      </c>
      <c r="T154">
        <f>LN((T108/'Pesos Globales'!$D$16)+1)</f>
        <v>0</v>
      </c>
      <c r="U154">
        <f>LN((U108/'Pesos Globales'!$D$16)+1)</f>
        <v>0</v>
      </c>
      <c r="V154">
        <f>LN((V108/'Pesos Globales'!$D$16)+1)</f>
        <v>0</v>
      </c>
      <c r="W154">
        <f>LN((W108/'Pesos Globales'!$D$16)+1)</f>
        <v>0</v>
      </c>
      <c r="X154">
        <f>LN((X108/'Pesos Globales'!$D$16)+1)</f>
        <v>0</v>
      </c>
      <c r="Y154">
        <f>LN((Y108/'Pesos Globales'!$D$16)+1)</f>
        <v>0</v>
      </c>
      <c r="Z154">
        <f>LN((Z108/'Pesos Globales'!$D$16)+1)</f>
        <v>0</v>
      </c>
      <c r="AA154">
        <f>LN((AA108/'Pesos Globales'!$D$16)+1)</f>
        <v>0</v>
      </c>
      <c r="AB154">
        <f>LN((AB108/'Pesos Globales'!$D$16)+1)</f>
        <v>0</v>
      </c>
      <c r="AC154">
        <f>LN((AC108/'Pesos Globales'!$D$16)+1)</f>
        <v>0</v>
      </c>
      <c r="AD154">
        <f>LN((AD108/'Pesos Globales'!$D$16)+1)</f>
        <v>0</v>
      </c>
      <c r="AE154">
        <f>LN((AE108/'Pesos Globales'!$D$16)+1)</f>
        <v>0</v>
      </c>
      <c r="AF154">
        <f>LN((AF108/'Pesos Globales'!$D$16)+1)</f>
        <v>0</v>
      </c>
      <c r="AG154">
        <f>LN((AG108/'Pesos Globales'!$D$16)+1)</f>
        <v>0</v>
      </c>
      <c r="AH154">
        <f>LN((AH108/'Pesos Globales'!$D$16)+1)</f>
        <v>0</v>
      </c>
      <c r="AI154">
        <f>LN((AI108/'Pesos Globales'!$D$16)+1)</f>
        <v>0</v>
      </c>
      <c r="AJ154">
        <f>LN((AJ108/'Pesos Globales'!$D$16)+1)</f>
        <v>0</v>
      </c>
      <c r="AK154">
        <f>LN((AK108/'Pesos Globales'!$D$16)+1)</f>
        <v>0</v>
      </c>
      <c r="AL154">
        <f>LN((AL108/'Pesos Globales'!$D$16)+1)</f>
        <v>0</v>
      </c>
      <c r="AM154">
        <f>LN((AM108/'Pesos Globales'!$D$34)+1)</f>
        <v>0</v>
      </c>
      <c r="AN154">
        <f>LN((AN108/'Pesos Globales'!$D$34)+1)</f>
        <v>0</v>
      </c>
      <c r="AO154">
        <f>LN((AO108/'Pesos Globales'!$D$34)+1)</f>
        <v>0</v>
      </c>
      <c r="AP154">
        <f>LN((AP108/'Pesos Globales'!$D$34)+1)</f>
        <v>0</v>
      </c>
      <c r="AQ154">
        <f>LN((AQ108/'Pesos Globales'!$D$34)+1)</f>
        <v>0</v>
      </c>
      <c r="AR154">
        <f>LN((AR108/'Pesos Globales'!$D$34)+1)</f>
        <v>0</v>
      </c>
      <c r="AS154">
        <f>LN((AS108/'Pesos Globales'!$D$34)+1)</f>
        <v>0</v>
      </c>
      <c r="AT154">
        <f>LN((AT108/'Pesos Globales'!$D$34)+1)</f>
        <v>0</v>
      </c>
      <c r="AU154">
        <f>LN((AU108/'Pesos Globales'!$D$34)+1)</f>
        <v>0</v>
      </c>
      <c r="AV154">
        <f>LN((AV108/'Pesos Globales'!$D$34)+1)</f>
        <v>0</v>
      </c>
      <c r="AW154">
        <f>LN((AW108/'Pesos Globales'!$D$43)+1)</f>
        <v>0</v>
      </c>
      <c r="AX154">
        <f>LN((AX108/'Pesos Globales'!$D$43)+1)</f>
        <v>0</v>
      </c>
      <c r="AY154">
        <f>LN((AY108/'Pesos Globales'!$D$43)+1)</f>
        <v>0</v>
      </c>
      <c r="AZ154">
        <f>LN((AZ108/'Pesos Globales'!$D$43)+1)</f>
        <v>0</v>
      </c>
      <c r="BA154">
        <f>LN((BA108/'Pesos Globales'!$D$46)+1)</f>
        <v>0</v>
      </c>
      <c r="BB154">
        <f>LN((BB108/'Pesos Globales'!$D$46)+1)</f>
        <v>0</v>
      </c>
      <c r="BC154">
        <f>LN((BC108/'Pesos Globales'!$D$46)+1)</f>
        <v>0</v>
      </c>
      <c r="BD154">
        <f>LN((BD108/'Pesos Globales'!$D$46)+1)</f>
        <v>0</v>
      </c>
      <c r="BE154">
        <f>LN((BE108/'Pesos Globales'!$D$46)+1)</f>
        <v>0</v>
      </c>
      <c r="BF154">
        <f>LN((BF108/'Pesos Globales'!$D$46)+1)</f>
        <v>0</v>
      </c>
      <c r="BG154">
        <f>LN((BG108/'Pesos Globales'!$D$46)+1)</f>
        <v>0</v>
      </c>
      <c r="BH154">
        <f>LN((BH108/'Pesos Globales'!$D$46)+1)</f>
        <v>0</v>
      </c>
      <c r="BI154">
        <f>LN((BI108/'Pesos Globales'!$D$46)+1)</f>
        <v>0</v>
      </c>
      <c r="BJ154">
        <f>LN((BJ108/'Pesos Globales'!$D$46)+1)</f>
        <v>0</v>
      </c>
      <c r="BK154">
        <f>LN((BK108/'Pesos Globales'!$D$46)+1)</f>
        <v>0</v>
      </c>
      <c r="BL154">
        <f>LN((BL108/'Pesos Globales'!$D$73)+1)</f>
        <v>0</v>
      </c>
      <c r="BM154">
        <f>LN((BM108/'Pesos Globales'!$D$73)+1)</f>
        <v>0</v>
      </c>
      <c r="BN154">
        <f>LN((BN108/'Pesos Globales'!$D$73)+1)</f>
        <v>0</v>
      </c>
      <c r="BO154">
        <f>LN((BO108/'Pesos Globales'!$D$73)+1)</f>
        <v>0</v>
      </c>
      <c r="BP154">
        <f>LN((BP108/'Pesos Globales'!$D$73)+1)</f>
        <v>0</v>
      </c>
      <c r="BQ154">
        <f>LN((BQ108/'Pesos Globales'!$D$73)+1)</f>
        <v>0</v>
      </c>
      <c r="BR154">
        <f>LN((BR108/'Pesos Globales'!$D$73)+1)</f>
        <v>0</v>
      </c>
      <c r="BS154">
        <f>LN((BS108/'Pesos Globales'!$D$73)+1)</f>
        <v>0</v>
      </c>
      <c r="BT154">
        <f>LN((BT108/'Pesos Globales'!$D$73)+1)</f>
        <v>0</v>
      </c>
      <c r="BU154">
        <f>LN((BU108/'Pesos Globales'!$D$73)+1)</f>
        <v>0</v>
      </c>
      <c r="BV154">
        <f>LN((BV108/'Pesos Globales'!$D$88)+1)</f>
        <v>0</v>
      </c>
      <c r="BW154">
        <f>LN((BW108/'Pesos Globales'!$D$88)+1)</f>
        <v>0</v>
      </c>
      <c r="BX154">
        <f>LN((BX108/'Pesos Globales'!$D$88)+1)</f>
        <v>0</v>
      </c>
      <c r="BY154">
        <f>LN((BY108/'Pesos Globales'!$D$88)+1)</f>
        <v>0</v>
      </c>
      <c r="BZ154">
        <f>LN((BZ108/'Pesos Globales'!$D$88)+1)</f>
        <v>0</v>
      </c>
      <c r="CA154">
        <f>LN((CA108/'Pesos Globales'!$D$88)+1)</f>
        <v>0</v>
      </c>
      <c r="CB154">
        <f>LN((CB108/'Pesos Globales'!$D$88)+1)</f>
        <v>0</v>
      </c>
      <c r="CC154">
        <f>LN((CC108/'Pesos Globales'!$D$88)+1)</f>
        <v>0</v>
      </c>
      <c r="CD154">
        <f>LN((CD108/'Pesos Globales'!$D$88)+1)</f>
        <v>0</v>
      </c>
      <c r="CE154">
        <f>LN((CE108/'Pesos Globales'!$D$88)+1)</f>
        <v>0</v>
      </c>
      <c r="CF154">
        <f>LN((CF108/'Pesos Globales'!$D$88)+1)</f>
        <v>0</v>
      </c>
      <c r="CG154">
        <f>LN((CG108/'Pesos Globales'!$D$109)+1)</f>
        <v>0</v>
      </c>
      <c r="CH154">
        <f>LN((CH108/'Pesos Globales'!$D$109)+1)</f>
        <v>0</v>
      </c>
      <c r="CI154">
        <f>LN((CI108/'Pesos Globales'!$D$115)+1)</f>
        <v>0</v>
      </c>
      <c r="CJ154">
        <f>LN((CJ108/'Pesos Globales'!$D$118)+1)</f>
        <v>0</v>
      </c>
      <c r="CK154">
        <f>LN((CK108/'Pesos Globales'!$D$118)+1)</f>
        <v>0</v>
      </c>
      <c r="CL154">
        <f>LN((CL108/'Pesos Globales'!$D$124)+1)</f>
        <v>0.33647223662121289</v>
      </c>
      <c r="CM154">
        <f>LN((CM108/'Pesos Globales'!$D$127)+1)</f>
        <v>0</v>
      </c>
      <c r="CN154">
        <f>LN((CN108/'Pesos Globales'!$D$127)+1)</f>
        <v>1.0986122886681098</v>
      </c>
      <c r="CO154">
        <f>LN((CO108/'Pesos Globales'!$D$133)+1)</f>
        <v>0.95551144502743635</v>
      </c>
      <c r="CP154">
        <f>LN((CP108/'Pesos Globales'!$D$133)+1)</f>
        <v>0.18232155679395459</v>
      </c>
      <c r="CQ154">
        <f>LN((CQ108/'Pesos Globales'!$D$133)+1)</f>
        <v>0</v>
      </c>
      <c r="CR154">
        <f>LN((CR108/'Pesos Globales'!$D$133)+1)</f>
        <v>0</v>
      </c>
      <c r="CS154">
        <f>LN((CS108/'Pesos Globales'!$D$133)+1)</f>
        <v>0</v>
      </c>
      <c r="CT154">
        <f>LN((CT108/'Pesos Globales'!$D$133)+1)</f>
        <v>0</v>
      </c>
      <c r="CU154">
        <f>LN((CU108/'Pesos Globales'!$D$133)+1)</f>
        <v>0</v>
      </c>
      <c r="CV154">
        <f>LN((CV108/'Pesos Globales'!$D$133)+1)</f>
        <v>0</v>
      </c>
      <c r="CW154">
        <f>LN((CW108/'Pesos Globales'!$D$133)+1)</f>
        <v>0</v>
      </c>
      <c r="CX154">
        <f>LN((CX108/'Pesos Globales'!$D$133)+1)</f>
        <v>0</v>
      </c>
      <c r="CY154">
        <f>LN((CY108/'Pesos Globales'!$D$133)+1)</f>
        <v>0</v>
      </c>
      <c r="CZ154">
        <f>LN((CZ108/'Pesos Globales'!$D$133)+1)</f>
        <v>0</v>
      </c>
      <c r="DA154">
        <f>LN((DA108/'Pesos Globales'!$D$133)+1)</f>
        <v>0</v>
      </c>
      <c r="DB154">
        <f>LN((DB108/'Pesos Globales'!$D$133)+1)</f>
        <v>0.47000362924573563</v>
      </c>
      <c r="DC154">
        <f>LN((DC108/'Pesos Globales'!$D$133)+1)</f>
        <v>0</v>
      </c>
      <c r="DD154">
        <f>LN((DD108/'Pesos Globales'!$D$133)+1)</f>
        <v>0</v>
      </c>
      <c r="DE154">
        <f>LN((DE108/'Pesos Globales'!$D$166)+1)</f>
        <v>0</v>
      </c>
      <c r="DF154">
        <f>LN((DF108/'Pesos Globales'!$D$166)+1)</f>
        <v>0</v>
      </c>
      <c r="DG154">
        <f>LN((DG108/'Pesos Globales'!$D$169)+1)</f>
        <v>0.33647223662121289</v>
      </c>
      <c r="DH154">
        <f>LN((DH108/'Pesos Globales'!$D$169)+1)</f>
        <v>0.47000362924573563</v>
      </c>
      <c r="DI154">
        <f>LN((DI108/'Pesos Globales'!$D$172)+1)</f>
        <v>0.47000362924573563</v>
      </c>
      <c r="DJ154">
        <f>LN((DJ108/'Pesos Globales'!$D$172)+1)</f>
        <v>0</v>
      </c>
      <c r="DK154">
        <f>LN((DK108/'Pesos Globales'!$D$175)+1)</f>
        <v>0</v>
      </c>
      <c r="DL154">
        <f>LN((DL108/'Pesos Globales'!$D$175)+1)</f>
        <v>0</v>
      </c>
      <c r="DM154">
        <f>LN((DM108/'Pesos Globales'!$D$175)+1)</f>
        <v>0.18232155679395459</v>
      </c>
      <c r="DN154">
        <f>LN((DN108/'Pesos Globales'!$D$178)+1)</f>
        <v>0</v>
      </c>
      <c r="DO154">
        <f>LN((DO108/'Pesos Globales'!$D$178)+1)</f>
        <v>0</v>
      </c>
      <c r="DP154">
        <f>LN((DP108/'Pesos Globales'!$D$178)+1)</f>
        <v>0</v>
      </c>
      <c r="DQ154">
        <f>LN((DQ108/'Pesos Globales'!$D$181)+1)</f>
        <v>0</v>
      </c>
      <c r="DR154">
        <f>LN((DR108/'Pesos Globales'!$D$181)+1)</f>
        <v>0</v>
      </c>
      <c r="DS154">
        <f>LN((DS108/'Pesos Globales'!$D$184)+1)</f>
        <v>0</v>
      </c>
      <c r="DT154">
        <f>LN((DT108/'Pesos Globales'!$D$187)+1)</f>
        <v>0</v>
      </c>
      <c r="DU154">
        <f>LN((DU108/'Pesos Globales'!$D$187)+1)</f>
        <v>0.18232155679395459</v>
      </c>
      <c r="DV154">
        <f>LN((DV108/'Pesos Globales'!$D$187)+1)</f>
        <v>0.18232155679395459</v>
      </c>
      <c r="DW154">
        <f>LN((DW108/'Pesos Globales'!$D$187)+1)</f>
        <v>0</v>
      </c>
      <c r="DX154">
        <f>LN((DX108/'Pesos Globales'!$D$193)+1)</f>
        <v>0</v>
      </c>
    </row>
    <row r="155" spans="3:128" x14ac:dyDescent="0.25">
      <c r="C155">
        <f>LN((C109/'Pesos Globales'!D$4)+1)</f>
        <v>0.35667494393873239</v>
      </c>
      <c r="D155">
        <f>LN((D109/'Pesos Globales'!D$4)+1)</f>
        <v>0</v>
      </c>
      <c r="E155">
        <f>LN((E109/'Pesos Globales'!D$4)+1)</f>
        <v>0.251314428280906</v>
      </c>
      <c r="F155">
        <f>LN((F109/'Pesos Globales'!D$4)+1)</f>
        <v>0.45198512374305722</v>
      </c>
      <c r="G155">
        <f>LN((G109/'Pesos Globales'!F$4)+1)</f>
        <v>0.87546873735389985</v>
      </c>
      <c r="H155">
        <f>LN((H109/'Pesos Globales'!$D$7)+1)</f>
        <v>0</v>
      </c>
      <c r="I155">
        <f>LN((I109/'Pesos Globales'!$D$7)+1)</f>
        <v>0</v>
      </c>
      <c r="J155">
        <f>LN((J109/'Pesos Globales'!$D$7)+1)</f>
        <v>0</v>
      </c>
      <c r="K155">
        <f>LN((K109/'Pesos Globales'!$D$7)+1)</f>
        <v>0</v>
      </c>
      <c r="L155">
        <f>LN((L109/'Pesos Globales'!$D$7)+1)</f>
        <v>0</v>
      </c>
      <c r="M155">
        <f>LN((M109/'Pesos Globales'!$D$10)+1)</f>
        <v>0</v>
      </c>
      <c r="N155">
        <f>LN((N109/'Pesos Globales'!$D$10)+1)</f>
        <v>0</v>
      </c>
      <c r="O155">
        <f>LN((O109/'Pesos Globales'!$D$10)+1)</f>
        <v>0.13353139262452257</v>
      </c>
      <c r="P155">
        <f>LN((P109/'Pesos Globales'!$D$13)+1)</f>
        <v>0</v>
      </c>
      <c r="Q155">
        <f>LN((Q109/'Pesos Globales'!$D$13)+1)</f>
        <v>0</v>
      </c>
      <c r="R155">
        <f>LN((R109/'Pesos Globales'!$D$13)+1)</f>
        <v>0</v>
      </c>
      <c r="S155">
        <f>LN((S109/'Pesos Globales'!$D$16)+1)</f>
        <v>0</v>
      </c>
      <c r="T155">
        <f>LN((T109/'Pesos Globales'!$D$16)+1)</f>
        <v>0</v>
      </c>
      <c r="U155">
        <f>LN((U109/'Pesos Globales'!$D$16)+1)</f>
        <v>0</v>
      </c>
      <c r="V155">
        <f>LN((V109/'Pesos Globales'!$D$16)+1)</f>
        <v>0</v>
      </c>
      <c r="W155">
        <f>LN((W109/'Pesos Globales'!$D$16)+1)</f>
        <v>0</v>
      </c>
      <c r="X155">
        <f>LN((X109/'Pesos Globales'!$D$16)+1)</f>
        <v>0</v>
      </c>
      <c r="Y155">
        <f>LN((Y109/'Pesos Globales'!$D$16)+1)</f>
        <v>0</v>
      </c>
      <c r="Z155">
        <f>LN((Z109/'Pesos Globales'!$D$16)+1)</f>
        <v>0</v>
      </c>
      <c r="AA155">
        <f>LN((AA109/'Pesos Globales'!$D$16)+1)</f>
        <v>0</v>
      </c>
      <c r="AB155">
        <f>LN((AB109/'Pesos Globales'!$D$16)+1)</f>
        <v>0</v>
      </c>
      <c r="AC155">
        <f>LN((AC109/'Pesos Globales'!$D$16)+1)</f>
        <v>0</v>
      </c>
      <c r="AD155">
        <f>LN((AD109/'Pesos Globales'!$D$16)+1)</f>
        <v>0</v>
      </c>
      <c r="AE155">
        <f>LN((AE109/'Pesos Globales'!$D$16)+1)</f>
        <v>0</v>
      </c>
      <c r="AF155">
        <f>LN((AF109/'Pesos Globales'!$D$16)+1)</f>
        <v>0</v>
      </c>
      <c r="AG155">
        <f>LN((AG109/'Pesos Globales'!$D$16)+1)</f>
        <v>0</v>
      </c>
      <c r="AH155">
        <f>LN((AH109/'Pesos Globales'!$D$16)+1)</f>
        <v>0</v>
      </c>
      <c r="AI155">
        <f>LN((AI109/'Pesos Globales'!$D$16)+1)</f>
        <v>0</v>
      </c>
      <c r="AJ155">
        <f>LN((AJ109/'Pesos Globales'!$D$16)+1)</f>
        <v>0</v>
      </c>
      <c r="AK155">
        <f>LN((AK109/'Pesos Globales'!$D$16)+1)</f>
        <v>0</v>
      </c>
      <c r="AL155">
        <f>LN((AL109/'Pesos Globales'!$D$16)+1)</f>
        <v>0</v>
      </c>
      <c r="AM155">
        <f>LN((AM109/'Pesos Globales'!$D$34)+1)</f>
        <v>0</v>
      </c>
      <c r="AN155">
        <f>LN((AN109/'Pesos Globales'!$D$34)+1)</f>
        <v>0</v>
      </c>
      <c r="AO155">
        <f>LN((AO109/'Pesos Globales'!$D$34)+1)</f>
        <v>0</v>
      </c>
      <c r="AP155">
        <f>LN((AP109/'Pesos Globales'!$D$34)+1)</f>
        <v>0</v>
      </c>
      <c r="AQ155">
        <f>LN((AQ109/'Pesos Globales'!$D$34)+1)</f>
        <v>0</v>
      </c>
      <c r="AR155">
        <f>LN((AR109/'Pesos Globales'!$D$34)+1)</f>
        <v>0</v>
      </c>
      <c r="AS155">
        <f>LN((AS109/'Pesos Globales'!$D$34)+1)</f>
        <v>0</v>
      </c>
      <c r="AT155">
        <f>LN((AT109/'Pesos Globales'!$D$34)+1)</f>
        <v>0</v>
      </c>
      <c r="AU155">
        <f>LN((AU109/'Pesos Globales'!$D$34)+1)</f>
        <v>0</v>
      </c>
      <c r="AV155">
        <f>LN((AV109/'Pesos Globales'!$D$34)+1)</f>
        <v>0</v>
      </c>
      <c r="AW155">
        <f>LN((AW109/'Pesos Globales'!$D$43)+1)</f>
        <v>0</v>
      </c>
      <c r="AX155">
        <f>LN((AX109/'Pesos Globales'!$D$43)+1)</f>
        <v>0</v>
      </c>
      <c r="AY155">
        <f>LN((AY109/'Pesos Globales'!$D$43)+1)</f>
        <v>0</v>
      </c>
      <c r="AZ155">
        <f>LN((AZ109/'Pesos Globales'!$D$43)+1)</f>
        <v>0</v>
      </c>
      <c r="BA155">
        <f>LN((BA109/'Pesos Globales'!$D$46)+1)</f>
        <v>0</v>
      </c>
      <c r="BB155">
        <f>LN((BB109/'Pesos Globales'!$D$46)+1)</f>
        <v>0</v>
      </c>
      <c r="BC155">
        <f>LN((BC109/'Pesos Globales'!$D$46)+1)</f>
        <v>0</v>
      </c>
      <c r="BD155">
        <f>LN((BD109/'Pesos Globales'!$D$46)+1)</f>
        <v>0.47000362924573563</v>
      </c>
      <c r="BE155">
        <f>LN((BE109/'Pesos Globales'!$D$46)+1)</f>
        <v>0</v>
      </c>
      <c r="BF155">
        <f>LN((BF109/'Pesos Globales'!$D$46)+1)</f>
        <v>0</v>
      </c>
      <c r="BG155">
        <f>LN((BG109/'Pesos Globales'!$D$46)+1)</f>
        <v>0</v>
      </c>
      <c r="BH155">
        <f>LN((BH109/'Pesos Globales'!$D$46)+1)</f>
        <v>0</v>
      </c>
      <c r="BI155">
        <f>LN((BI109/'Pesos Globales'!$D$46)+1)</f>
        <v>0</v>
      </c>
      <c r="BJ155">
        <f>LN((BJ109/'Pesos Globales'!$D$46)+1)</f>
        <v>0</v>
      </c>
      <c r="BK155">
        <f>LN((BK109/'Pesos Globales'!$D$46)+1)</f>
        <v>0</v>
      </c>
      <c r="BL155">
        <f>LN((BL109/'Pesos Globales'!$D$73)+1)</f>
        <v>0</v>
      </c>
      <c r="BM155">
        <f>LN((BM109/'Pesos Globales'!$D$73)+1)</f>
        <v>0</v>
      </c>
      <c r="BN155">
        <f>LN((BN109/'Pesos Globales'!$D$73)+1)</f>
        <v>0</v>
      </c>
      <c r="BO155">
        <f>LN((BO109/'Pesos Globales'!$D$73)+1)</f>
        <v>0</v>
      </c>
      <c r="BP155">
        <f>LN((BP109/'Pesos Globales'!$D$73)+1)</f>
        <v>0</v>
      </c>
      <c r="BQ155">
        <f>LN((BQ109/'Pesos Globales'!$D$73)+1)</f>
        <v>0</v>
      </c>
      <c r="BR155">
        <f>LN((BR109/'Pesos Globales'!$D$73)+1)</f>
        <v>0</v>
      </c>
      <c r="BS155">
        <f>LN((BS109/'Pesos Globales'!$D$73)+1)</f>
        <v>0</v>
      </c>
      <c r="BT155">
        <f>LN((BT109/'Pesos Globales'!$D$73)+1)</f>
        <v>0</v>
      </c>
      <c r="BU155">
        <f>LN((BU109/'Pesos Globales'!$D$73)+1)</f>
        <v>0</v>
      </c>
      <c r="BV155">
        <f>LN((BV109/'Pesos Globales'!$D$88)+1)</f>
        <v>0</v>
      </c>
      <c r="BW155">
        <f>LN((BW109/'Pesos Globales'!$D$88)+1)</f>
        <v>0</v>
      </c>
      <c r="BX155">
        <f>LN((BX109/'Pesos Globales'!$D$88)+1)</f>
        <v>0</v>
      </c>
      <c r="BY155">
        <f>LN((BY109/'Pesos Globales'!$D$88)+1)</f>
        <v>0</v>
      </c>
      <c r="BZ155">
        <f>LN((BZ109/'Pesos Globales'!$D$88)+1)</f>
        <v>0</v>
      </c>
      <c r="CA155">
        <f>LN((CA109/'Pesos Globales'!$D$88)+1)</f>
        <v>0</v>
      </c>
      <c r="CB155">
        <f>LN((CB109/'Pesos Globales'!$D$88)+1)</f>
        <v>0</v>
      </c>
      <c r="CC155">
        <f>LN((CC109/'Pesos Globales'!$D$88)+1)</f>
        <v>0</v>
      </c>
      <c r="CD155">
        <f>LN((CD109/'Pesos Globales'!$D$88)+1)</f>
        <v>0</v>
      </c>
      <c r="CE155">
        <f>LN((CE109/'Pesos Globales'!$D$88)+1)</f>
        <v>0</v>
      </c>
      <c r="CF155">
        <f>LN((CF109/'Pesos Globales'!$D$88)+1)</f>
        <v>0</v>
      </c>
      <c r="CG155">
        <f>LN((CG109/'Pesos Globales'!$D$109)+1)</f>
        <v>0</v>
      </c>
      <c r="CH155">
        <f>LN((CH109/'Pesos Globales'!$D$109)+1)</f>
        <v>0</v>
      </c>
      <c r="CI155">
        <f>LN((CI109/'Pesos Globales'!$D$115)+1)</f>
        <v>0</v>
      </c>
      <c r="CJ155">
        <f>LN((CJ109/'Pesos Globales'!$D$118)+1)</f>
        <v>0</v>
      </c>
      <c r="CK155">
        <f>LN((CK109/'Pesos Globales'!$D$118)+1)</f>
        <v>0</v>
      </c>
      <c r="CL155">
        <f>LN((CL109/'Pesos Globales'!$D$124)+1)</f>
        <v>0</v>
      </c>
      <c r="CM155">
        <f>LN((CM109/'Pesos Globales'!$D$127)+1)</f>
        <v>0</v>
      </c>
      <c r="CN155">
        <f>LN((CN109/'Pesos Globales'!$D$127)+1)</f>
        <v>1.0986122886681098</v>
      </c>
      <c r="CO155">
        <f>LN((CO109/'Pesos Globales'!$D$133)+1)</f>
        <v>1.33500106673234</v>
      </c>
      <c r="CP155">
        <f>LN((CP109/'Pesos Globales'!$D$133)+1)</f>
        <v>0</v>
      </c>
      <c r="CQ155">
        <f>LN((CQ109/'Pesos Globales'!$D$133)+1)</f>
        <v>0.33647223662121289</v>
      </c>
      <c r="CR155">
        <f>LN((CR109/'Pesos Globales'!$D$133)+1)</f>
        <v>0</v>
      </c>
      <c r="CS155">
        <f>LN((CS109/'Pesos Globales'!$D$133)+1)</f>
        <v>0</v>
      </c>
      <c r="CT155">
        <f>LN((CT109/'Pesos Globales'!$D$133)+1)</f>
        <v>0</v>
      </c>
      <c r="CU155">
        <f>LN((CU109/'Pesos Globales'!$D$133)+1)</f>
        <v>0</v>
      </c>
      <c r="CV155">
        <f>LN((CV109/'Pesos Globales'!$D$133)+1)</f>
        <v>0</v>
      </c>
      <c r="CW155">
        <f>LN((CW109/'Pesos Globales'!$D$133)+1)</f>
        <v>0</v>
      </c>
      <c r="CX155">
        <f>LN((CX109/'Pesos Globales'!$D$133)+1)</f>
        <v>0</v>
      </c>
      <c r="CY155">
        <f>LN((CY109/'Pesos Globales'!$D$133)+1)</f>
        <v>0</v>
      </c>
      <c r="CZ155">
        <f>LN((CZ109/'Pesos Globales'!$D$133)+1)</f>
        <v>0</v>
      </c>
      <c r="DA155">
        <f>LN((DA109/'Pesos Globales'!$D$133)+1)</f>
        <v>0</v>
      </c>
      <c r="DB155">
        <f>LN((DB109/'Pesos Globales'!$D$133)+1)</f>
        <v>0.95551144502743635</v>
      </c>
      <c r="DC155">
        <f>LN((DC109/'Pesos Globales'!$D$133)+1)</f>
        <v>0</v>
      </c>
      <c r="DD155">
        <f>LN((DD109/'Pesos Globales'!$D$133)+1)</f>
        <v>0</v>
      </c>
      <c r="DE155">
        <f>LN((DE109/'Pesos Globales'!$D$166)+1)</f>
        <v>0</v>
      </c>
      <c r="DF155">
        <f>LN((DF109/'Pesos Globales'!$D$166)+1)</f>
        <v>0</v>
      </c>
      <c r="DG155">
        <f>LN((DG109/'Pesos Globales'!$D$169)+1)</f>
        <v>0</v>
      </c>
      <c r="DH155">
        <f>LN((DH109/'Pesos Globales'!$D$169)+1)</f>
        <v>0</v>
      </c>
      <c r="DI155">
        <f>LN((DI109/'Pesos Globales'!$D$172)+1)</f>
        <v>1.0986122886681098</v>
      </c>
      <c r="DJ155">
        <f>LN((DJ109/'Pesos Globales'!$D$172)+1)</f>
        <v>1.791759469228055</v>
      </c>
      <c r="DK155">
        <f>LN((DK109/'Pesos Globales'!$D$175)+1)</f>
        <v>0.18232155679395459</v>
      </c>
      <c r="DL155">
        <f>LN((DL109/'Pesos Globales'!$D$175)+1)</f>
        <v>0.18232155679395459</v>
      </c>
      <c r="DM155">
        <f>LN((DM109/'Pesos Globales'!$D$175)+1)</f>
        <v>0.58778666490211906</v>
      </c>
      <c r="DN155">
        <f>LN((DN109/'Pesos Globales'!$D$178)+1)</f>
        <v>0</v>
      </c>
      <c r="DO155">
        <f>LN((DO109/'Pesos Globales'!$D$178)+1)</f>
        <v>0</v>
      </c>
      <c r="DP155">
        <f>LN((DP109/'Pesos Globales'!$D$178)+1)</f>
        <v>0</v>
      </c>
      <c r="DQ155">
        <f>LN((DQ109/'Pesos Globales'!$D$181)+1)</f>
        <v>0</v>
      </c>
      <c r="DR155">
        <f>LN((DR109/'Pesos Globales'!$D$181)+1)</f>
        <v>0</v>
      </c>
      <c r="DS155">
        <f>LN((DS109/'Pesos Globales'!$D$184)+1)</f>
        <v>0</v>
      </c>
      <c r="DT155">
        <f>LN((DT109/'Pesos Globales'!$D$187)+1)</f>
        <v>0</v>
      </c>
      <c r="DU155">
        <f>LN((DU109/'Pesos Globales'!$D$187)+1)</f>
        <v>0</v>
      </c>
      <c r="DV155">
        <f>LN((DV109/'Pesos Globales'!$D$187)+1)</f>
        <v>0.33647223662121289</v>
      </c>
      <c r="DW155">
        <f>LN((DW109/'Pesos Globales'!$D$187)+1)</f>
        <v>0</v>
      </c>
      <c r="DX155">
        <f>LN((DX109/'Pesos Globales'!$D$193)+1)</f>
        <v>0</v>
      </c>
    </row>
    <row r="156" spans="3:128" x14ac:dyDescent="0.25">
      <c r="C156">
        <f>LN((C110/'Pesos Globales'!D$4)+1)</f>
        <v>0.13353139262452257</v>
      </c>
      <c r="D156">
        <f>LN((D110/'Pesos Globales'!D$4)+1)</f>
        <v>0.13353139262452257</v>
      </c>
      <c r="E156">
        <f>LN((E110/'Pesos Globales'!D$4)+1)</f>
        <v>0.94446160884085129</v>
      </c>
      <c r="F156">
        <f>LN((F110/'Pesos Globales'!D$4)+1)</f>
        <v>1.2729656758128876</v>
      </c>
      <c r="G156">
        <f>LN((G110/'Pesos Globales'!F$4)+1)</f>
        <v>1.0296194171811581</v>
      </c>
      <c r="H156">
        <f>LN((H110/'Pesos Globales'!$D$7)+1)</f>
        <v>0</v>
      </c>
      <c r="I156">
        <f>LN((I110/'Pesos Globales'!$D$7)+1)</f>
        <v>0</v>
      </c>
      <c r="J156">
        <f>LN((J110/'Pesos Globales'!$D$7)+1)</f>
        <v>0</v>
      </c>
      <c r="K156">
        <f>LN((K110/'Pesos Globales'!$D$7)+1)</f>
        <v>0</v>
      </c>
      <c r="L156">
        <f>LN((L110/'Pesos Globales'!$D$7)+1)</f>
        <v>0</v>
      </c>
      <c r="M156">
        <f>LN((M110/'Pesos Globales'!$D$10)+1)</f>
        <v>0</v>
      </c>
      <c r="N156">
        <f>LN((N110/'Pesos Globales'!$D$10)+1)</f>
        <v>0</v>
      </c>
      <c r="O156">
        <f>LN((O110/'Pesos Globales'!$D$10)+1)</f>
        <v>0</v>
      </c>
      <c r="P156">
        <f>LN((P110/'Pesos Globales'!$D$13)+1)</f>
        <v>0</v>
      </c>
      <c r="Q156">
        <f>LN((Q110/'Pesos Globales'!$D$13)+1)</f>
        <v>0</v>
      </c>
      <c r="R156">
        <f>LN((R110/'Pesos Globales'!$D$13)+1)</f>
        <v>0.18232155679395459</v>
      </c>
      <c r="S156">
        <f>LN((S110/'Pesos Globales'!$D$16)+1)</f>
        <v>0</v>
      </c>
      <c r="T156">
        <f>LN((T110/'Pesos Globales'!$D$16)+1)</f>
        <v>0</v>
      </c>
      <c r="U156">
        <f>LN((U110/'Pesos Globales'!$D$16)+1)</f>
        <v>0</v>
      </c>
      <c r="V156">
        <f>LN((V110/'Pesos Globales'!$D$16)+1)</f>
        <v>0</v>
      </c>
      <c r="W156">
        <f>LN((W110/'Pesos Globales'!$D$16)+1)</f>
        <v>0</v>
      </c>
      <c r="X156">
        <f>LN((X110/'Pesos Globales'!$D$16)+1)</f>
        <v>0</v>
      </c>
      <c r="Y156">
        <f>LN((Y110/'Pesos Globales'!$D$16)+1)</f>
        <v>0</v>
      </c>
      <c r="Z156">
        <f>LN((Z110/'Pesos Globales'!$D$16)+1)</f>
        <v>0</v>
      </c>
      <c r="AA156">
        <f>LN((AA110/'Pesos Globales'!$D$16)+1)</f>
        <v>0</v>
      </c>
      <c r="AB156">
        <f>LN((AB110/'Pesos Globales'!$D$16)+1)</f>
        <v>0</v>
      </c>
      <c r="AC156">
        <f>LN((AC110/'Pesos Globales'!$D$16)+1)</f>
        <v>0</v>
      </c>
      <c r="AD156">
        <f>LN((AD110/'Pesos Globales'!$D$16)+1)</f>
        <v>0</v>
      </c>
      <c r="AE156">
        <f>LN((AE110/'Pesos Globales'!$D$16)+1)</f>
        <v>0</v>
      </c>
      <c r="AF156">
        <f>LN((AF110/'Pesos Globales'!$D$16)+1)</f>
        <v>0</v>
      </c>
      <c r="AG156">
        <f>LN((AG110/'Pesos Globales'!$D$16)+1)</f>
        <v>0</v>
      </c>
      <c r="AH156">
        <f>LN((AH110/'Pesos Globales'!$D$16)+1)</f>
        <v>0</v>
      </c>
      <c r="AI156">
        <f>LN((AI110/'Pesos Globales'!$D$16)+1)</f>
        <v>0</v>
      </c>
      <c r="AJ156">
        <f>LN((AJ110/'Pesos Globales'!$D$16)+1)</f>
        <v>0</v>
      </c>
      <c r="AK156">
        <f>LN((AK110/'Pesos Globales'!$D$16)+1)</f>
        <v>0</v>
      </c>
      <c r="AL156">
        <f>LN((AL110/'Pesos Globales'!$D$16)+1)</f>
        <v>0</v>
      </c>
      <c r="AM156">
        <f>LN((AM110/'Pesos Globales'!$D$34)+1)</f>
        <v>0</v>
      </c>
      <c r="AN156">
        <f>LN((AN110/'Pesos Globales'!$D$34)+1)</f>
        <v>0</v>
      </c>
      <c r="AO156">
        <f>LN((AO110/'Pesos Globales'!$D$34)+1)</f>
        <v>0</v>
      </c>
      <c r="AP156">
        <f>LN((AP110/'Pesos Globales'!$D$34)+1)</f>
        <v>0</v>
      </c>
      <c r="AQ156">
        <f>LN((AQ110/'Pesos Globales'!$D$34)+1)</f>
        <v>0</v>
      </c>
      <c r="AR156">
        <f>LN((AR110/'Pesos Globales'!$D$34)+1)</f>
        <v>0</v>
      </c>
      <c r="AS156">
        <f>LN((AS110/'Pesos Globales'!$D$34)+1)</f>
        <v>0</v>
      </c>
      <c r="AT156">
        <f>LN((AT110/'Pesos Globales'!$D$34)+1)</f>
        <v>0</v>
      </c>
      <c r="AU156">
        <f>LN((AU110/'Pesos Globales'!$D$34)+1)</f>
        <v>0</v>
      </c>
      <c r="AV156">
        <f>LN((AV110/'Pesos Globales'!$D$34)+1)</f>
        <v>0</v>
      </c>
      <c r="AW156">
        <f>LN((AW110/'Pesos Globales'!$D$43)+1)</f>
        <v>0</v>
      </c>
      <c r="AX156">
        <f>LN((AX110/'Pesos Globales'!$D$43)+1)</f>
        <v>0</v>
      </c>
      <c r="AY156">
        <f>LN((AY110/'Pesos Globales'!$D$43)+1)</f>
        <v>0</v>
      </c>
      <c r="AZ156">
        <f>LN((AZ110/'Pesos Globales'!$D$43)+1)</f>
        <v>0</v>
      </c>
      <c r="BA156">
        <f>LN((BA110/'Pesos Globales'!$D$46)+1)</f>
        <v>0</v>
      </c>
      <c r="BB156">
        <f>LN((BB110/'Pesos Globales'!$D$46)+1)</f>
        <v>0</v>
      </c>
      <c r="BC156">
        <f>LN((BC110/'Pesos Globales'!$D$46)+1)</f>
        <v>0</v>
      </c>
      <c r="BD156">
        <f>LN((BD110/'Pesos Globales'!$D$46)+1)</f>
        <v>0.47000362924573563</v>
      </c>
      <c r="BE156">
        <f>LN((BE110/'Pesos Globales'!$D$46)+1)</f>
        <v>0</v>
      </c>
      <c r="BF156">
        <f>LN((BF110/'Pesos Globales'!$D$46)+1)</f>
        <v>0</v>
      </c>
      <c r="BG156">
        <f>LN((BG110/'Pesos Globales'!$D$46)+1)</f>
        <v>0</v>
      </c>
      <c r="BH156">
        <f>LN((BH110/'Pesos Globales'!$D$46)+1)</f>
        <v>0</v>
      </c>
      <c r="BI156">
        <f>LN((BI110/'Pesos Globales'!$D$46)+1)</f>
        <v>0</v>
      </c>
      <c r="BJ156">
        <f>LN((BJ110/'Pesos Globales'!$D$46)+1)</f>
        <v>0</v>
      </c>
      <c r="BK156">
        <f>LN((BK110/'Pesos Globales'!$D$46)+1)</f>
        <v>0</v>
      </c>
      <c r="BL156">
        <f>LN((BL110/'Pesos Globales'!$D$73)+1)</f>
        <v>0</v>
      </c>
      <c r="BM156">
        <f>LN((BM110/'Pesos Globales'!$D$73)+1)</f>
        <v>0</v>
      </c>
      <c r="BN156">
        <f>LN((BN110/'Pesos Globales'!$D$73)+1)</f>
        <v>0</v>
      </c>
      <c r="BO156">
        <f>LN((BO110/'Pesos Globales'!$D$73)+1)</f>
        <v>0</v>
      </c>
      <c r="BP156">
        <f>LN((BP110/'Pesos Globales'!$D$73)+1)</f>
        <v>0</v>
      </c>
      <c r="BQ156">
        <f>LN((BQ110/'Pesos Globales'!$D$73)+1)</f>
        <v>0</v>
      </c>
      <c r="BR156">
        <f>LN((BR110/'Pesos Globales'!$D$73)+1)</f>
        <v>0</v>
      </c>
      <c r="BS156">
        <f>LN((BS110/'Pesos Globales'!$D$73)+1)</f>
        <v>0</v>
      </c>
      <c r="BT156">
        <f>LN((BT110/'Pesos Globales'!$D$73)+1)</f>
        <v>0</v>
      </c>
      <c r="BU156">
        <f>LN((BU110/'Pesos Globales'!$D$73)+1)</f>
        <v>0</v>
      </c>
      <c r="BV156">
        <f>LN((BV110/'Pesos Globales'!$D$88)+1)</f>
        <v>0</v>
      </c>
      <c r="BW156">
        <f>LN((BW110/'Pesos Globales'!$D$88)+1)</f>
        <v>0</v>
      </c>
      <c r="BX156">
        <f>LN((BX110/'Pesos Globales'!$D$88)+1)</f>
        <v>0</v>
      </c>
      <c r="BY156">
        <f>LN((BY110/'Pesos Globales'!$D$88)+1)</f>
        <v>0</v>
      </c>
      <c r="BZ156">
        <f>LN((BZ110/'Pesos Globales'!$D$88)+1)</f>
        <v>0</v>
      </c>
      <c r="CA156">
        <f>LN((CA110/'Pesos Globales'!$D$88)+1)</f>
        <v>0</v>
      </c>
      <c r="CB156">
        <f>LN((CB110/'Pesos Globales'!$D$88)+1)</f>
        <v>0</v>
      </c>
      <c r="CC156">
        <f>LN((CC110/'Pesos Globales'!$D$88)+1)</f>
        <v>0</v>
      </c>
      <c r="CD156">
        <f>LN((CD110/'Pesos Globales'!$D$88)+1)</f>
        <v>0</v>
      </c>
      <c r="CE156">
        <f>LN((CE110/'Pesos Globales'!$D$88)+1)</f>
        <v>0</v>
      </c>
      <c r="CF156">
        <f>LN((CF110/'Pesos Globales'!$D$88)+1)</f>
        <v>0</v>
      </c>
      <c r="CG156">
        <f>LN((CG110/'Pesos Globales'!$D$109)+1)</f>
        <v>0</v>
      </c>
      <c r="CH156">
        <f>LN((CH110/'Pesos Globales'!$D$109)+1)</f>
        <v>0</v>
      </c>
      <c r="CI156">
        <f>LN((CI110/'Pesos Globales'!$D$115)+1)</f>
        <v>0</v>
      </c>
      <c r="CJ156">
        <f>LN((CJ110/'Pesos Globales'!$D$118)+1)</f>
        <v>0</v>
      </c>
      <c r="CK156">
        <f>LN((CK110/'Pesos Globales'!$D$118)+1)</f>
        <v>0</v>
      </c>
      <c r="CL156">
        <f>LN((CL110/'Pesos Globales'!$D$124)+1)</f>
        <v>0</v>
      </c>
      <c r="CM156">
        <f>LN((CM110/'Pesos Globales'!$D$127)+1)</f>
        <v>0</v>
      </c>
      <c r="CN156">
        <f>LN((CN110/'Pesos Globales'!$D$127)+1)</f>
        <v>1.0296194171811581</v>
      </c>
      <c r="CO156">
        <f>LN((CO110/'Pesos Globales'!$D$133)+1)</f>
        <v>1.4350845252893227</v>
      </c>
      <c r="CP156">
        <f>LN((CP110/'Pesos Globales'!$D$133)+1)</f>
        <v>0</v>
      </c>
      <c r="CQ156">
        <f>LN((CQ110/'Pesos Globales'!$D$133)+1)</f>
        <v>0</v>
      </c>
      <c r="CR156">
        <f>LN((CR110/'Pesos Globales'!$D$133)+1)</f>
        <v>0</v>
      </c>
      <c r="CS156">
        <f>LN((CS110/'Pesos Globales'!$D$133)+1)</f>
        <v>0</v>
      </c>
      <c r="CT156">
        <f>LN((CT110/'Pesos Globales'!$D$133)+1)</f>
        <v>0</v>
      </c>
      <c r="CU156">
        <f>LN((CU110/'Pesos Globales'!$D$133)+1)</f>
        <v>0</v>
      </c>
      <c r="CV156">
        <f>LN((CV110/'Pesos Globales'!$D$133)+1)</f>
        <v>0</v>
      </c>
      <c r="CW156">
        <f>LN((CW110/'Pesos Globales'!$D$133)+1)</f>
        <v>0</v>
      </c>
      <c r="CX156">
        <f>LN((CX110/'Pesos Globales'!$D$133)+1)</f>
        <v>0</v>
      </c>
      <c r="CY156">
        <f>LN((CY110/'Pesos Globales'!$D$133)+1)</f>
        <v>0</v>
      </c>
      <c r="CZ156">
        <f>LN((CZ110/'Pesos Globales'!$D$133)+1)</f>
        <v>0</v>
      </c>
      <c r="DA156">
        <f>LN((DA110/'Pesos Globales'!$D$133)+1)</f>
        <v>0</v>
      </c>
      <c r="DB156">
        <f>LN((DB110/'Pesos Globales'!$D$133)+1)</f>
        <v>0</v>
      </c>
      <c r="DC156">
        <f>LN((DC110/'Pesos Globales'!$D$133)+1)</f>
        <v>0</v>
      </c>
      <c r="DD156">
        <f>LN((DD110/'Pesos Globales'!$D$133)+1)</f>
        <v>0</v>
      </c>
      <c r="DE156">
        <f>LN((DE110/'Pesos Globales'!$D$166)+1)</f>
        <v>0</v>
      </c>
      <c r="DF156">
        <f>LN((DF110/'Pesos Globales'!$D$166)+1)</f>
        <v>0</v>
      </c>
      <c r="DG156">
        <f>LN((DG110/'Pesos Globales'!$D$169)+1)</f>
        <v>0.33647223662121289</v>
      </c>
      <c r="DH156">
        <f>LN((DH110/'Pesos Globales'!$D$169)+1)</f>
        <v>0.69314718055994529</v>
      </c>
      <c r="DI156">
        <f>LN((DI110/'Pesos Globales'!$D$172)+1)</f>
        <v>0.18232155679395459</v>
      </c>
      <c r="DJ156">
        <f>LN((DJ110/'Pesos Globales'!$D$172)+1)</f>
        <v>0</v>
      </c>
      <c r="DK156">
        <f>LN((DK110/'Pesos Globales'!$D$175)+1)</f>
        <v>0</v>
      </c>
      <c r="DL156">
        <f>LN((DL110/'Pesos Globales'!$D$175)+1)</f>
        <v>0.18232155679395459</v>
      </c>
      <c r="DM156">
        <f>LN((DM110/'Pesos Globales'!$D$175)+1)</f>
        <v>0.33647223662121289</v>
      </c>
      <c r="DN156">
        <f>LN((DN110/'Pesos Globales'!$D$178)+1)</f>
        <v>0</v>
      </c>
      <c r="DO156">
        <f>LN((DO110/'Pesos Globales'!$D$178)+1)</f>
        <v>0</v>
      </c>
      <c r="DP156">
        <f>LN((DP110/'Pesos Globales'!$D$178)+1)</f>
        <v>0</v>
      </c>
      <c r="DQ156">
        <f>LN((DQ110/'Pesos Globales'!$D$181)+1)</f>
        <v>0</v>
      </c>
      <c r="DR156">
        <f>LN((DR110/'Pesos Globales'!$D$181)+1)</f>
        <v>0</v>
      </c>
      <c r="DS156">
        <f>LN((DS110/'Pesos Globales'!$D$184)+1)</f>
        <v>0</v>
      </c>
      <c r="DT156">
        <f>LN((DT110/'Pesos Globales'!$D$187)+1)</f>
        <v>0.18232155679395459</v>
      </c>
      <c r="DU156">
        <f>LN((DU110/'Pesos Globales'!$D$187)+1)</f>
        <v>0</v>
      </c>
      <c r="DV156">
        <f>LN((DV110/'Pesos Globales'!$D$187)+1)</f>
        <v>0.18232155679395459</v>
      </c>
      <c r="DW156">
        <f>LN((DW110/'Pesos Globales'!$D$187)+1)</f>
        <v>0</v>
      </c>
      <c r="DX156">
        <f>LN((DX110/'Pesos Globales'!$D$193)+1)</f>
        <v>0</v>
      </c>
    </row>
    <row r="157" spans="3:128" x14ac:dyDescent="0.25">
      <c r="C157">
        <f>LN((C111/'Pesos Globales'!D$4)+1)</f>
        <v>0.53899650073268712</v>
      </c>
      <c r="D157">
        <f>LN((D111/'Pesos Globales'!D$4)+1)</f>
        <v>0.13353139262452257</v>
      </c>
      <c r="E157">
        <f>LN((E111/'Pesos Globales'!D$4)+1)</f>
        <v>0.35667494393873239</v>
      </c>
      <c r="F157">
        <f>LN((F111/'Pesos Globales'!D$4)+1)</f>
        <v>0.35667494393873239</v>
      </c>
      <c r="G157">
        <f>LN((G111/'Pesos Globales'!F$4)+1)</f>
        <v>1.2809338454620642</v>
      </c>
      <c r="H157">
        <f>LN((H111/'Pesos Globales'!$D$7)+1)</f>
        <v>0</v>
      </c>
      <c r="I157">
        <f>LN((I111/'Pesos Globales'!$D$7)+1)</f>
        <v>0</v>
      </c>
      <c r="J157">
        <f>LN((J111/'Pesos Globales'!$D$7)+1)</f>
        <v>0</v>
      </c>
      <c r="K157">
        <f>LN((K111/'Pesos Globales'!$D$7)+1)</f>
        <v>0</v>
      </c>
      <c r="L157">
        <f>LN((L111/'Pesos Globales'!$D$7)+1)</f>
        <v>0</v>
      </c>
      <c r="M157">
        <f>LN((M111/'Pesos Globales'!$D$10)+1)</f>
        <v>0</v>
      </c>
      <c r="N157">
        <f>LN((N111/'Pesos Globales'!$D$10)+1)</f>
        <v>0</v>
      </c>
      <c r="O157">
        <f>LN((O111/'Pesos Globales'!$D$10)+1)</f>
        <v>0</v>
      </c>
      <c r="P157">
        <f>LN((P111/'Pesos Globales'!$D$13)+1)</f>
        <v>0</v>
      </c>
      <c r="Q157">
        <f>LN((Q111/'Pesos Globales'!$D$13)+1)</f>
        <v>0</v>
      </c>
      <c r="R157">
        <f>LN((R111/'Pesos Globales'!$D$13)+1)</f>
        <v>0</v>
      </c>
      <c r="S157">
        <f>LN((S111/'Pesos Globales'!$D$16)+1)</f>
        <v>0</v>
      </c>
      <c r="T157">
        <f>LN((T111/'Pesos Globales'!$D$16)+1)</f>
        <v>0</v>
      </c>
      <c r="U157">
        <f>LN((U111/'Pesos Globales'!$D$16)+1)</f>
        <v>0</v>
      </c>
      <c r="V157">
        <f>LN((V111/'Pesos Globales'!$D$16)+1)</f>
        <v>0</v>
      </c>
      <c r="W157">
        <f>LN((W111/'Pesos Globales'!$D$16)+1)</f>
        <v>0</v>
      </c>
      <c r="X157">
        <f>LN((X111/'Pesos Globales'!$D$16)+1)</f>
        <v>0</v>
      </c>
      <c r="Y157">
        <f>LN((Y111/'Pesos Globales'!$D$16)+1)</f>
        <v>0</v>
      </c>
      <c r="Z157">
        <f>LN((Z111/'Pesos Globales'!$D$16)+1)</f>
        <v>0</v>
      </c>
      <c r="AA157">
        <f>LN((AA111/'Pesos Globales'!$D$16)+1)</f>
        <v>0</v>
      </c>
      <c r="AB157">
        <f>LN((AB111/'Pesos Globales'!$D$16)+1)</f>
        <v>0</v>
      </c>
      <c r="AC157">
        <f>LN((AC111/'Pesos Globales'!$D$16)+1)</f>
        <v>0</v>
      </c>
      <c r="AD157">
        <f>LN((AD111/'Pesos Globales'!$D$16)+1)</f>
        <v>0</v>
      </c>
      <c r="AE157">
        <f>LN((AE111/'Pesos Globales'!$D$16)+1)</f>
        <v>0</v>
      </c>
      <c r="AF157">
        <f>LN((AF111/'Pesos Globales'!$D$16)+1)</f>
        <v>0</v>
      </c>
      <c r="AG157">
        <f>LN((AG111/'Pesos Globales'!$D$16)+1)</f>
        <v>0</v>
      </c>
      <c r="AH157">
        <f>LN((AH111/'Pesos Globales'!$D$16)+1)</f>
        <v>0</v>
      </c>
      <c r="AI157">
        <f>LN((AI111/'Pesos Globales'!$D$16)+1)</f>
        <v>0</v>
      </c>
      <c r="AJ157">
        <f>LN((AJ111/'Pesos Globales'!$D$16)+1)</f>
        <v>0</v>
      </c>
      <c r="AK157">
        <f>LN((AK111/'Pesos Globales'!$D$16)+1)</f>
        <v>0</v>
      </c>
      <c r="AL157">
        <f>LN((AL111/'Pesos Globales'!$D$16)+1)</f>
        <v>0</v>
      </c>
      <c r="AM157">
        <f>LN((AM111/'Pesos Globales'!$D$34)+1)</f>
        <v>0</v>
      </c>
      <c r="AN157">
        <f>LN((AN111/'Pesos Globales'!$D$34)+1)</f>
        <v>0</v>
      </c>
      <c r="AO157">
        <f>LN((AO111/'Pesos Globales'!$D$34)+1)</f>
        <v>0</v>
      </c>
      <c r="AP157">
        <f>LN((AP111/'Pesos Globales'!$D$34)+1)</f>
        <v>0</v>
      </c>
      <c r="AQ157">
        <f>LN((AQ111/'Pesos Globales'!$D$34)+1)</f>
        <v>0</v>
      </c>
      <c r="AR157">
        <f>LN((AR111/'Pesos Globales'!$D$34)+1)</f>
        <v>0</v>
      </c>
      <c r="AS157">
        <f>LN((AS111/'Pesos Globales'!$D$34)+1)</f>
        <v>0</v>
      </c>
      <c r="AT157">
        <f>LN((AT111/'Pesos Globales'!$D$34)+1)</f>
        <v>0</v>
      </c>
      <c r="AU157">
        <f>LN((AU111/'Pesos Globales'!$D$34)+1)</f>
        <v>0</v>
      </c>
      <c r="AV157">
        <f>LN((AV111/'Pesos Globales'!$D$34)+1)</f>
        <v>0</v>
      </c>
      <c r="AW157">
        <f>LN((AW111/'Pesos Globales'!$D$43)+1)</f>
        <v>0</v>
      </c>
      <c r="AX157">
        <f>LN((AX111/'Pesos Globales'!$D$43)+1)</f>
        <v>0</v>
      </c>
      <c r="AY157">
        <f>LN((AY111/'Pesos Globales'!$D$43)+1)</f>
        <v>0</v>
      </c>
      <c r="AZ157">
        <f>LN((AZ111/'Pesos Globales'!$D$43)+1)</f>
        <v>0</v>
      </c>
      <c r="BA157">
        <f>LN((BA111/'Pesos Globales'!$D$46)+1)</f>
        <v>0</v>
      </c>
      <c r="BB157">
        <f>LN((BB111/'Pesos Globales'!$D$46)+1)</f>
        <v>0</v>
      </c>
      <c r="BC157">
        <f>LN((BC111/'Pesos Globales'!$D$46)+1)</f>
        <v>0</v>
      </c>
      <c r="BD157">
        <f>LN((BD111/'Pesos Globales'!$D$46)+1)</f>
        <v>0.58778666490211906</v>
      </c>
      <c r="BE157">
        <f>LN((BE111/'Pesos Globales'!$D$46)+1)</f>
        <v>0</v>
      </c>
      <c r="BF157">
        <f>LN((BF111/'Pesos Globales'!$D$46)+1)</f>
        <v>0</v>
      </c>
      <c r="BG157">
        <f>LN((BG111/'Pesos Globales'!$D$46)+1)</f>
        <v>0</v>
      </c>
      <c r="BH157">
        <f>LN((BH111/'Pesos Globales'!$D$46)+1)</f>
        <v>0</v>
      </c>
      <c r="BI157">
        <f>LN((BI111/'Pesos Globales'!$D$46)+1)</f>
        <v>0</v>
      </c>
      <c r="BJ157">
        <f>LN((BJ111/'Pesos Globales'!$D$46)+1)</f>
        <v>0</v>
      </c>
      <c r="BK157">
        <f>LN((BK111/'Pesos Globales'!$D$46)+1)</f>
        <v>0</v>
      </c>
      <c r="BL157">
        <f>LN((BL111/'Pesos Globales'!$D$73)+1)</f>
        <v>0</v>
      </c>
      <c r="BM157">
        <f>LN((BM111/'Pesos Globales'!$D$73)+1)</f>
        <v>0</v>
      </c>
      <c r="BN157">
        <f>LN((BN111/'Pesos Globales'!$D$73)+1)</f>
        <v>0</v>
      </c>
      <c r="BO157">
        <f>LN((BO111/'Pesos Globales'!$D$73)+1)</f>
        <v>0</v>
      </c>
      <c r="BP157">
        <f>LN((BP111/'Pesos Globales'!$D$73)+1)</f>
        <v>0</v>
      </c>
      <c r="BQ157">
        <f>LN((BQ111/'Pesos Globales'!$D$73)+1)</f>
        <v>0</v>
      </c>
      <c r="BR157">
        <f>LN((BR111/'Pesos Globales'!$D$73)+1)</f>
        <v>0</v>
      </c>
      <c r="BS157">
        <f>LN((BS111/'Pesos Globales'!$D$73)+1)</f>
        <v>0</v>
      </c>
      <c r="BT157">
        <f>LN((BT111/'Pesos Globales'!$D$73)+1)</f>
        <v>0</v>
      </c>
      <c r="BU157">
        <f>LN((BU111/'Pesos Globales'!$D$73)+1)</f>
        <v>0</v>
      </c>
      <c r="BV157">
        <f>LN((BV111/'Pesos Globales'!$D$88)+1)</f>
        <v>0</v>
      </c>
      <c r="BW157">
        <f>LN((BW111/'Pesos Globales'!$D$88)+1)</f>
        <v>0</v>
      </c>
      <c r="BX157">
        <f>LN((BX111/'Pesos Globales'!$D$88)+1)</f>
        <v>0</v>
      </c>
      <c r="BY157">
        <f>LN((BY111/'Pesos Globales'!$D$88)+1)</f>
        <v>0</v>
      </c>
      <c r="BZ157">
        <f>LN((BZ111/'Pesos Globales'!$D$88)+1)</f>
        <v>0</v>
      </c>
      <c r="CA157">
        <f>LN((CA111/'Pesos Globales'!$D$88)+1)</f>
        <v>0</v>
      </c>
      <c r="CB157">
        <f>LN((CB111/'Pesos Globales'!$D$88)+1)</f>
        <v>0</v>
      </c>
      <c r="CC157">
        <f>LN((CC111/'Pesos Globales'!$D$88)+1)</f>
        <v>0</v>
      </c>
      <c r="CD157">
        <f>LN((CD111/'Pesos Globales'!$D$88)+1)</f>
        <v>0</v>
      </c>
      <c r="CE157">
        <f>LN((CE111/'Pesos Globales'!$D$88)+1)</f>
        <v>0</v>
      </c>
      <c r="CF157">
        <f>LN((CF111/'Pesos Globales'!$D$88)+1)</f>
        <v>0</v>
      </c>
      <c r="CG157">
        <f>LN((CG111/'Pesos Globales'!$D$109)+1)</f>
        <v>0</v>
      </c>
      <c r="CH157">
        <f>LN((CH111/'Pesos Globales'!$D$109)+1)</f>
        <v>0</v>
      </c>
      <c r="CI157">
        <f>LN((CI111/'Pesos Globales'!$D$115)+1)</f>
        <v>0</v>
      </c>
      <c r="CJ157">
        <f>LN((CJ111/'Pesos Globales'!$D$118)+1)</f>
        <v>0</v>
      </c>
      <c r="CK157">
        <f>LN((CK111/'Pesos Globales'!$D$118)+1)</f>
        <v>0</v>
      </c>
      <c r="CL157">
        <f>LN((CL111/'Pesos Globales'!$D$124)+1)</f>
        <v>0</v>
      </c>
      <c r="CM157">
        <f>LN((CM111/'Pesos Globales'!$D$127)+1)</f>
        <v>0</v>
      </c>
      <c r="CN157">
        <f>LN((CN111/'Pesos Globales'!$D$127)+1)</f>
        <v>1.2809338454620642</v>
      </c>
      <c r="CO157">
        <f>LN((CO111/'Pesos Globales'!$D$133)+1)</f>
        <v>1.33500106673234</v>
      </c>
      <c r="CP157">
        <f>LN((CP111/'Pesos Globales'!$D$133)+1)</f>
        <v>0</v>
      </c>
      <c r="CQ157">
        <f>LN((CQ111/'Pesos Globales'!$D$133)+1)</f>
        <v>0</v>
      </c>
      <c r="CR157">
        <f>LN((CR111/'Pesos Globales'!$D$133)+1)</f>
        <v>0</v>
      </c>
      <c r="CS157">
        <f>LN((CS111/'Pesos Globales'!$D$133)+1)</f>
        <v>0</v>
      </c>
      <c r="CT157">
        <f>LN((CT111/'Pesos Globales'!$D$133)+1)</f>
        <v>0</v>
      </c>
      <c r="CU157">
        <f>LN((CU111/'Pesos Globales'!$D$133)+1)</f>
        <v>0</v>
      </c>
      <c r="CV157">
        <f>LN((CV111/'Pesos Globales'!$D$133)+1)</f>
        <v>0</v>
      </c>
      <c r="CW157">
        <f>LN((CW111/'Pesos Globales'!$D$133)+1)</f>
        <v>0</v>
      </c>
      <c r="CX157">
        <f>LN((CX111/'Pesos Globales'!$D$133)+1)</f>
        <v>0</v>
      </c>
      <c r="CY157">
        <f>LN((CY111/'Pesos Globales'!$D$133)+1)</f>
        <v>0</v>
      </c>
      <c r="CZ157">
        <f>LN((CZ111/'Pesos Globales'!$D$133)+1)</f>
        <v>0</v>
      </c>
      <c r="DA157">
        <f>LN((DA111/'Pesos Globales'!$D$133)+1)</f>
        <v>0</v>
      </c>
      <c r="DB157">
        <f>LN((DB111/'Pesos Globales'!$D$133)+1)</f>
        <v>0.18232155679395459</v>
      </c>
      <c r="DC157">
        <f>LN((DC111/'Pesos Globales'!$D$133)+1)</f>
        <v>0</v>
      </c>
      <c r="DD157">
        <f>LN((DD111/'Pesos Globales'!$D$133)+1)</f>
        <v>0</v>
      </c>
      <c r="DE157">
        <f>LN((DE111/'Pesos Globales'!$D$166)+1)</f>
        <v>0</v>
      </c>
      <c r="DF157">
        <f>LN((DF111/'Pesos Globales'!$D$166)+1)</f>
        <v>0</v>
      </c>
      <c r="DG157">
        <f>LN((DG111/'Pesos Globales'!$D$169)+1)</f>
        <v>0.18232155679395459</v>
      </c>
      <c r="DH157">
        <f>LN((DH111/'Pesos Globales'!$D$169)+1)</f>
        <v>0.47000362924573563</v>
      </c>
      <c r="DI157">
        <f>LN((DI111/'Pesos Globales'!$D$172)+1)</f>
        <v>0.33647223662121289</v>
      </c>
      <c r="DJ157">
        <f>LN((DJ111/'Pesos Globales'!$D$172)+1)</f>
        <v>0.69314718055994529</v>
      </c>
      <c r="DK157">
        <f>LN((DK111/'Pesos Globales'!$D$175)+1)</f>
        <v>0</v>
      </c>
      <c r="DL157">
        <f>LN((DL111/'Pesos Globales'!$D$175)+1)</f>
        <v>0</v>
      </c>
      <c r="DM157">
        <f>LN((DM111/'Pesos Globales'!$D$175)+1)</f>
        <v>0.33647223662121289</v>
      </c>
      <c r="DN157">
        <f>LN((DN111/'Pesos Globales'!$D$178)+1)</f>
        <v>0</v>
      </c>
      <c r="DO157">
        <f>LN((DO111/'Pesos Globales'!$D$178)+1)</f>
        <v>0</v>
      </c>
      <c r="DP157">
        <f>LN((DP111/'Pesos Globales'!$D$178)+1)</f>
        <v>0</v>
      </c>
      <c r="DQ157">
        <f>LN((DQ111/'Pesos Globales'!$D$181)+1)</f>
        <v>0</v>
      </c>
      <c r="DR157">
        <f>LN((DR111/'Pesos Globales'!$D$181)+1)</f>
        <v>0</v>
      </c>
      <c r="DS157">
        <f>LN((DS111/'Pesos Globales'!$D$184)+1)</f>
        <v>0</v>
      </c>
      <c r="DT157">
        <f>LN((DT111/'Pesos Globales'!$D$187)+1)</f>
        <v>0</v>
      </c>
      <c r="DU157">
        <f>LN((DU111/'Pesos Globales'!$D$187)+1)</f>
        <v>0.18232155679395459</v>
      </c>
      <c r="DV157">
        <f>LN((DV111/'Pesos Globales'!$D$187)+1)</f>
        <v>0.18232155679395459</v>
      </c>
      <c r="DW157">
        <f>LN((DW111/'Pesos Globales'!$D$187)+1)</f>
        <v>0.18232155679395459</v>
      </c>
      <c r="DX157">
        <f>LN((DX111/'Pesos Globales'!$D$193)+1)</f>
        <v>0</v>
      </c>
    </row>
    <row r="158" spans="3:128" x14ac:dyDescent="0.25">
      <c r="C158">
        <f>LN((C112/'Pesos Globales'!D$4)+1)</f>
        <v>0.13353139262452257</v>
      </c>
      <c r="D158">
        <f>LN((D112/'Pesos Globales'!D$4)+1)</f>
        <v>0</v>
      </c>
      <c r="E158">
        <f>LN((E112/'Pesos Globales'!D$4)+1)</f>
        <v>0.251314428280906</v>
      </c>
      <c r="F158">
        <f>LN((F112/'Pesos Globales'!D$4)+1)</f>
        <v>0.13353139262452257</v>
      </c>
      <c r="G158">
        <f>LN((G112/'Pesos Globales'!F$4)+1)</f>
        <v>0.33647223662121289</v>
      </c>
      <c r="H158">
        <f>LN((H112/'Pesos Globales'!$D$7)+1)</f>
        <v>0</v>
      </c>
      <c r="I158">
        <f>LN((I112/'Pesos Globales'!$D$7)+1)</f>
        <v>0</v>
      </c>
      <c r="J158">
        <f>LN((J112/'Pesos Globales'!$D$7)+1)</f>
        <v>0</v>
      </c>
      <c r="K158">
        <f>LN((K112/'Pesos Globales'!$D$7)+1)</f>
        <v>0</v>
      </c>
      <c r="L158">
        <f>LN((L112/'Pesos Globales'!$D$7)+1)</f>
        <v>0</v>
      </c>
      <c r="M158">
        <f>LN((M112/'Pesos Globales'!$D$10)+1)</f>
        <v>0</v>
      </c>
      <c r="N158">
        <f>LN((N112/'Pesos Globales'!$D$10)+1)</f>
        <v>0</v>
      </c>
      <c r="O158">
        <f>LN((O112/'Pesos Globales'!$D$10)+1)</f>
        <v>0.13353139262452257</v>
      </c>
      <c r="P158">
        <f>LN((P112/'Pesos Globales'!$D$13)+1)</f>
        <v>0</v>
      </c>
      <c r="Q158">
        <f>LN((Q112/'Pesos Globales'!$D$13)+1)</f>
        <v>0</v>
      </c>
      <c r="R158">
        <f>LN((R112/'Pesos Globales'!$D$13)+1)</f>
        <v>0.47000362924573563</v>
      </c>
      <c r="S158">
        <f>LN((S112/'Pesos Globales'!$D$16)+1)</f>
        <v>0</v>
      </c>
      <c r="T158">
        <f>LN((T112/'Pesos Globales'!$D$16)+1)</f>
        <v>0</v>
      </c>
      <c r="U158">
        <f>LN((U112/'Pesos Globales'!$D$16)+1)</f>
        <v>0</v>
      </c>
      <c r="V158">
        <f>LN((V112/'Pesos Globales'!$D$16)+1)</f>
        <v>0</v>
      </c>
      <c r="W158">
        <f>LN((W112/'Pesos Globales'!$D$16)+1)</f>
        <v>0</v>
      </c>
      <c r="X158">
        <f>LN((X112/'Pesos Globales'!$D$16)+1)</f>
        <v>0</v>
      </c>
      <c r="Y158">
        <f>LN((Y112/'Pesos Globales'!$D$16)+1)</f>
        <v>0</v>
      </c>
      <c r="Z158">
        <f>LN((Z112/'Pesos Globales'!$D$16)+1)</f>
        <v>0</v>
      </c>
      <c r="AA158">
        <f>LN((AA112/'Pesos Globales'!$D$16)+1)</f>
        <v>0</v>
      </c>
      <c r="AB158">
        <f>LN((AB112/'Pesos Globales'!$D$16)+1)</f>
        <v>0</v>
      </c>
      <c r="AC158">
        <f>LN((AC112/'Pesos Globales'!$D$16)+1)</f>
        <v>0</v>
      </c>
      <c r="AD158">
        <f>LN((AD112/'Pesos Globales'!$D$16)+1)</f>
        <v>0</v>
      </c>
      <c r="AE158">
        <f>LN((AE112/'Pesos Globales'!$D$16)+1)</f>
        <v>0</v>
      </c>
      <c r="AF158">
        <f>LN((AF112/'Pesos Globales'!$D$16)+1)</f>
        <v>0</v>
      </c>
      <c r="AG158">
        <f>LN((AG112/'Pesos Globales'!$D$16)+1)</f>
        <v>0</v>
      </c>
      <c r="AH158">
        <f>LN((AH112/'Pesos Globales'!$D$16)+1)</f>
        <v>0</v>
      </c>
      <c r="AI158">
        <f>LN((AI112/'Pesos Globales'!$D$16)+1)</f>
        <v>0</v>
      </c>
      <c r="AJ158">
        <f>LN((AJ112/'Pesos Globales'!$D$16)+1)</f>
        <v>0</v>
      </c>
      <c r="AK158">
        <f>LN((AK112/'Pesos Globales'!$D$16)+1)</f>
        <v>0</v>
      </c>
      <c r="AL158">
        <f>LN((AL112/'Pesos Globales'!$D$16)+1)</f>
        <v>0</v>
      </c>
      <c r="AM158">
        <f>LN((AM112/'Pesos Globales'!$D$34)+1)</f>
        <v>0</v>
      </c>
      <c r="AN158">
        <f>LN((AN112/'Pesos Globales'!$D$34)+1)</f>
        <v>0</v>
      </c>
      <c r="AO158">
        <f>LN((AO112/'Pesos Globales'!$D$34)+1)</f>
        <v>0</v>
      </c>
      <c r="AP158">
        <f>LN((AP112/'Pesos Globales'!$D$34)+1)</f>
        <v>0</v>
      </c>
      <c r="AQ158">
        <f>LN((AQ112/'Pesos Globales'!$D$34)+1)</f>
        <v>0</v>
      </c>
      <c r="AR158">
        <f>LN((AR112/'Pesos Globales'!$D$34)+1)</f>
        <v>0</v>
      </c>
      <c r="AS158">
        <f>LN((AS112/'Pesos Globales'!$D$34)+1)</f>
        <v>0</v>
      </c>
      <c r="AT158">
        <f>LN((AT112/'Pesos Globales'!$D$34)+1)</f>
        <v>0</v>
      </c>
      <c r="AU158">
        <f>LN((AU112/'Pesos Globales'!$D$34)+1)</f>
        <v>0</v>
      </c>
      <c r="AV158">
        <f>LN((AV112/'Pesos Globales'!$D$34)+1)</f>
        <v>0</v>
      </c>
      <c r="AW158">
        <f>LN((AW112/'Pesos Globales'!$D$43)+1)</f>
        <v>0</v>
      </c>
      <c r="AX158">
        <f>LN((AX112/'Pesos Globales'!$D$43)+1)</f>
        <v>0</v>
      </c>
      <c r="AY158">
        <f>LN((AY112/'Pesos Globales'!$D$43)+1)</f>
        <v>0</v>
      </c>
      <c r="AZ158">
        <f>LN((AZ112/'Pesos Globales'!$D$43)+1)</f>
        <v>0</v>
      </c>
      <c r="BA158">
        <f>LN((BA112/'Pesos Globales'!$D$46)+1)</f>
        <v>0</v>
      </c>
      <c r="BB158">
        <f>LN((BB112/'Pesos Globales'!$D$46)+1)</f>
        <v>0</v>
      </c>
      <c r="BC158">
        <f>LN((BC112/'Pesos Globales'!$D$46)+1)</f>
        <v>0</v>
      </c>
      <c r="BD158">
        <f>LN((BD112/'Pesos Globales'!$D$46)+1)</f>
        <v>0.33647223662121289</v>
      </c>
      <c r="BE158">
        <f>LN((BE112/'Pesos Globales'!$D$46)+1)</f>
        <v>0</v>
      </c>
      <c r="BF158">
        <f>LN((BF112/'Pesos Globales'!$D$46)+1)</f>
        <v>0</v>
      </c>
      <c r="BG158">
        <f>LN((BG112/'Pesos Globales'!$D$46)+1)</f>
        <v>0</v>
      </c>
      <c r="BH158">
        <f>LN((BH112/'Pesos Globales'!$D$46)+1)</f>
        <v>0</v>
      </c>
      <c r="BI158">
        <f>LN((BI112/'Pesos Globales'!$D$46)+1)</f>
        <v>0</v>
      </c>
      <c r="BJ158">
        <f>LN((BJ112/'Pesos Globales'!$D$46)+1)</f>
        <v>0</v>
      </c>
      <c r="BK158">
        <f>LN((BK112/'Pesos Globales'!$D$46)+1)</f>
        <v>0</v>
      </c>
      <c r="BL158">
        <f>LN((BL112/'Pesos Globales'!$D$73)+1)</f>
        <v>0</v>
      </c>
      <c r="BM158">
        <f>LN((BM112/'Pesos Globales'!$D$73)+1)</f>
        <v>0</v>
      </c>
      <c r="BN158">
        <f>LN((BN112/'Pesos Globales'!$D$73)+1)</f>
        <v>0</v>
      </c>
      <c r="BO158">
        <f>LN((BO112/'Pesos Globales'!$D$73)+1)</f>
        <v>0</v>
      </c>
      <c r="BP158">
        <f>LN((BP112/'Pesos Globales'!$D$73)+1)</f>
        <v>0</v>
      </c>
      <c r="BQ158">
        <f>LN((BQ112/'Pesos Globales'!$D$73)+1)</f>
        <v>0</v>
      </c>
      <c r="BR158">
        <f>LN((BR112/'Pesos Globales'!$D$73)+1)</f>
        <v>0</v>
      </c>
      <c r="BS158">
        <f>LN((BS112/'Pesos Globales'!$D$73)+1)</f>
        <v>0</v>
      </c>
      <c r="BT158">
        <f>LN((BT112/'Pesos Globales'!$D$73)+1)</f>
        <v>0</v>
      </c>
      <c r="BU158">
        <f>LN((BU112/'Pesos Globales'!$D$73)+1)</f>
        <v>0</v>
      </c>
      <c r="BV158">
        <f>LN((BV112/'Pesos Globales'!$D$88)+1)</f>
        <v>0</v>
      </c>
      <c r="BW158">
        <f>LN((BW112/'Pesos Globales'!$D$88)+1)</f>
        <v>0</v>
      </c>
      <c r="BX158">
        <f>LN((BX112/'Pesos Globales'!$D$88)+1)</f>
        <v>0</v>
      </c>
      <c r="BY158">
        <f>LN((BY112/'Pesos Globales'!$D$88)+1)</f>
        <v>0</v>
      </c>
      <c r="BZ158">
        <f>LN((BZ112/'Pesos Globales'!$D$88)+1)</f>
        <v>0</v>
      </c>
      <c r="CA158">
        <f>LN((CA112/'Pesos Globales'!$D$88)+1)</f>
        <v>0</v>
      </c>
      <c r="CB158">
        <f>LN((CB112/'Pesos Globales'!$D$88)+1)</f>
        <v>0</v>
      </c>
      <c r="CC158">
        <f>LN((CC112/'Pesos Globales'!$D$88)+1)</f>
        <v>0</v>
      </c>
      <c r="CD158">
        <f>LN((CD112/'Pesos Globales'!$D$88)+1)</f>
        <v>0</v>
      </c>
      <c r="CE158">
        <f>LN((CE112/'Pesos Globales'!$D$88)+1)</f>
        <v>0</v>
      </c>
      <c r="CF158">
        <f>LN((CF112/'Pesos Globales'!$D$88)+1)</f>
        <v>0</v>
      </c>
      <c r="CG158">
        <f>LN((CG112/'Pesos Globales'!$D$109)+1)</f>
        <v>0</v>
      </c>
      <c r="CH158">
        <f>LN((CH112/'Pesos Globales'!$D$109)+1)</f>
        <v>0</v>
      </c>
      <c r="CI158">
        <f>LN((CI112/'Pesos Globales'!$D$115)+1)</f>
        <v>0</v>
      </c>
      <c r="CJ158">
        <f>LN((CJ112/'Pesos Globales'!$D$118)+1)</f>
        <v>0</v>
      </c>
      <c r="CK158">
        <f>LN((CK112/'Pesos Globales'!$D$118)+1)</f>
        <v>0</v>
      </c>
      <c r="CL158">
        <f>LN((CL112/'Pesos Globales'!$D$124)+1)</f>
        <v>0</v>
      </c>
      <c r="CM158">
        <f>LN((CM112/'Pesos Globales'!$D$127)+1)</f>
        <v>0</v>
      </c>
      <c r="CN158">
        <f>LN((CN112/'Pesos Globales'!$D$127)+1)</f>
        <v>0.95551144502743635</v>
      </c>
      <c r="CO158">
        <f>LN((CO112/'Pesos Globales'!$D$133)+1)</f>
        <v>1.6486586255873816</v>
      </c>
      <c r="CP158">
        <f>LN((CP112/'Pesos Globales'!$D$133)+1)</f>
        <v>0.47000362924573563</v>
      </c>
      <c r="CQ158">
        <f>LN((CQ112/'Pesos Globales'!$D$133)+1)</f>
        <v>0</v>
      </c>
      <c r="CR158">
        <f>LN((CR112/'Pesos Globales'!$D$133)+1)</f>
        <v>0</v>
      </c>
      <c r="CS158">
        <f>LN((CS112/'Pesos Globales'!$D$133)+1)</f>
        <v>0</v>
      </c>
      <c r="CT158">
        <f>LN((CT112/'Pesos Globales'!$D$133)+1)</f>
        <v>0</v>
      </c>
      <c r="CU158">
        <f>LN((CU112/'Pesos Globales'!$D$133)+1)</f>
        <v>0</v>
      </c>
      <c r="CV158">
        <f>LN((CV112/'Pesos Globales'!$D$133)+1)</f>
        <v>0</v>
      </c>
      <c r="CW158">
        <f>LN((CW112/'Pesos Globales'!$D$133)+1)</f>
        <v>0</v>
      </c>
      <c r="CX158">
        <f>LN((CX112/'Pesos Globales'!$D$133)+1)</f>
        <v>0.58778666490211906</v>
      </c>
      <c r="CY158">
        <f>LN((CY112/'Pesos Globales'!$D$133)+1)</f>
        <v>0</v>
      </c>
      <c r="CZ158">
        <f>LN((CZ112/'Pesos Globales'!$D$133)+1)</f>
        <v>0</v>
      </c>
      <c r="DA158">
        <f>LN((DA112/'Pesos Globales'!$D$133)+1)</f>
        <v>0.18232155679395459</v>
      </c>
      <c r="DB158">
        <f>LN((DB112/'Pesos Globales'!$D$133)+1)</f>
        <v>0.47000362924573563</v>
      </c>
      <c r="DC158">
        <f>LN((DC112/'Pesos Globales'!$D$133)+1)</f>
        <v>0.69314718055994529</v>
      </c>
      <c r="DD158">
        <f>LN((DD112/'Pesos Globales'!$D$133)+1)</f>
        <v>0</v>
      </c>
      <c r="DE158">
        <f>LN((DE112/'Pesos Globales'!$D$166)+1)</f>
        <v>0</v>
      </c>
      <c r="DF158">
        <f>LN((DF112/'Pesos Globales'!$D$166)+1)</f>
        <v>0</v>
      </c>
      <c r="DG158">
        <f>LN((DG112/'Pesos Globales'!$D$169)+1)</f>
        <v>0.33647223662121289</v>
      </c>
      <c r="DH158">
        <f>LN((DH112/'Pesos Globales'!$D$169)+1)</f>
        <v>0.18232155679395459</v>
      </c>
      <c r="DI158">
        <f>LN((DI112/'Pesos Globales'!$D$172)+1)</f>
        <v>1.0296194171811581</v>
      </c>
      <c r="DJ158">
        <f>LN((DJ112/'Pesos Globales'!$D$172)+1)</f>
        <v>1.4816045409242156</v>
      </c>
      <c r="DK158">
        <f>LN((DK112/'Pesos Globales'!$D$175)+1)</f>
        <v>0</v>
      </c>
      <c r="DL158">
        <f>LN((DL112/'Pesos Globales'!$D$175)+1)</f>
        <v>0</v>
      </c>
      <c r="DM158">
        <f>LN((DM112/'Pesos Globales'!$D$175)+1)</f>
        <v>0.18232155679395459</v>
      </c>
      <c r="DN158">
        <f>LN((DN112/'Pesos Globales'!$D$178)+1)</f>
        <v>0</v>
      </c>
      <c r="DO158">
        <f>LN((DO112/'Pesos Globales'!$D$178)+1)</f>
        <v>0</v>
      </c>
      <c r="DP158">
        <f>LN((DP112/'Pesos Globales'!$D$178)+1)</f>
        <v>0</v>
      </c>
      <c r="DQ158">
        <f>LN((DQ112/'Pesos Globales'!$D$181)+1)</f>
        <v>0</v>
      </c>
      <c r="DR158">
        <f>LN((DR112/'Pesos Globales'!$D$181)+1)</f>
        <v>0</v>
      </c>
      <c r="DS158">
        <f>LN((DS112/'Pesos Globales'!$D$184)+1)</f>
        <v>0</v>
      </c>
      <c r="DT158">
        <f>LN((DT112/'Pesos Globales'!$D$187)+1)</f>
        <v>0.18232155679395459</v>
      </c>
      <c r="DU158">
        <f>LN((DU112/'Pesos Globales'!$D$187)+1)</f>
        <v>0</v>
      </c>
      <c r="DV158">
        <f>LN((DV112/'Pesos Globales'!$D$187)+1)</f>
        <v>0</v>
      </c>
      <c r="DW158">
        <f>LN((DW112/'Pesos Globales'!$D$187)+1)</f>
        <v>0</v>
      </c>
      <c r="DX158">
        <f>LN((DX112/'Pesos Globales'!$D$193)+1)</f>
        <v>0</v>
      </c>
    </row>
    <row r="159" spans="3:128" x14ac:dyDescent="0.25">
      <c r="C159">
        <f>LN((C113/'Pesos Globales'!D$4)+1)</f>
        <v>0.35667494393873239</v>
      </c>
      <c r="D159">
        <f>LN((D113/'Pesos Globales'!D$4)+1)</f>
        <v>0</v>
      </c>
      <c r="E159">
        <f>LN((E113/'Pesos Globales'!D$4)+1)</f>
        <v>0.94446160884085129</v>
      </c>
      <c r="F159">
        <f>LN((F113/'Pesos Globales'!D$4)+1)</f>
        <v>0.69314718055994529</v>
      </c>
      <c r="G159">
        <f>LN((G113/'Pesos Globales'!F$4)+1)</f>
        <v>1.0986122886681098</v>
      </c>
      <c r="H159">
        <f>LN((H113/'Pesos Globales'!$D$7)+1)</f>
        <v>0</v>
      </c>
      <c r="I159">
        <f>LN((I113/'Pesos Globales'!$D$7)+1)</f>
        <v>0</v>
      </c>
      <c r="J159">
        <f>LN((J113/'Pesos Globales'!$D$7)+1)</f>
        <v>0</v>
      </c>
      <c r="K159">
        <f>LN((K113/'Pesos Globales'!$D$7)+1)</f>
        <v>0</v>
      </c>
      <c r="L159">
        <f>LN((L113/'Pesos Globales'!$D$7)+1)</f>
        <v>0</v>
      </c>
      <c r="M159">
        <f>LN((M113/'Pesos Globales'!$D$10)+1)</f>
        <v>0</v>
      </c>
      <c r="N159">
        <f>LN((N113/'Pesos Globales'!$D$10)+1)</f>
        <v>0</v>
      </c>
      <c r="O159">
        <f>LN((O113/'Pesos Globales'!$D$10)+1)</f>
        <v>0</v>
      </c>
      <c r="P159">
        <f>LN((P113/'Pesos Globales'!$D$13)+1)</f>
        <v>0</v>
      </c>
      <c r="Q159">
        <f>LN((Q113/'Pesos Globales'!$D$13)+1)</f>
        <v>0</v>
      </c>
      <c r="R159">
        <f>LN((R113/'Pesos Globales'!$D$13)+1)</f>
        <v>0</v>
      </c>
      <c r="S159">
        <f>LN((S113/'Pesos Globales'!$D$16)+1)</f>
        <v>0</v>
      </c>
      <c r="T159">
        <f>LN((T113/'Pesos Globales'!$D$16)+1)</f>
        <v>0</v>
      </c>
      <c r="U159">
        <f>LN((U113/'Pesos Globales'!$D$16)+1)</f>
        <v>0</v>
      </c>
      <c r="V159">
        <f>LN((V113/'Pesos Globales'!$D$16)+1)</f>
        <v>0</v>
      </c>
      <c r="W159">
        <f>LN((W113/'Pesos Globales'!$D$16)+1)</f>
        <v>0</v>
      </c>
      <c r="X159">
        <f>LN((X113/'Pesos Globales'!$D$16)+1)</f>
        <v>0</v>
      </c>
      <c r="Y159">
        <f>LN((Y113/'Pesos Globales'!$D$16)+1)</f>
        <v>0</v>
      </c>
      <c r="Z159">
        <f>LN((Z113/'Pesos Globales'!$D$16)+1)</f>
        <v>0</v>
      </c>
      <c r="AA159">
        <f>LN((AA113/'Pesos Globales'!$D$16)+1)</f>
        <v>0</v>
      </c>
      <c r="AB159">
        <f>LN((AB113/'Pesos Globales'!$D$16)+1)</f>
        <v>0</v>
      </c>
      <c r="AC159">
        <f>LN((AC113/'Pesos Globales'!$D$16)+1)</f>
        <v>0</v>
      </c>
      <c r="AD159">
        <f>LN((AD113/'Pesos Globales'!$D$16)+1)</f>
        <v>0</v>
      </c>
      <c r="AE159">
        <f>LN((AE113/'Pesos Globales'!$D$16)+1)</f>
        <v>0</v>
      </c>
      <c r="AF159">
        <f>LN((AF113/'Pesos Globales'!$D$16)+1)</f>
        <v>0</v>
      </c>
      <c r="AG159">
        <f>LN((AG113/'Pesos Globales'!$D$16)+1)</f>
        <v>0</v>
      </c>
      <c r="AH159">
        <f>LN((AH113/'Pesos Globales'!$D$16)+1)</f>
        <v>0</v>
      </c>
      <c r="AI159">
        <f>LN((AI113/'Pesos Globales'!$D$16)+1)</f>
        <v>0</v>
      </c>
      <c r="AJ159">
        <f>LN((AJ113/'Pesos Globales'!$D$16)+1)</f>
        <v>0</v>
      </c>
      <c r="AK159">
        <f>LN((AK113/'Pesos Globales'!$D$16)+1)</f>
        <v>0</v>
      </c>
      <c r="AL159">
        <f>LN((AL113/'Pesos Globales'!$D$16)+1)</f>
        <v>0</v>
      </c>
      <c r="AM159">
        <f>LN((AM113/'Pesos Globales'!$D$34)+1)</f>
        <v>0</v>
      </c>
      <c r="AN159">
        <f>LN((AN113/'Pesos Globales'!$D$34)+1)</f>
        <v>0</v>
      </c>
      <c r="AO159">
        <f>LN((AO113/'Pesos Globales'!$D$34)+1)</f>
        <v>0</v>
      </c>
      <c r="AP159">
        <f>LN((AP113/'Pesos Globales'!$D$34)+1)</f>
        <v>0</v>
      </c>
      <c r="AQ159">
        <f>LN((AQ113/'Pesos Globales'!$D$34)+1)</f>
        <v>0</v>
      </c>
      <c r="AR159">
        <f>LN((AR113/'Pesos Globales'!$D$34)+1)</f>
        <v>0</v>
      </c>
      <c r="AS159">
        <f>LN((AS113/'Pesos Globales'!$D$34)+1)</f>
        <v>0</v>
      </c>
      <c r="AT159">
        <f>LN((AT113/'Pesos Globales'!$D$34)+1)</f>
        <v>0</v>
      </c>
      <c r="AU159">
        <f>LN((AU113/'Pesos Globales'!$D$34)+1)</f>
        <v>0</v>
      </c>
      <c r="AV159">
        <f>LN((AV113/'Pesos Globales'!$D$34)+1)</f>
        <v>0</v>
      </c>
      <c r="AW159">
        <f>LN((AW113/'Pesos Globales'!$D$43)+1)</f>
        <v>0</v>
      </c>
      <c r="AX159">
        <f>LN((AX113/'Pesos Globales'!$D$43)+1)</f>
        <v>0</v>
      </c>
      <c r="AY159">
        <f>LN((AY113/'Pesos Globales'!$D$43)+1)</f>
        <v>0</v>
      </c>
      <c r="AZ159">
        <f>LN((AZ113/'Pesos Globales'!$D$43)+1)</f>
        <v>0</v>
      </c>
      <c r="BA159">
        <f>LN((BA113/'Pesos Globales'!$D$46)+1)</f>
        <v>0</v>
      </c>
      <c r="BB159">
        <f>LN((BB113/'Pesos Globales'!$D$46)+1)</f>
        <v>0</v>
      </c>
      <c r="BC159">
        <f>LN((BC113/'Pesos Globales'!$D$46)+1)</f>
        <v>0</v>
      </c>
      <c r="BD159">
        <f>LN((BD113/'Pesos Globales'!$D$46)+1)</f>
        <v>0</v>
      </c>
      <c r="BE159">
        <f>LN((BE113/'Pesos Globales'!$D$46)+1)</f>
        <v>0</v>
      </c>
      <c r="BF159">
        <f>LN((BF113/'Pesos Globales'!$D$46)+1)</f>
        <v>0</v>
      </c>
      <c r="BG159">
        <f>LN((BG113/'Pesos Globales'!$D$46)+1)</f>
        <v>0</v>
      </c>
      <c r="BH159">
        <f>LN((BH113/'Pesos Globales'!$D$46)+1)</f>
        <v>0</v>
      </c>
      <c r="BI159">
        <f>LN((BI113/'Pesos Globales'!$D$46)+1)</f>
        <v>0</v>
      </c>
      <c r="BJ159">
        <f>LN((BJ113/'Pesos Globales'!$D$46)+1)</f>
        <v>0</v>
      </c>
      <c r="BK159">
        <f>LN((BK113/'Pesos Globales'!$D$46)+1)</f>
        <v>0</v>
      </c>
      <c r="BL159">
        <f>LN((BL113/'Pesos Globales'!$D$73)+1)</f>
        <v>0</v>
      </c>
      <c r="BM159">
        <f>LN((BM113/'Pesos Globales'!$D$73)+1)</f>
        <v>0</v>
      </c>
      <c r="BN159">
        <f>LN((BN113/'Pesos Globales'!$D$73)+1)</f>
        <v>0</v>
      </c>
      <c r="BO159">
        <f>LN((BO113/'Pesos Globales'!$D$73)+1)</f>
        <v>0</v>
      </c>
      <c r="BP159">
        <f>LN((BP113/'Pesos Globales'!$D$73)+1)</f>
        <v>0</v>
      </c>
      <c r="BQ159">
        <f>LN((BQ113/'Pesos Globales'!$D$73)+1)</f>
        <v>0</v>
      </c>
      <c r="BR159">
        <f>LN((BR113/'Pesos Globales'!$D$73)+1)</f>
        <v>0</v>
      </c>
      <c r="BS159">
        <f>LN((BS113/'Pesos Globales'!$D$73)+1)</f>
        <v>0</v>
      </c>
      <c r="BT159">
        <f>LN((BT113/'Pesos Globales'!$D$73)+1)</f>
        <v>0</v>
      </c>
      <c r="BU159">
        <f>LN((BU113/'Pesos Globales'!$D$73)+1)</f>
        <v>0</v>
      </c>
      <c r="BV159">
        <f>LN((BV113/'Pesos Globales'!$D$88)+1)</f>
        <v>0</v>
      </c>
      <c r="BW159">
        <f>LN((BW113/'Pesos Globales'!$D$88)+1)</f>
        <v>0</v>
      </c>
      <c r="BX159">
        <f>LN((BX113/'Pesos Globales'!$D$88)+1)</f>
        <v>0</v>
      </c>
      <c r="BY159">
        <f>LN((BY113/'Pesos Globales'!$D$88)+1)</f>
        <v>0</v>
      </c>
      <c r="BZ159">
        <f>LN((BZ113/'Pesos Globales'!$D$88)+1)</f>
        <v>0</v>
      </c>
      <c r="CA159">
        <f>LN((CA113/'Pesos Globales'!$D$88)+1)</f>
        <v>0</v>
      </c>
      <c r="CB159">
        <f>LN((CB113/'Pesos Globales'!$D$88)+1)</f>
        <v>0</v>
      </c>
      <c r="CC159">
        <f>LN((CC113/'Pesos Globales'!$D$88)+1)</f>
        <v>0</v>
      </c>
      <c r="CD159">
        <f>LN((CD113/'Pesos Globales'!$D$88)+1)</f>
        <v>0</v>
      </c>
      <c r="CE159">
        <f>LN((CE113/'Pesos Globales'!$D$88)+1)</f>
        <v>0</v>
      </c>
      <c r="CF159">
        <f>LN((CF113/'Pesos Globales'!$D$88)+1)</f>
        <v>0</v>
      </c>
      <c r="CG159">
        <f>LN((CG113/'Pesos Globales'!$D$109)+1)</f>
        <v>0</v>
      </c>
      <c r="CH159">
        <f>LN((CH113/'Pesos Globales'!$D$109)+1)</f>
        <v>0</v>
      </c>
      <c r="CI159">
        <f>LN((CI113/'Pesos Globales'!$D$115)+1)</f>
        <v>0</v>
      </c>
      <c r="CJ159">
        <f>LN((CJ113/'Pesos Globales'!$D$118)+1)</f>
        <v>0</v>
      </c>
      <c r="CK159">
        <f>LN((CK113/'Pesos Globales'!$D$118)+1)</f>
        <v>0</v>
      </c>
      <c r="CL159">
        <f>LN((CL113/'Pesos Globales'!$D$124)+1)</f>
        <v>0</v>
      </c>
      <c r="CM159">
        <f>LN((CM113/'Pesos Globales'!$D$127)+1)</f>
        <v>0</v>
      </c>
      <c r="CN159">
        <f>LN((CN113/'Pesos Globales'!$D$127)+1)</f>
        <v>1.1631508098056809</v>
      </c>
      <c r="CO159">
        <f>LN((CO113/'Pesos Globales'!$D$133)+1)</f>
        <v>0</v>
      </c>
      <c r="CP159">
        <f>LN((CP113/'Pesos Globales'!$D$133)+1)</f>
        <v>0</v>
      </c>
      <c r="CQ159">
        <f>LN((CQ113/'Pesos Globales'!$D$133)+1)</f>
        <v>0</v>
      </c>
      <c r="CR159">
        <f>LN((CR113/'Pesos Globales'!$D$133)+1)</f>
        <v>0</v>
      </c>
      <c r="CS159">
        <f>LN((CS113/'Pesos Globales'!$D$133)+1)</f>
        <v>0</v>
      </c>
      <c r="CT159">
        <f>LN((CT113/'Pesos Globales'!$D$133)+1)</f>
        <v>0</v>
      </c>
      <c r="CU159">
        <f>LN((CU113/'Pesos Globales'!$D$133)+1)</f>
        <v>0</v>
      </c>
      <c r="CV159">
        <f>LN((CV113/'Pesos Globales'!$D$133)+1)</f>
        <v>0</v>
      </c>
      <c r="CW159">
        <f>LN((CW113/'Pesos Globales'!$D$133)+1)</f>
        <v>0</v>
      </c>
      <c r="CX159">
        <f>LN((CX113/'Pesos Globales'!$D$133)+1)</f>
        <v>0</v>
      </c>
      <c r="CY159">
        <f>LN((CY113/'Pesos Globales'!$D$133)+1)</f>
        <v>0</v>
      </c>
      <c r="CZ159">
        <f>LN((CZ113/'Pesos Globales'!$D$133)+1)</f>
        <v>0</v>
      </c>
      <c r="DA159">
        <f>LN((DA113/'Pesos Globales'!$D$133)+1)</f>
        <v>0</v>
      </c>
      <c r="DB159">
        <f>LN((DB113/'Pesos Globales'!$D$133)+1)</f>
        <v>0</v>
      </c>
      <c r="DC159">
        <f>LN((DC113/'Pesos Globales'!$D$133)+1)</f>
        <v>0</v>
      </c>
      <c r="DD159">
        <f>LN((DD113/'Pesos Globales'!$D$133)+1)</f>
        <v>0</v>
      </c>
      <c r="DE159">
        <f>LN((DE113/'Pesos Globales'!$D$166)+1)</f>
        <v>0</v>
      </c>
      <c r="DF159">
        <f>LN((DF113/'Pesos Globales'!$D$166)+1)</f>
        <v>0</v>
      </c>
      <c r="DG159">
        <f>LN((DG113/'Pesos Globales'!$D$169)+1)</f>
        <v>0.18232155679395459</v>
      </c>
      <c r="DH159">
        <f>LN((DH113/'Pesos Globales'!$D$169)+1)</f>
        <v>0.69314718055994529</v>
      </c>
      <c r="DI159">
        <f>LN((DI113/'Pesos Globales'!$D$172)+1)</f>
        <v>0.18232155679395459</v>
      </c>
      <c r="DJ159">
        <f>LN((DJ113/'Pesos Globales'!$D$172)+1)</f>
        <v>0.69314718055994529</v>
      </c>
      <c r="DK159">
        <f>LN((DK113/'Pesos Globales'!$D$175)+1)</f>
        <v>0</v>
      </c>
      <c r="DL159">
        <f>LN((DL113/'Pesos Globales'!$D$175)+1)</f>
        <v>0</v>
      </c>
      <c r="DM159">
        <f>LN((DM113/'Pesos Globales'!$D$175)+1)</f>
        <v>0.33647223662121289</v>
      </c>
      <c r="DN159">
        <f>LN((DN113/'Pesos Globales'!$D$178)+1)</f>
        <v>0</v>
      </c>
      <c r="DO159">
        <f>LN((DO113/'Pesos Globales'!$D$178)+1)</f>
        <v>0</v>
      </c>
      <c r="DP159">
        <f>LN((DP113/'Pesos Globales'!$D$178)+1)</f>
        <v>0</v>
      </c>
      <c r="DQ159">
        <f>LN((DQ113/'Pesos Globales'!$D$181)+1)</f>
        <v>0</v>
      </c>
      <c r="DR159">
        <f>LN((DR113/'Pesos Globales'!$D$181)+1)</f>
        <v>0</v>
      </c>
      <c r="DS159">
        <f>LN((DS113/'Pesos Globales'!$D$184)+1)</f>
        <v>0</v>
      </c>
      <c r="DT159">
        <f>LN((DT113/'Pesos Globales'!$D$187)+1)</f>
        <v>0.18232155679395459</v>
      </c>
      <c r="DU159">
        <f>LN((DU113/'Pesos Globales'!$D$187)+1)</f>
        <v>0.18232155679395459</v>
      </c>
      <c r="DV159">
        <f>LN((DV113/'Pesos Globales'!$D$187)+1)</f>
        <v>0.18232155679395459</v>
      </c>
      <c r="DW159">
        <f>LN((DW113/'Pesos Globales'!$D$187)+1)</f>
        <v>0</v>
      </c>
      <c r="DX159">
        <f>LN((DX113/'Pesos Globales'!$D$193)+1)</f>
        <v>0</v>
      </c>
    </row>
    <row r="160" spans="3:128" x14ac:dyDescent="0.25">
      <c r="C160">
        <f>LN((C114/'Pesos Globales'!D$4)+1)</f>
        <v>0</v>
      </c>
      <c r="D160">
        <f>LN((D114/'Pesos Globales'!D$4)+1)</f>
        <v>0</v>
      </c>
      <c r="E160">
        <f>LN((E114/'Pesos Globales'!D$4)+1)</f>
        <v>0.251314428280906</v>
      </c>
      <c r="F160">
        <f>LN((F114/'Pesos Globales'!D$4)+1)</f>
        <v>0.45198512374305722</v>
      </c>
      <c r="G160">
        <f>LN((G114/'Pesos Globales'!F$4)+1)</f>
        <v>0</v>
      </c>
      <c r="H160">
        <f>LN((H114/'Pesos Globales'!$D$7)+1)</f>
        <v>0</v>
      </c>
      <c r="I160">
        <f>LN((I114/'Pesos Globales'!$D$7)+1)</f>
        <v>0</v>
      </c>
      <c r="J160">
        <f>LN((J114/'Pesos Globales'!$D$7)+1)</f>
        <v>0</v>
      </c>
      <c r="K160">
        <f>LN((K114/'Pesos Globales'!$D$7)+1)</f>
        <v>0</v>
      </c>
      <c r="L160">
        <f>LN((L114/'Pesos Globales'!$D$7)+1)</f>
        <v>0</v>
      </c>
      <c r="M160">
        <f>LN((M114/'Pesos Globales'!$D$10)+1)</f>
        <v>0</v>
      </c>
      <c r="N160">
        <f>LN((N114/'Pesos Globales'!$D$10)+1)</f>
        <v>0</v>
      </c>
      <c r="O160">
        <f>LN((O114/'Pesos Globales'!$D$10)+1)</f>
        <v>0</v>
      </c>
      <c r="P160">
        <f>LN((P114/'Pesos Globales'!$D$13)+1)</f>
        <v>0</v>
      </c>
      <c r="Q160">
        <f>LN((Q114/'Pesos Globales'!$D$13)+1)</f>
        <v>0</v>
      </c>
      <c r="R160">
        <f>LN((R114/'Pesos Globales'!$D$13)+1)</f>
        <v>0.18232155679395459</v>
      </c>
      <c r="S160">
        <f>LN((S114/'Pesos Globales'!$D$16)+1)</f>
        <v>0</v>
      </c>
      <c r="T160">
        <f>LN((T114/'Pesos Globales'!$D$16)+1)</f>
        <v>0</v>
      </c>
      <c r="U160">
        <f>LN((U114/'Pesos Globales'!$D$16)+1)</f>
        <v>0</v>
      </c>
      <c r="V160">
        <f>LN((V114/'Pesos Globales'!$D$16)+1)</f>
        <v>0</v>
      </c>
      <c r="W160">
        <f>LN((W114/'Pesos Globales'!$D$16)+1)</f>
        <v>0</v>
      </c>
      <c r="X160">
        <f>LN((X114/'Pesos Globales'!$D$16)+1)</f>
        <v>0</v>
      </c>
      <c r="Y160">
        <f>LN((Y114/'Pesos Globales'!$D$16)+1)</f>
        <v>0</v>
      </c>
      <c r="Z160">
        <f>LN((Z114/'Pesos Globales'!$D$16)+1)</f>
        <v>0</v>
      </c>
      <c r="AA160">
        <f>LN((AA114/'Pesos Globales'!$D$16)+1)</f>
        <v>0</v>
      </c>
      <c r="AB160">
        <f>LN((AB114/'Pesos Globales'!$D$16)+1)</f>
        <v>0</v>
      </c>
      <c r="AC160">
        <f>LN((AC114/'Pesos Globales'!$D$16)+1)</f>
        <v>0</v>
      </c>
      <c r="AD160">
        <f>LN((AD114/'Pesos Globales'!$D$16)+1)</f>
        <v>0</v>
      </c>
      <c r="AE160">
        <f>LN((AE114/'Pesos Globales'!$D$16)+1)</f>
        <v>0</v>
      </c>
      <c r="AF160">
        <f>LN((AF114/'Pesos Globales'!$D$16)+1)</f>
        <v>0</v>
      </c>
      <c r="AG160">
        <f>LN((AG114/'Pesos Globales'!$D$16)+1)</f>
        <v>0</v>
      </c>
      <c r="AH160">
        <f>LN((AH114/'Pesos Globales'!$D$16)+1)</f>
        <v>0</v>
      </c>
      <c r="AI160">
        <f>LN((AI114/'Pesos Globales'!$D$16)+1)</f>
        <v>0</v>
      </c>
      <c r="AJ160">
        <f>LN((AJ114/'Pesos Globales'!$D$16)+1)</f>
        <v>0</v>
      </c>
      <c r="AK160">
        <f>LN((AK114/'Pesos Globales'!$D$16)+1)</f>
        <v>0</v>
      </c>
      <c r="AL160">
        <f>LN((AL114/'Pesos Globales'!$D$16)+1)</f>
        <v>0</v>
      </c>
      <c r="AM160">
        <f>LN((AM114/'Pesos Globales'!$D$34)+1)</f>
        <v>0</v>
      </c>
      <c r="AN160">
        <f>LN((AN114/'Pesos Globales'!$D$34)+1)</f>
        <v>0</v>
      </c>
      <c r="AO160">
        <f>LN((AO114/'Pesos Globales'!$D$34)+1)</f>
        <v>0</v>
      </c>
      <c r="AP160">
        <f>LN((AP114/'Pesos Globales'!$D$34)+1)</f>
        <v>0</v>
      </c>
      <c r="AQ160">
        <f>LN((AQ114/'Pesos Globales'!$D$34)+1)</f>
        <v>0</v>
      </c>
      <c r="AR160">
        <f>LN((AR114/'Pesos Globales'!$D$34)+1)</f>
        <v>0</v>
      </c>
      <c r="AS160">
        <f>LN((AS114/'Pesos Globales'!$D$34)+1)</f>
        <v>0</v>
      </c>
      <c r="AT160">
        <f>LN((AT114/'Pesos Globales'!$D$34)+1)</f>
        <v>0</v>
      </c>
      <c r="AU160">
        <f>LN((AU114/'Pesos Globales'!$D$34)+1)</f>
        <v>0</v>
      </c>
      <c r="AV160">
        <f>LN((AV114/'Pesos Globales'!$D$34)+1)</f>
        <v>0</v>
      </c>
      <c r="AW160">
        <f>LN((AW114/'Pesos Globales'!$D$43)+1)</f>
        <v>0</v>
      </c>
      <c r="AX160">
        <f>LN((AX114/'Pesos Globales'!$D$43)+1)</f>
        <v>0</v>
      </c>
      <c r="AY160">
        <f>LN((AY114/'Pesos Globales'!$D$43)+1)</f>
        <v>0</v>
      </c>
      <c r="AZ160">
        <f>LN((AZ114/'Pesos Globales'!$D$43)+1)</f>
        <v>0</v>
      </c>
      <c r="BA160">
        <f>LN((BA114/'Pesos Globales'!$D$46)+1)</f>
        <v>0</v>
      </c>
      <c r="BB160">
        <f>LN((BB114/'Pesos Globales'!$D$46)+1)</f>
        <v>0</v>
      </c>
      <c r="BC160">
        <f>LN((BC114/'Pesos Globales'!$D$46)+1)</f>
        <v>0</v>
      </c>
      <c r="BD160">
        <f>LN((BD114/'Pesos Globales'!$D$46)+1)</f>
        <v>1.0986122886681098</v>
      </c>
      <c r="BE160">
        <f>LN((BE114/'Pesos Globales'!$D$46)+1)</f>
        <v>0</v>
      </c>
      <c r="BF160">
        <f>LN((BF114/'Pesos Globales'!$D$46)+1)</f>
        <v>0.87546873735389985</v>
      </c>
      <c r="BG160">
        <f>LN((BG114/'Pesos Globales'!$D$46)+1)</f>
        <v>0</v>
      </c>
      <c r="BH160">
        <f>LN((BH114/'Pesos Globales'!$D$46)+1)</f>
        <v>0</v>
      </c>
      <c r="BI160">
        <f>LN((BI114/'Pesos Globales'!$D$46)+1)</f>
        <v>0</v>
      </c>
      <c r="BJ160">
        <f>LN((BJ114/'Pesos Globales'!$D$46)+1)</f>
        <v>0</v>
      </c>
      <c r="BK160">
        <f>LN((BK114/'Pesos Globales'!$D$46)+1)</f>
        <v>0</v>
      </c>
      <c r="BL160">
        <f>LN((BL114/'Pesos Globales'!$D$73)+1)</f>
        <v>0.78845736036427028</v>
      </c>
      <c r="BM160">
        <f>LN((BM114/'Pesos Globales'!$D$73)+1)</f>
        <v>0.18232155679395459</v>
      </c>
      <c r="BN160">
        <f>LN((BN114/'Pesos Globales'!$D$73)+1)</f>
        <v>0</v>
      </c>
      <c r="BO160">
        <f>LN((BO114/'Pesos Globales'!$D$73)+1)</f>
        <v>0</v>
      </c>
      <c r="BP160">
        <f>LN((BP114/'Pesos Globales'!$D$73)+1)</f>
        <v>0</v>
      </c>
      <c r="BQ160">
        <f>LN((BQ114/'Pesos Globales'!$D$73)+1)</f>
        <v>0</v>
      </c>
      <c r="BR160">
        <f>LN((BR114/'Pesos Globales'!$D$73)+1)</f>
        <v>0</v>
      </c>
      <c r="BS160">
        <f>LN((BS114/'Pesos Globales'!$D$73)+1)</f>
        <v>0</v>
      </c>
      <c r="BT160">
        <f>LN((BT114/'Pesos Globales'!$D$73)+1)</f>
        <v>0</v>
      </c>
      <c r="BU160">
        <f>LN((BU114/'Pesos Globales'!$D$73)+1)</f>
        <v>0</v>
      </c>
      <c r="BV160">
        <f>LN((BV114/'Pesos Globales'!$D$88)+1)</f>
        <v>0</v>
      </c>
      <c r="BW160">
        <f>LN((BW114/'Pesos Globales'!$D$88)+1)</f>
        <v>0</v>
      </c>
      <c r="BX160">
        <f>LN((BX114/'Pesos Globales'!$D$88)+1)</f>
        <v>0</v>
      </c>
      <c r="BY160">
        <f>LN((BY114/'Pesos Globales'!$D$88)+1)</f>
        <v>0</v>
      </c>
      <c r="BZ160">
        <f>LN((BZ114/'Pesos Globales'!$D$88)+1)</f>
        <v>0</v>
      </c>
      <c r="CA160">
        <f>LN((CA114/'Pesos Globales'!$D$88)+1)</f>
        <v>0</v>
      </c>
      <c r="CB160">
        <f>LN((CB114/'Pesos Globales'!$D$88)+1)</f>
        <v>0</v>
      </c>
      <c r="CC160">
        <f>LN((CC114/'Pesos Globales'!$D$88)+1)</f>
        <v>0</v>
      </c>
      <c r="CD160">
        <f>LN((CD114/'Pesos Globales'!$D$88)+1)</f>
        <v>0</v>
      </c>
      <c r="CE160">
        <f>LN((CE114/'Pesos Globales'!$D$88)+1)</f>
        <v>0</v>
      </c>
      <c r="CF160">
        <f>LN((CF114/'Pesos Globales'!$D$88)+1)</f>
        <v>0</v>
      </c>
      <c r="CG160">
        <f>LN((CG114/'Pesos Globales'!$D$109)+1)</f>
        <v>0</v>
      </c>
      <c r="CH160">
        <f>LN((CH114/'Pesos Globales'!$D$109)+1)</f>
        <v>0</v>
      </c>
      <c r="CI160">
        <f>LN((CI114/'Pesos Globales'!$D$115)+1)</f>
        <v>0</v>
      </c>
      <c r="CJ160">
        <f>LN((CJ114/'Pesos Globales'!$D$118)+1)</f>
        <v>0</v>
      </c>
      <c r="CK160">
        <f>LN((CK114/'Pesos Globales'!$D$118)+1)</f>
        <v>0</v>
      </c>
      <c r="CL160">
        <f>LN((CL114/'Pesos Globales'!$D$124)+1)</f>
        <v>0</v>
      </c>
      <c r="CM160">
        <f>LN((CM114/'Pesos Globales'!$D$127)+1)</f>
        <v>0</v>
      </c>
      <c r="CN160">
        <f>LN((CN114/'Pesos Globales'!$D$127)+1)</f>
        <v>0.18232155679395459</v>
      </c>
      <c r="CO160">
        <f>LN((CO114/'Pesos Globales'!$D$133)+1)</f>
        <v>0.69314718055994529</v>
      </c>
      <c r="CP160">
        <f>LN((CP114/'Pesos Globales'!$D$133)+1)</f>
        <v>0</v>
      </c>
      <c r="CQ160">
        <f>LN((CQ114/'Pesos Globales'!$D$133)+1)</f>
        <v>0</v>
      </c>
      <c r="CR160">
        <f>LN((CR114/'Pesos Globales'!$D$133)+1)</f>
        <v>0</v>
      </c>
      <c r="CS160">
        <f>LN((CS114/'Pesos Globales'!$D$133)+1)</f>
        <v>0</v>
      </c>
      <c r="CT160">
        <f>LN((CT114/'Pesos Globales'!$D$133)+1)</f>
        <v>0</v>
      </c>
      <c r="CU160">
        <f>LN((CU114/'Pesos Globales'!$D$133)+1)</f>
        <v>0</v>
      </c>
      <c r="CV160">
        <f>LN((CV114/'Pesos Globales'!$D$133)+1)</f>
        <v>0</v>
      </c>
      <c r="CW160">
        <f>LN((CW114/'Pesos Globales'!$D$133)+1)</f>
        <v>0</v>
      </c>
      <c r="CX160">
        <f>LN((CX114/'Pesos Globales'!$D$133)+1)</f>
        <v>0.69314718055994529</v>
      </c>
      <c r="CY160">
        <f>LN((CY114/'Pesos Globales'!$D$133)+1)</f>
        <v>0</v>
      </c>
      <c r="CZ160">
        <f>LN((CZ114/'Pesos Globales'!$D$133)+1)</f>
        <v>0</v>
      </c>
      <c r="DA160">
        <f>LN((DA114/'Pesos Globales'!$D$133)+1)</f>
        <v>0</v>
      </c>
      <c r="DB160">
        <f>LN((DB114/'Pesos Globales'!$D$133)+1)</f>
        <v>0</v>
      </c>
      <c r="DC160">
        <f>LN((DC114/'Pesos Globales'!$D$133)+1)</f>
        <v>0.58778666490211906</v>
      </c>
      <c r="DD160">
        <f>LN((DD114/'Pesos Globales'!$D$133)+1)</f>
        <v>0</v>
      </c>
      <c r="DE160">
        <f>LN((DE114/'Pesos Globales'!$D$166)+1)</f>
        <v>0</v>
      </c>
      <c r="DF160">
        <f>LN((DF114/'Pesos Globales'!$D$166)+1)</f>
        <v>0</v>
      </c>
      <c r="DG160">
        <f>LN((DG114/'Pesos Globales'!$D$169)+1)</f>
        <v>0</v>
      </c>
      <c r="DH160">
        <f>LN((DH114/'Pesos Globales'!$D$169)+1)</f>
        <v>0</v>
      </c>
      <c r="DI160">
        <f>LN((DI114/'Pesos Globales'!$D$172)+1)</f>
        <v>0.33647223662121289</v>
      </c>
      <c r="DJ160">
        <f>LN((DJ114/'Pesos Globales'!$D$172)+1)</f>
        <v>2.3223877202902252</v>
      </c>
      <c r="DK160">
        <f>LN((DK114/'Pesos Globales'!$D$175)+1)</f>
        <v>0.33647223662121289</v>
      </c>
      <c r="DL160">
        <f>LN((DL114/'Pesos Globales'!$D$175)+1)</f>
        <v>0.33647223662121289</v>
      </c>
      <c r="DM160">
        <f>LN((DM114/'Pesos Globales'!$D$175)+1)</f>
        <v>0.95551144502743635</v>
      </c>
      <c r="DN160">
        <f>LN((DN114/'Pesos Globales'!$D$178)+1)</f>
        <v>0</v>
      </c>
      <c r="DO160">
        <f>LN((DO114/'Pesos Globales'!$D$178)+1)</f>
        <v>0</v>
      </c>
      <c r="DP160">
        <f>LN((DP114/'Pesos Globales'!$D$178)+1)</f>
        <v>0</v>
      </c>
      <c r="DQ160">
        <f>LN((DQ114/'Pesos Globales'!$D$181)+1)</f>
        <v>0</v>
      </c>
      <c r="DR160">
        <f>LN((DR114/'Pesos Globales'!$D$181)+1)</f>
        <v>0</v>
      </c>
      <c r="DS160">
        <f>LN((DS114/'Pesos Globales'!$D$184)+1)</f>
        <v>0</v>
      </c>
      <c r="DT160">
        <f>LN((DT114/'Pesos Globales'!$D$187)+1)</f>
        <v>0</v>
      </c>
      <c r="DU160">
        <f>LN((DU114/'Pesos Globales'!$D$187)+1)</f>
        <v>0</v>
      </c>
      <c r="DV160">
        <f>LN((DV114/'Pesos Globales'!$D$187)+1)</f>
        <v>0.18232155679395459</v>
      </c>
      <c r="DW160">
        <f>LN((DW114/'Pesos Globales'!$D$187)+1)</f>
        <v>0</v>
      </c>
      <c r="DX160">
        <f>LN((DX114/'Pesos Globales'!$D$193)+1)</f>
        <v>0</v>
      </c>
    </row>
    <row r="161" spans="3:128" x14ac:dyDescent="0.25">
      <c r="C161">
        <f>LN((C115/'Pesos Globales'!D$4)+1)</f>
        <v>0</v>
      </c>
      <c r="D161">
        <f>LN((D115/'Pesos Globales'!D$4)+1)</f>
        <v>0</v>
      </c>
      <c r="E161">
        <f>LN((E115/'Pesos Globales'!D$4)+1)</f>
        <v>0.94446160884085129</v>
      </c>
      <c r="F161">
        <f>LN((F115/'Pesos Globales'!D$4)+1)</f>
        <v>0.76214005204689672</v>
      </c>
      <c r="G161">
        <f>LN((G115/'Pesos Globales'!F$4)+1)</f>
        <v>1.0296194171811581</v>
      </c>
      <c r="H161">
        <f>LN((H115/'Pesos Globales'!$D$7)+1)</f>
        <v>0</v>
      </c>
      <c r="I161">
        <f>LN((I115/'Pesos Globales'!$D$7)+1)</f>
        <v>0</v>
      </c>
      <c r="J161">
        <f>LN((J115/'Pesos Globales'!$D$7)+1)</f>
        <v>0</v>
      </c>
      <c r="K161">
        <f>LN((K115/'Pesos Globales'!$D$7)+1)</f>
        <v>0</v>
      </c>
      <c r="L161">
        <f>LN((L115/'Pesos Globales'!$D$7)+1)</f>
        <v>0</v>
      </c>
      <c r="M161">
        <f>LN((M115/'Pesos Globales'!$D$10)+1)</f>
        <v>0</v>
      </c>
      <c r="N161">
        <f>LN((N115/'Pesos Globales'!$D$10)+1)</f>
        <v>0</v>
      </c>
      <c r="O161">
        <f>LN((O115/'Pesos Globales'!$D$10)+1)</f>
        <v>0.13353139262452257</v>
      </c>
      <c r="P161">
        <f>LN((P115/'Pesos Globales'!$D$13)+1)</f>
        <v>0</v>
      </c>
      <c r="Q161">
        <f>LN((Q115/'Pesos Globales'!$D$13)+1)</f>
        <v>0.33647223662121289</v>
      </c>
      <c r="R161">
        <f>LN((R115/'Pesos Globales'!$D$13)+1)</f>
        <v>0</v>
      </c>
      <c r="S161">
        <f>LN((S115/'Pesos Globales'!$D$16)+1)</f>
        <v>0</v>
      </c>
      <c r="T161">
        <f>LN((T115/'Pesos Globales'!$D$16)+1)</f>
        <v>0</v>
      </c>
      <c r="U161">
        <f>LN((U115/'Pesos Globales'!$D$16)+1)</f>
        <v>0</v>
      </c>
      <c r="V161">
        <f>LN((V115/'Pesos Globales'!$D$16)+1)</f>
        <v>0</v>
      </c>
      <c r="W161">
        <f>LN((W115/'Pesos Globales'!$D$16)+1)</f>
        <v>0</v>
      </c>
      <c r="X161">
        <f>LN((X115/'Pesos Globales'!$D$16)+1)</f>
        <v>0</v>
      </c>
      <c r="Y161">
        <f>LN((Y115/'Pesos Globales'!$D$16)+1)</f>
        <v>0</v>
      </c>
      <c r="Z161">
        <f>LN((Z115/'Pesos Globales'!$D$16)+1)</f>
        <v>0</v>
      </c>
      <c r="AA161">
        <f>LN((AA115/'Pesos Globales'!$D$16)+1)</f>
        <v>0</v>
      </c>
      <c r="AB161">
        <f>LN((AB115/'Pesos Globales'!$D$16)+1)</f>
        <v>0</v>
      </c>
      <c r="AC161">
        <f>LN((AC115/'Pesos Globales'!$D$16)+1)</f>
        <v>0</v>
      </c>
      <c r="AD161">
        <f>LN((AD115/'Pesos Globales'!$D$16)+1)</f>
        <v>0</v>
      </c>
      <c r="AE161">
        <f>LN((AE115/'Pesos Globales'!$D$16)+1)</f>
        <v>0</v>
      </c>
      <c r="AF161">
        <f>LN((AF115/'Pesos Globales'!$D$16)+1)</f>
        <v>0</v>
      </c>
      <c r="AG161">
        <f>LN((AG115/'Pesos Globales'!$D$16)+1)</f>
        <v>0</v>
      </c>
      <c r="AH161">
        <f>LN((AH115/'Pesos Globales'!$D$16)+1)</f>
        <v>0</v>
      </c>
      <c r="AI161">
        <f>LN((AI115/'Pesos Globales'!$D$16)+1)</f>
        <v>0</v>
      </c>
      <c r="AJ161">
        <f>LN((AJ115/'Pesos Globales'!$D$16)+1)</f>
        <v>0</v>
      </c>
      <c r="AK161">
        <f>LN((AK115/'Pesos Globales'!$D$16)+1)</f>
        <v>0</v>
      </c>
      <c r="AL161">
        <f>LN((AL115/'Pesos Globales'!$D$16)+1)</f>
        <v>0</v>
      </c>
      <c r="AM161">
        <f>LN((AM115/'Pesos Globales'!$D$34)+1)</f>
        <v>0</v>
      </c>
      <c r="AN161">
        <f>LN((AN115/'Pesos Globales'!$D$34)+1)</f>
        <v>0</v>
      </c>
      <c r="AO161">
        <f>LN((AO115/'Pesos Globales'!$D$34)+1)</f>
        <v>0</v>
      </c>
      <c r="AP161">
        <f>LN((AP115/'Pesos Globales'!$D$34)+1)</f>
        <v>0</v>
      </c>
      <c r="AQ161">
        <f>LN((AQ115/'Pesos Globales'!$D$34)+1)</f>
        <v>0</v>
      </c>
      <c r="AR161">
        <f>LN((AR115/'Pesos Globales'!$D$34)+1)</f>
        <v>0</v>
      </c>
      <c r="AS161">
        <f>LN((AS115/'Pesos Globales'!$D$34)+1)</f>
        <v>0</v>
      </c>
      <c r="AT161">
        <f>LN((AT115/'Pesos Globales'!$D$34)+1)</f>
        <v>0</v>
      </c>
      <c r="AU161">
        <f>LN((AU115/'Pesos Globales'!$D$34)+1)</f>
        <v>0</v>
      </c>
      <c r="AV161">
        <f>LN((AV115/'Pesos Globales'!$D$34)+1)</f>
        <v>0</v>
      </c>
      <c r="AW161">
        <f>LN((AW115/'Pesos Globales'!$D$43)+1)</f>
        <v>0</v>
      </c>
      <c r="AX161">
        <f>LN((AX115/'Pesos Globales'!$D$43)+1)</f>
        <v>0</v>
      </c>
      <c r="AY161">
        <f>LN((AY115/'Pesos Globales'!$D$43)+1)</f>
        <v>0</v>
      </c>
      <c r="AZ161">
        <f>LN((AZ115/'Pesos Globales'!$D$43)+1)</f>
        <v>0</v>
      </c>
      <c r="BA161">
        <f>LN((BA115/'Pesos Globales'!$D$46)+1)</f>
        <v>0</v>
      </c>
      <c r="BB161">
        <f>LN((BB115/'Pesos Globales'!$D$46)+1)</f>
        <v>0</v>
      </c>
      <c r="BC161">
        <f>LN((BC115/'Pesos Globales'!$D$46)+1)</f>
        <v>0</v>
      </c>
      <c r="BD161">
        <f>LN((BD115/'Pesos Globales'!$D$46)+1)</f>
        <v>0.69314718055994529</v>
      </c>
      <c r="BE161">
        <f>LN((BE115/'Pesos Globales'!$D$46)+1)</f>
        <v>0</v>
      </c>
      <c r="BF161">
        <f>LN((BF115/'Pesos Globales'!$D$46)+1)</f>
        <v>0</v>
      </c>
      <c r="BG161">
        <f>LN((BG115/'Pesos Globales'!$D$46)+1)</f>
        <v>0</v>
      </c>
      <c r="BH161">
        <f>LN((BH115/'Pesos Globales'!$D$46)+1)</f>
        <v>0</v>
      </c>
      <c r="BI161">
        <f>LN((BI115/'Pesos Globales'!$D$46)+1)</f>
        <v>0</v>
      </c>
      <c r="BJ161">
        <f>LN((BJ115/'Pesos Globales'!$D$46)+1)</f>
        <v>0</v>
      </c>
      <c r="BK161">
        <f>LN((BK115/'Pesos Globales'!$D$46)+1)</f>
        <v>0</v>
      </c>
      <c r="BL161">
        <f>LN((BL115/'Pesos Globales'!$D$73)+1)</f>
        <v>0</v>
      </c>
      <c r="BM161">
        <f>LN((BM115/'Pesos Globales'!$D$73)+1)</f>
        <v>0</v>
      </c>
      <c r="BN161">
        <f>LN((BN115/'Pesos Globales'!$D$73)+1)</f>
        <v>0</v>
      </c>
      <c r="BO161">
        <f>LN((BO115/'Pesos Globales'!$D$73)+1)</f>
        <v>0</v>
      </c>
      <c r="BP161">
        <f>LN((BP115/'Pesos Globales'!$D$73)+1)</f>
        <v>0</v>
      </c>
      <c r="BQ161">
        <f>LN((BQ115/'Pesos Globales'!$D$73)+1)</f>
        <v>0</v>
      </c>
      <c r="BR161">
        <f>LN((BR115/'Pesos Globales'!$D$73)+1)</f>
        <v>0</v>
      </c>
      <c r="BS161">
        <f>LN((BS115/'Pesos Globales'!$D$73)+1)</f>
        <v>0</v>
      </c>
      <c r="BT161">
        <f>LN((BT115/'Pesos Globales'!$D$73)+1)</f>
        <v>0</v>
      </c>
      <c r="BU161">
        <f>LN((BU115/'Pesos Globales'!$D$73)+1)</f>
        <v>0</v>
      </c>
      <c r="BV161">
        <f>LN((BV115/'Pesos Globales'!$D$88)+1)</f>
        <v>0</v>
      </c>
      <c r="BW161">
        <f>LN((BW115/'Pesos Globales'!$D$88)+1)</f>
        <v>0</v>
      </c>
      <c r="BX161">
        <f>LN((BX115/'Pesos Globales'!$D$88)+1)</f>
        <v>0</v>
      </c>
      <c r="BY161">
        <f>LN((BY115/'Pesos Globales'!$D$88)+1)</f>
        <v>0</v>
      </c>
      <c r="BZ161">
        <f>LN((BZ115/'Pesos Globales'!$D$88)+1)</f>
        <v>0</v>
      </c>
      <c r="CA161">
        <f>LN((CA115/'Pesos Globales'!$D$88)+1)</f>
        <v>0</v>
      </c>
      <c r="CB161">
        <f>LN((CB115/'Pesos Globales'!$D$88)+1)</f>
        <v>0</v>
      </c>
      <c r="CC161">
        <f>LN((CC115/'Pesos Globales'!$D$88)+1)</f>
        <v>0</v>
      </c>
      <c r="CD161">
        <f>LN((CD115/'Pesos Globales'!$D$88)+1)</f>
        <v>0</v>
      </c>
      <c r="CE161">
        <f>LN((CE115/'Pesos Globales'!$D$88)+1)</f>
        <v>0</v>
      </c>
      <c r="CF161">
        <f>LN((CF115/'Pesos Globales'!$D$88)+1)</f>
        <v>0</v>
      </c>
      <c r="CG161">
        <f>LN((CG115/'Pesos Globales'!$D$109)+1)</f>
        <v>0</v>
      </c>
      <c r="CH161">
        <f>LN((CH115/'Pesos Globales'!$D$109)+1)</f>
        <v>0</v>
      </c>
      <c r="CI161">
        <f>LN((CI115/'Pesos Globales'!$D$115)+1)</f>
        <v>0</v>
      </c>
      <c r="CJ161">
        <f>LN((CJ115/'Pesos Globales'!$D$118)+1)</f>
        <v>0</v>
      </c>
      <c r="CK161">
        <f>LN((CK115/'Pesos Globales'!$D$118)+1)</f>
        <v>0</v>
      </c>
      <c r="CL161">
        <f>LN((CL115/'Pesos Globales'!$D$124)+1)</f>
        <v>0.33647223662121289</v>
      </c>
      <c r="CM161">
        <f>LN((CM115/'Pesos Globales'!$D$127)+1)</f>
        <v>0</v>
      </c>
      <c r="CN161">
        <f>LN((CN115/'Pesos Globales'!$D$127)+1)</f>
        <v>1.5260563034950492</v>
      </c>
      <c r="CO161">
        <f>LN((CO115/'Pesos Globales'!$D$133)+1)</f>
        <v>1.5686159179138452</v>
      </c>
      <c r="CP161">
        <f>LN((CP115/'Pesos Globales'!$D$133)+1)</f>
        <v>0</v>
      </c>
      <c r="CQ161">
        <f>LN((CQ115/'Pesos Globales'!$D$133)+1)</f>
        <v>0</v>
      </c>
      <c r="CR161">
        <f>LN((CR115/'Pesos Globales'!$D$133)+1)</f>
        <v>0</v>
      </c>
      <c r="CS161">
        <f>LN((CS115/'Pesos Globales'!$D$133)+1)</f>
        <v>0</v>
      </c>
      <c r="CT161">
        <f>LN((CT115/'Pesos Globales'!$D$133)+1)</f>
        <v>0</v>
      </c>
      <c r="CU161">
        <f>LN((CU115/'Pesos Globales'!$D$133)+1)</f>
        <v>0</v>
      </c>
      <c r="CV161">
        <f>LN((CV115/'Pesos Globales'!$D$133)+1)</f>
        <v>0</v>
      </c>
      <c r="CW161">
        <f>LN((CW115/'Pesos Globales'!$D$133)+1)</f>
        <v>0</v>
      </c>
      <c r="CX161">
        <f>LN((CX115/'Pesos Globales'!$D$133)+1)</f>
        <v>0</v>
      </c>
      <c r="CY161">
        <f>LN((CY115/'Pesos Globales'!$D$133)+1)</f>
        <v>0</v>
      </c>
      <c r="CZ161">
        <f>LN((CZ115/'Pesos Globales'!$D$133)+1)</f>
        <v>0</v>
      </c>
      <c r="DA161">
        <f>LN((DA115/'Pesos Globales'!$D$133)+1)</f>
        <v>0</v>
      </c>
      <c r="DB161">
        <f>LN((DB115/'Pesos Globales'!$D$133)+1)</f>
        <v>0.33647223662121289</v>
      </c>
      <c r="DC161">
        <f>LN((DC115/'Pesos Globales'!$D$133)+1)</f>
        <v>0</v>
      </c>
      <c r="DD161">
        <f>LN((DD115/'Pesos Globales'!$D$133)+1)</f>
        <v>0</v>
      </c>
      <c r="DE161">
        <f>LN((DE115/'Pesos Globales'!$D$166)+1)</f>
        <v>0</v>
      </c>
      <c r="DF161">
        <f>LN((DF115/'Pesos Globales'!$D$166)+1)</f>
        <v>0</v>
      </c>
      <c r="DG161">
        <f>LN((DG115/'Pesos Globales'!$D$169)+1)</f>
        <v>0</v>
      </c>
      <c r="DH161">
        <f>LN((DH115/'Pesos Globales'!$D$169)+1)</f>
        <v>0.18232155679395459</v>
      </c>
      <c r="DI161">
        <f>LN((DI115/'Pesos Globales'!$D$172)+1)</f>
        <v>0.58778666490211906</v>
      </c>
      <c r="DJ161">
        <f>LN((DJ115/'Pesos Globales'!$D$172)+1)</f>
        <v>1.0986122886681098</v>
      </c>
      <c r="DK161">
        <f>LN((DK115/'Pesos Globales'!$D$175)+1)</f>
        <v>0.18232155679395459</v>
      </c>
      <c r="DL161">
        <f>LN((DL115/'Pesos Globales'!$D$175)+1)</f>
        <v>0.33647223662121289</v>
      </c>
      <c r="DM161">
        <f>LN((DM115/'Pesos Globales'!$D$175)+1)</f>
        <v>0.47000362924573563</v>
      </c>
      <c r="DN161">
        <f>LN((DN115/'Pesos Globales'!$D$178)+1)</f>
        <v>0</v>
      </c>
      <c r="DO161">
        <f>LN((DO115/'Pesos Globales'!$D$178)+1)</f>
        <v>0</v>
      </c>
      <c r="DP161">
        <f>LN((DP115/'Pesos Globales'!$D$178)+1)</f>
        <v>0</v>
      </c>
      <c r="DQ161">
        <f>LN((DQ115/'Pesos Globales'!$D$181)+1)</f>
        <v>0</v>
      </c>
      <c r="DR161">
        <f>LN((DR115/'Pesos Globales'!$D$181)+1)</f>
        <v>0</v>
      </c>
      <c r="DS161">
        <f>LN((DS115/'Pesos Globales'!$D$184)+1)</f>
        <v>0</v>
      </c>
      <c r="DT161">
        <f>LN((DT115/'Pesos Globales'!$D$187)+1)</f>
        <v>0</v>
      </c>
      <c r="DU161">
        <f>LN((DU115/'Pesos Globales'!$D$187)+1)</f>
        <v>0.18232155679395459</v>
      </c>
      <c r="DV161">
        <f>LN((DV115/'Pesos Globales'!$D$187)+1)</f>
        <v>0.18232155679395459</v>
      </c>
      <c r="DW161">
        <f>LN((DW115/'Pesos Globales'!$D$187)+1)</f>
        <v>0</v>
      </c>
      <c r="DX161">
        <f>LN((DX115/'Pesos Globales'!$D$193)+1)</f>
        <v>0</v>
      </c>
    </row>
    <row r="162" spans="3:128" x14ac:dyDescent="0.25">
      <c r="C162">
        <f>LN((C116/'Pesos Globales'!D$4)+1)</f>
        <v>0.13353139262452257</v>
      </c>
      <c r="D162">
        <f>LN((D116/'Pesos Globales'!D$4)+1)</f>
        <v>0</v>
      </c>
      <c r="E162">
        <f>LN((E116/'Pesos Globales'!D$4)+1)</f>
        <v>0</v>
      </c>
      <c r="F162">
        <f>LN((F116/'Pesos Globales'!D$4)+1)</f>
        <v>0.53899650073268712</v>
      </c>
      <c r="G162">
        <f>LN((G116/'Pesos Globales'!F$4)+1)</f>
        <v>0.47000362924573563</v>
      </c>
      <c r="H162">
        <f>LN((H116/'Pesos Globales'!$D$7)+1)</f>
        <v>0</v>
      </c>
      <c r="I162">
        <f>LN((I116/'Pesos Globales'!$D$7)+1)</f>
        <v>0</v>
      </c>
      <c r="J162">
        <f>LN((J116/'Pesos Globales'!$D$7)+1)</f>
        <v>0</v>
      </c>
      <c r="K162">
        <f>LN((K116/'Pesos Globales'!$D$7)+1)</f>
        <v>0</v>
      </c>
      <c r="L162">
        <f>LN((L116/'Pesos Globales'!$D$7)+1)</f>
        <v>0</v>
      </c>
      <c r="M162">
        <f>LN((M116/'Pesos Globales'!$D$10)+1)</f>
        <v>0</v>
      </c>
      <c r="N162">
        <f>LN((N116/'Pesos Globales'!$D$10)+1)</f>
        <v>0</v>
      </c>
      <c r="O162">
        <f>LN((O116/'Pesos Globales'!$D$10)+1)</f>
        <v>0</v>
      </c>
      <c r="P162">
        <f>LN((P116/'Pesos Globales'!$D$13)+1)</f>
        <v>0</v>
      </c>
      <c r="Q162">
        <f>LN((Q116/'Pesos Globales'!$D$13)+1)</f>
        <v>0</v>
      </c>
      <c r="R162">
        <f>LN((R116/'Pesos Globales'!$D$13)+1)</f>
        <v>0.58778666490211906</v>
      </c>
      <c r="S162">
        <f>LN((S116/'Pesos Globales'!$D$16)+1)</f>
        <v>0</v>
      </c>
      <c r="T162">
        <f>LN((T116/'Pesos Globales'!$D$16)+1)</f>
        <v>0</v>
      </c>
      <c r="U162">
        <f>LN((U116/'Pesos Globales'!$D$16)+1)</f>
        <v>0</v>
      </c>
      <c r="V162">
        <f>LN((V116/'Pesos Globales'!$D$16)+1)</f>
        <v>0</v>
      </c>
      <c r="W162">
        <f>LN((W116/'Pesos Globales'!$D$16)+1)</f>
        <v>0</v>
      </c>
      <c r="X162">
        <f>LN((X116/'Pesos Globales'!$D$16)+1)</f>
        <v>0</v>
      </c>
      <c r="Y162">
        <f>LN((Y116/'Pesos Globales'!$D$16)+1)</f>
        <v>0</v>
      </c>
      <c r="Z162">
        <f>LN((Z116/'Pesos Globales'!$D$16)+1)</f>
        <v>0</v>
      </c>
      <c r="AA162">
        <f>LN((AA116/'Pesos Globales'!$D$16)+1)</f>
        <v>0</v>
      </c>
      <c r="AB162">
        <f>LN((AB116/'Pesos Globales'!$D$16)+1)</f>
        <v>0</v>
      </c>
      <c r="AC162">
        <f>LN((AC116/'Pesos Globales'!$D$16)+1)</f>
        <v>0</v>
      </c>
      <c r="AD162">
        <f>LN((AD116/'Pesos Globales'!$D$16)+1)</f>
        <v>0</v>
      </c>
      <c r="AE162">
        <f>LN((AE116/'Pesos Globales'!$D$16)+1)</f>
        <v>0</v>
      </c>
      <c r="AF162">
        <f>LN((AF116/'Pesos Globales'!$D$16)+1)</f>
        <v>0</v>
      </c>
      <c r="AG162">
        <f>LN((AG116/'Pesos Globales'!$D$16)+1)</f>
        <v>0</v>
      </c>
      <c r="AH162">
        <f>LN((AH116/'Pesos Globales'!$D$16)+1)</f>
        <v>0</v>
      </c>
      <c r="AI162">
        <f>LN((AI116/'Pesos Globales'!$D$16)+1)</f>
        <v>0</v>
      </c>
      <c r="AJ162">
        <f>LN((AJ116/'Pesos Globales'!$D$16)+1)</f>
        <v>0</v>
      </c>
      <c r="AK162">
        <f>LN((AK116/'Pesos Globales'!$D$16)+1)</f>
        <v>0</v>
      </c>
      <c r="AL162">
        <f>LN((AL116/'Pesos Globales'!$D$16)+1)</f>
        <v>0</v>
      </c>
      <c r="AM162">
        <f>LN((AM116/'Pesos Globales'!$D$34)+1)</f>
        <v>0</v>
      </c>
      <c r="AN162">
        <f>LN((AN116/'Pesos Globales'!$D$34)+1)</f>
        <v>0</v>
      </c>
      <c r="AO162">
        <f>LN((AO116/'Pesos Globales'!$D$34)+1)</f>
        <v>0</v>
      </c>
      <c r="AP162">
        <f>LN((AP116/'Pesos Globales'!$D$34)+1)</f>
        <v>0</v>
      </c>
      <c r="AQ162">
        <f>LN((AQ116/'Pesos Globales'!$D$34)+1)</f>
        <v>0</v>
      </c>
      <c r="AR162">
        <f>LN((AR116/'Pesos Globales'!$D$34)+1)</f>
        <v>0</v>
      </c>
      <c r="AS162">
        <f>LN((AS116/'Pesos Globales'!$D$34)+1)</f>
        <v>0</v>
      </c>
      <c r="AT162">
        <f>LN((AT116/'Pesos Globales'!$D$34)+1)</f>
        <v>0</v>
      </c>
      <c r="AU162">
        <f>LN((AU116/'Pesos Globales'!$D$34)+1)</f>
        <v>0</v>
      </c>
      <c r="AV162">
        <f>LN((AV116/'Pesos Globales'!$D$34)+1)</f>
        <v>0</v>
      </c>
      <c r="AW162">
        <f>LN((AW116/'Pesos Globales'!$D$43)+1)</f>
        <v>0</v>
      </c>
      <c r="AX162">
        <f>LN((AX116/'Pesos Globales'!$D$43)+1)</f>
        <v>0</v>
      </c>
      <c r="AY162">
        <f>LN((AY116/'Pesos Globales'!$D$43)+1)</f>
        <v>0</v>
      </c>
      <c r="AZ162">
        <f>LN((AZ116/'Pesos Globales'!$D$43)+1)</f>
        <v>0</v>
      </c>
      <c r="BA162">
        <f>LN((BA116/'Pesos Globales'!$D$46)+1)</f>
        <v>0</v>
      </c>
      <c r="BB162">
        <f>LN((BB116/'Pesos Globales'!$D$46)+1)</f>
        <v>0</v>
      </c>
      <c r="BC162">
        <f>LN((BC116/'Pesos Globales'!$D$46)+1)</f>
        <v>0</v>
      </c>
      <c r="BD162">
        <f>LN((BD116/'Pesos Globales'!$D$46)+1)</f>
        <v>0.18232155679395459</v>
      </c>
      <c r="BE162">
        <f>LN((BE116/'Pesos Globales'!$D$46)+1)</f>
        <v>0.18232155679395459</v>
      </c>
      <c r="BF162">
        <f>LN((BF116/'Pesos Globales'!$D$46)+1)</f>
        <v>0.33647223662121289</v>
      </c>
      <c r="BG162">
        <f>LN((BG116/'Pesos Globales'!$D$46)+1)</f>
        <v>0</v>
      </c>
      <c r="BH162">
        <f>LN((BH116/'Pesos Globales'!$D$46)+1)</f>
        <v>0</v>
      </c>
      <c r="BI162">
        <f>LN((BI116/'Pesos Globales'!$D$46)+1)</f>
        <v>0</v>
      </c>
      <c r="BJ162">
        <f>LN((BJ116/'Pesos Globales'!$D$46)+1)</f>
        <v>0</v>
      </c>
      <c r="BK162">
        <f>LN((BK116/'Pesos Globales'!$D$46)+1)</f>
        <v>0</v>
      </c>
      <c r="BL162">
        <f>LN((BL116/'Pesos Globales'!$D$73)+1)</f>
        <v>0</v>
      </c>
      <c r="BM162">
        <f>LN((BM116/'Pesos Globales'!$D$73)+1)</f>
        <v>0.47000362924573563</v>
      </c>
      <c r="BN162">
        <f>LN((BN116/'Pesos Globales'!$D$73)+1)</f>
        <v>0</v>
      </c>
      <c r="BO162">
        <f>LN((BO116/'Pesos Globales'!$D$73)+1)</f>
        <v>0</v>
      </c>
      <c r="BP162">
        <f>LN((BP116/'Pesos Globales'!$D$73)+1)</f>
        <v>0</v>
      </c>
      <c r="BQ162">
        <f>LN((BQ116/'Pesos Globales'!$D$73)+1)</f>
        <v>0</v>
      </c>
      <c r="BR162">
        <f>LN((BR116/'Pesos Globales'!$D$73)+1)</f>
        <v>0</v>
      </c>
      <c r="BS162">
        <f>LN((BS116/'Pesos Globales'!$D$73)+1)</f>
        <v>0</v>
      </c>
      <c r="BT162">
        <f>LN((BT116/'Pesos Globales'!$D$73)+1)</f>
        <v>0</v>
      </c>
      <c r="BU162">
        <f>LN((BU116/'Pesos Globales'!$D$73)+1)</f>
        <v>0</v>
      </c>
      <c r="BV162">
        <f>LN((BV116/'Pesos Globales'!$D$88)+1)</f>
        <v>0</v>
      </c>
      <c r="BW162">
        <f>LN((BW116/'Pesos Globales'!$D$88)+1)</f>
        <v>0</v>
      </c>
      <c r="BX162">
        <f>LN((BX116/'Pesos Globales'!$D$88)+1)</f>
        <v>0</v>
      </c>
      <c r="BY162">
        <f>LN((BY116/'Pesos Globales'!$D$88)+1)</f>
        <v>0</v>
      </c>
      <c r="BZ162">
        <f>LN((BZ116/'Pesos Globales'!$D$88)+1)</f>
        <v>0</v>
      </c>
      <c r="CA162">
        <f>LN((CA116/'Pesos Globales'!$D$88)+1)</f>
        <v>0</v>
      </c>
      <c r="CB162">
        <f>LN((CB116/'Pesos Globales'!$D$88)+1)</f>
        <v>0</v>
      </c>
      <c r="CC162">
        <f>LN((CC116/'Pesos Globales'!$D$88)+1)</f>
        <v>0</v>
      </c>
      <c r="CD162">
        <f>LN((CD116/'Pesos Globales'!$D$88)+1)</f>
        <v>0</v>
      </c>
      <c r="CE162">
        <f>LN((CE116/'Pesos Globales'!$D$88)+1)</f>
        <v>0</v>
      </c>
      <c r="CF162">
        <f>LN((CF116/'Pesos Globales'!$D$88)+1)</f>
        <v>0</v>
      </c>
      <c r="CG162">
        <f>LN((CG116/'Pesos Globales'!$D$109)+1)</f>
        <v>0</v>
      </c>
      <c r="CH162">
        <f>LN((CH116/'Pesos Globales'!$D$109)+1)</f>
        <v>0</v>
      </c>
      <c r="CI162">
        <f>LN((CI116/'Pesos Globales'!$D$115)+1)</f>
        <v>0</v>
      </c>
      <c r="CJ162">
        <f>LN((CJ116/'Pesos Globales'!$D$118)+1)</f>
        <v>0</v>
      </c>
      <c r="CK162">
        <f>LN((CK116/'Pesos Globales'!$D$118)+1)</f>
        <v>0</v>
      </c>
      <c r="CL162">
        <f>LN((CL116/'Pesos Globales'!$D$124)+1)</f>
        <v>0</v>
      </c>
      <c r="CM162">
        <f>LN((CM116/'Pesos Globales'!$D$127)+1)</f>
        <v>0</v>
      </c>
      <c r="CN162">
        <f>LN((CN116/'Pesos Globales'!$D$127)+1)</f>
        <v>1.33500106673234</v>
      </c>
      <c r="CO162">
        <f>LN((CO116/'Pesos Globales'!$D$133)+1)</f>
        <v>1.6863989535702288</v>
      </c>
      <c r="CP162">
        <f>LN((CP116/'Pesos Globales'!$D$133)+1)</f>
        <v>0.33647223662121289</v>
      </c>
      <c r="CQ162">
        <f>LN((CQ116/'Pesos Globales'!$D$133)+1)</f>
        <v>0</v>
      </c>
      <c r="CR162">
        <f>LN((CR116/'Pesos Globales'!$D$133)+1)</f>
        <v>0</v>
      </c>
      <c r="CS162">
        <f>LN((CS116/'Pesos Globales'!$D$133)+1)</f>
        <v>0</v>
      </c>
      <c r="CT162">
        <f>LN((CT116/'Pesos Globales'!$D$133)+1)</f>
        <v>0</v>
      </c>
      <c r="CU162">
        <f>LN((CU116/'Pesos Globales'!$D$133)+1)</f>
        <v>0</v>
      </c>
      <c r="CV162">
        <f>LN((CV116/'Pesos Globales'!$D$133)+1)</f>
        <v>0</v>
      </c>
      <c r="CW162">
        <f>LN((CW116/'Pesos Globales'!$D$133)+1)</f>
        <v>0</v>
      </c>
      <c r="CX162">
        <f>LN((CX116/'Pesos Globales'!$D$133)+1)</f>
        <v>1.2237754316221157</v>
      </c>
      <c r="CY162">
        <f>LN((CY116/'Pesos Globales'!$D$133)+1)</f>
        <v>0</v>
      </c>
      <c r="CZ162">
        <f>LN((CZ116/'Pesos Globales'!$D$133)+1)</f>
        <v>0</v>
      </c>
      <c r="DA162">
        <f>LN((DA116/'Pesos Globales'!$D$133)+1)</f>
        <v>0</v>
      </c>
      <c r="DB162">
        <f>LN((DB116/'Pesos Globales'!$D$133)+1)</f>
        <v>1.5686159179138452</v>
      </c>
      <c r="DC162">
        <f>LN((DC116/'Pesos Globales'!$D$133)+1)</f>
        <v>0</v>
      </c>
      <c r="DD162">
        <f>LN((DD116/'Pesos Globales'!$D$133)+1)</f>
        <v>0</v>
      </c>
      <c r="DE162">
        <f>LN((DE116/'Pesos Globales'!$D$166)+1)</f>
        <v>0</v>
      </c>
      <c r="DF162">
        <f>LN((DF116/'Pesos Globales'!$D$166)+1)</f>
        <v>0</v>
      </c>
      <c r="DG162">
        <f>LN((DG116/'Pesos Globales'!$D$169)+1)</f>
        <v>0.33647223662121289</v>
      </c>
      <c r="DH162">
        <f>LN((DH116/'Pesos Globales'!$D$169)+1)</f>
        <v>0</v>
      </c>
      <c r="DI162">
        <f>LN((DI116/'Pesos Globales'!$D$172)+1)</f>
        <v>0.58778666490211906</v>
      </c>
      <c r="DJ162">
        <f>LN((DJ116/'Pesos Globales'!$D$172)+1)</f>
        <v>0.78845736036427028</v>
      </c>
      <c r="DK162">
        <f>LN((DK116/'Pesos Globales'!$D$175)+1)</f>
        <v>0.18232155679395459</v>
      </c>
      <c r="DL162">
        <f>LN((DL116/'Pesos Globales'!$D$175)+1)</f>
        <v>0.18232155679395459</v>
      </c>
      <c r="DM162">
        <f>LN((DM116/'Pesos Globales'!$D$175)+1)</f>
        <v>0.58778666490211906</v>
      </c>
      <c r="DN162">
        <f>LN((DN116/'Pesos Globales'!$D$178)+1)</f>
        <v>0</v>
      </c>
      <c r="DO162">
        <f>LN((DO116/'Pesos Globales'!$D$178)+1)</f>
        <v>0</v>
      </c>
      <c r="DP162">
        <f>LN((DP116/'Pesos Globales'!$D$178)+1)</f>
        <v>0</v>
      </c>
      <c r="DQ162">
        <f>LN((DQ116/'Pesos Globales'!$D$181)+1)</f>
        <v>0</v>
      </c>
      <c r="DR162">
        <f>LN((DR116/'Pesos Globales'!$D$181)+1)</f>
        <v>0</v>
      </c>
      <c r="DS162">
        <f>LN((DS116/'Pesos Globales'!$D$184)+1)</f>
        <v>0</v>
      </c>
      <c r="DT162">
        <f>LN((DT116/'Pesos Globales'!$D$187)+1)</f>
        <v>0</v>
      </c>
      <c r="DU162">
        <f>LN((DU116/'Pesos Globales'!$D$187)+1)</f>
        <v>0</v>
      </c>
      <c r="DV162">
        <f>LN((DV116/'Pesos Globales'!$D$187)+1)</f>
        <v>0.47000362924573563</v>
      </c>
      <c r="DW162">
        <f>LN((DW116/'Pesos Globales'!$D$187)+1)</f>
        <v>0</v>
      </c>
      <c r="DX162">
        <f>LN((DX116/'Pesos Globales'!$D$193)+1)</f>
        <v>0</v>
      </c>
    </row>
    <row r="163" spans="3:128" x14ac:dyDescent="0.25">
      <c r="C163">
        <f>LN((C117/'Pesos Globales'!D$4)+1)</f>
        <v>0.13353139262452257</v>
      </c>
      <c r="D163">
        <f>LN((D117/'Pesos Globales'!D$4)+1)</f>
        <v>0</v>
      </c>
      <c r="E163">
        <f>LN((E117/'Pesos Globales'!D$4)+1)</f>
        <v>0.251314428280906</v>
      </c>
      <c r="F163">
        <f>LN((F117/'Pesos Globales'!D$4)+1)</f>
        <v>0.251314428280906</v>
      </c>
      <c r="G163">
        <f>LN((G117/'Pesos Globales'!F$4)+1)</f>
        <v>0.47000362924573563</v>
      </c>
      <c r="H163">
        <f>LN((H117/'Pesos Globales'!$D$7)+1)</f>
        <v>0</v>
      </c>
      <c r="I163">
        <f>LN((I117/'Pesos Globales'!$D$7)+1)</f>
        <v>0</v>
      </c>
      <c r="J163">
        <f>LN((J117/'Pesos Globales'!$D$7)+1)</f>
        <v>0</v>
      </c>
      <c r="K163">
        <f>LN((K117/'Pesos Globales'!$D$7)+1)</f>
        <v>0</v>
      </c>
      <c r="L163">
        <f>LN((L117/'Pesos Globales'!$D$7)+1)</f>
        <v>0</v>
      </c>
      <c r="M163">
        <f>LN((M117/'Pesos Globales'!$D$10)+1)</f>
        <v>0</v>
      </c>
      <c r="N163">
        <f>LN((N117/'Pesos Globales'!$D$10)+1)</f>
        <v>0</v>
      </c>
      <c r="O163">
        <f>LN((O117/'Pesos Globales'!$D$10)+1)</f>
        <v>0.251314428280906</v>
      </c>
      <c r="P163">
        <f>LN((P117/'Pesos Globales'!$D$13)+1)</f>
        <v>0</v>
      </c>
      <c r="Q163">
        <f>LN((Q117/'Pesos Globales'!$D$13)+1)</f>
        <v>0</v>
      </c>
      <c r="R163">
        <f>LN((R117/'Pesos Globales'!$D$13)+1)</f>
        <v>0</v>
      </c>
      <c r="S163">
        <f>LN((S117/'Pesos Globales'!$D$16)+1)</f>
        <v>0</v>
      </c>
      <c r="T163">
        <f>LN((T117/'Pesos Globales'!$D$16)+1)</f>
        <v>0</v>
      </c>
      <c r="U163">
        <f>LN((U117/'Pesos Globales'!$D$16)+1)</f>
        <v>0</v>
      </c>
      <c r="V163">
        <f>LN((V117/'Pesos Globales'!$D$16)+1)</f>
        <v>0</v>
      </c>
      <c r="W163">
        <f>LN((W117/'Pesos Globales'!$D$16)+1)</f>
        <v>0</v>
      </c>
      <c r="X163">
        <f>LN((X117/'Pesos Globales'!$D$16)+1)</f>
        <v>0</v>
      </c>
      <c r="Y163">
        <f>LN((Y117/'Pesos Globales'!$D$16)+1)</f>
        <v>0</v>
      </c>
      <c r="Z163">
        <f>LN((Z117/'Pesos Globales'!$D$16)+1)</f>
        <v>0</v>
      </c>
      <c r="AA163">
        <f>LN((AA117/'Pesos Globales'!$D$16)+1)</f>
        <v>0</v>
      </c>
      <c r="AB163">
        <f>LN((AB117/'Pesos Globales'!$D$16)+1)</f>
        <v>0</v>
      </c>
      <c r="AC163">
        <f>LN((AC117/'Pesos Globales'!$D$16)+1)</f>
        <v>0</v>
      </c>
      <c r="AD163">
        <f>LN((AD117/'Pesos Globales'!$D$16)+1)</f>
        <v>0</v>
      </c>
      <c r="AE163">
        <f>LN((AE117/'Pesos Globales'!$D$16)+1)</f>
        <v>0</v>
      </c>
      <c r="AF163">
        <f>LN((AF117/'Pesos Globales'!$D$16)+1)</f>
        <v>0</v>
      </c>
      <c r="AG163">
        <f>LN((AG117/'Pesos Globales'!$D$16)+1)</f>
        <v>0</v>
      </c>
      <c r="AH163">
        <f>LN((AH117/'Pesos Globales'!$D$16)+1)</f>
        <v>0</v>
      </c>
      <c r="AI163">
        <f>LN((AI117/'Pesos Globales'!$D$16)+1)</f>
        <v>0</v>
      </c>
      <c r="AJ163">
        <f>LN((AJ117/'Pesos Globales'!$D$16)+1)</f>
        <v>0</v>
      </c>
      <c r="AK163">
        <f>LN((AK117/'Pesos Globales'!$D$16)+1)</f>
        <v>0</v>
      </c>
      <c r="AL163">
        <f>LN((AL117/'Pesos Globales'!$D$16)+1)</f>
        <v>0</v>
      </c>
      <c r="AM163">
        <f>LN((AM117/'Pesos Globales'!$D$34)+1)</f>
        <v>0</v>
      </c>
      <c r="AN163">
        <f>LN((AN117/'Pesos Globales'!$D$34)+1)</f>
        <v>0</v>
      </c>
      <c r="AO163">
        <f>LN((AO117/'Pesos Globales'!$D$34)+1)</f>
        <v>0</v>
      </c>
      <c r="AP163">
        <f>LN((AP117/'Pesos Globales'!$D$34)+1)</f>
        <v>0</v>
      </c>
      <c r="AQ163">
        <f>LN((AQ117/'Pesos Globales'!$D$34)+1)</f>
        <v>0</v>
      </c>
      <c r="AR163">
        <f>LN((AR117/'Pesos Globales'!$D$34)+1)</f>
        <v>0</v>
      </c>
      <c r="AS163">
        <f>LN((AS117/'Pesos Globales'!$D$34)+1)</f>
        <v>0</v>
      </c>
      <c r="AT163">
        <f>LN((AT117/'Pesos Globales'!$D$34)+1)</f>
        <v>0</v>
      </c>
      <c r="AU163">
        <f>LN((AU117/'Pesos Globales'!$D$34)+1)</f>
        <v>0</v>
      </c>
      <c r="AV163">
        <f>LN((AV117/'Pesos Globales'!$D$34)+1)</f>
        <v>0</v>
      </c>
      <c r="AW163">
        <f>LN((AW117/'Pesos Globales'!$D$43)+1)</f>
        <v>0</v>
      </c>
      <c r="AX163">
        <f>LN((AX117/'Pesos Globales'!$D$43)+1)</f>
        <v>0</v>
      </c>
      <c r="AY163">
        <f>LN((AY117/'Pesos Globales'!$D$43)+1)</f>
        <v>0</v>
      </c>
      <c r="AZ163">
        <f>LN((AZ117/'Pesos Globales'!$D$43)+1)</f>
        <v>0</v>
      </c>
      <c r="BA163">
        <f>LN((BA117/'Pesos Globales'!$D$46)+1)</f>
        <v>0</v>
      </c>
      <c r="BB163">
        <f>LN((BB117/'Pesos Globales'!$D$46)+1)</f>
        <v>0</v>
      </c>
      <c r="BC163">
        <f>LN((BC117/'Pesos Globales'!$D$46)+1)</f>
        <v>0</v>
      </c>
      <c r="BD163">
        <f>LN((BD117/'Pesos Globales'!$D$46)+1)</f>
        <v>0.33647223662121289</v>
      </c>
      <c r="BE163">
        <f>LN((BE117/'Pesos Globales'!$D$46)+1)</f>
        <v>0</v>
      </c>
      <c r="BF163">
        <f>LN((BF117/'Pesos Globales'!$D$46)+1)</f>
        <v>0.33647223662121289</v>
      </c>
      <c r="BG163">
        <f>LN((BG117/'Pesos Globales'!$D$46)+1)</f>
        <v>0</v>
      </c>
      <c r="BH163">
        <f>LN((BH117/'Pesos Globales'!$D$46)+1)</f>
        <v>0</v>
      </c>
      <c r="BI163">
        <f>LN((BI117/'Pesos Globales'!$D$46)+1)</f>
        <v>0</v>
      </c>
      <c r="BJ163">
        <f>LN((BJ117/'Pesos Globales'!$D$46)+1)</f>
        <v>0</v>
      </c>
      <c r="BK163">
        <f>LN((BK117/'Pesos Globales'!$D$46)+1)</f>
        <v>0</v>
      </c>
      <c r="BL163">
        <f>LN((BL117/'Pesos Globales'!$D$73)+1)</f>
        <v>0</v>
      </c>
      <c r="BM163">
        <f>LN((BM117/'Pesos Globales'!$D$73)+1)</f>
        <v>0</v>
      </c>
      <c r="BN163">
        <f>LN((BN117/'Pesos Globales'!$D$73)+1)</f>
        <v>0</v>
      </c>
      <c r="BO163">
        <f>LN((BO117/'Pesos Globales'!$D$73)+1)</f>
        <v>0</v>
      </c>
      <c r="BP163">
        <f>LN((BP117/'Pesos Globales'!$D$73)+1)</f>
        <v>0</v>
      </c>
      <c r="BQ163">
        <f>LN((BQ117/'Pesos Globales'!$D$73)+1)</f>
        <v>0</v>
      </c>
      <c r="BR163">
        <f>LN((BR117/'Pesos Globales'!$D$73)+1)</f>
        <v>0</v>
      </c>
      <c r="BS163">
        <f>LN((BS117/'Pesos Globales'!$D$73)+1)</f>
        <v>0</v>
      </c>
      <c r="BT163">
        <f>LN((BT117/'Pesos Globales'!$D$73)+1)</f>
        <v>0</v>
      </c>
      <c r="BU163">
        <f>LN((BU117/'Pesos Globales'!$D$73)+1)</f>
        <v>0</v>
      </c>
      <c r="BV163">
        <f>LN((BV117/'Pesos Globales'!$D$88)+1)</f>
        <v>0</v>
      </c>
      <c r="BW163">
        <f>LN((BW117/'Pesos Globales'!$D$88)+1)</f>
        <v>0</v>
      </c>
      <c r="BX163">
        <f>LN((BX117/'Pesos Globales'!$D$88)+1)</f>
        <v>0</v>
      </c>
      <c r="BY163">
        <f>LN((BY117/'Pesos Globales'!$D$88)+1)</f>
        <v>0</v>
      </c>
      <c r="BZ163">
        <f>LN((BZ117/'Pesos Globales'!$D$88)+1)</f>
        <v>0</v>
      </c>
      <c r="CA163">
        <f>LN((CA117/'Pesos Globales'!$D$88)+1)</f>
        <v>0</v>
      </c>
      <c r="CB163">
        <f>LN((CB117/'Pesos Globales'!$D$88)+1)</f>
        <v>0</v>
      </c>
      <c r="CC163">
        <f>LN((CC117/'Pesos Globales'!$D$88)+1)</f>
        <v>0</v>
      </c>
      <c r="CD163">
        <f>LN((CD117/'Pesos Globales'!$D$88)+1)</f>
        <v>0</v>
      </c>
      <c r="CE163">
        <f>LN((CE117/'Pesos Globales'!$D$88)+1)</f>
        <v>0</v>
      </c>
      <c r="CF163">
        <f>LN((CF117/'Pesos Globales'!$D$88)+1)</f>
        <v>0</v>
      </c>
      <c r="CG163">
        <f>LN((CG117/'Pesos Globales'!$D$109)+1)</f>
        <v>0</v>
      </c>
      <c r="CH163">
        <f>LN((CH117/'Pesos Globales'!$D$109)+1)</f>
        <v>0</v>
      </c>
      <c r="CI163">
        <f>LN((CI117/'Pesos Globales'!$D$115)+1)</f>
        <v>0</v>
      </c>
      <c r="CJ163">
        <f>LN((CJ117/'Pesos Globales'!$D$118)+1)</f>
        <v>0</v>
      </c>
      <c r="CK163">
        <f>LN((CK117/'Pesos Globales'!$D$118)+1)</f>
        <v>0</v>
      </c>
      <c r="CL163">
        <f>LN((CL117/'Pesos Globales'!$D$124)+1)</f>
        <v>0.18232155679395459</v>
      </c>
      <c r="CM163">
        <f>LN((CM117/'Pesos Globales'!$D$127)+1)</f>
        <v>0</v>
      </c>
      <c r="CN163">
        <f>LN((CN117/'Pesos Globales'!$D$127)+1)</f>
        <v>0.78845736036427028</v>
      </c>
      <c r="CO163">
        <f>LN((CO117/'Pesos Globales'!$D$133)+1)</f>
        <v>0.18232155679395459</v>
      </c>
      <c r="CP163">
        <f>LN((CP117/'Pesos Globales'!$D$133)+1)</f>
        <v>0</v>
      </c>
      <c r="CQ163">
        <f>LN((CQ117/'Pesos Globales'!$D$133)+1)</f>
        <v>0</v>
      </c>
      <c r="CR163">
        <f>LN((CR117/'Pesos Globales'!$D$133)+1)</f>
        <v>0.18232155679395459</v>
      </c>
      <c r="CS163">
        <f>LN((CS117/'Pesos Globales'!$D$133)+1)</f>
        <v>0</v>
      </c>
      <c r="CT163">
        <f>LN((CT117/'Pesos Globales'!$D$133)+1)</f>
        <v>0</v>
      </c>
      <c r="CU163">
        <f>LN((CU117/'Pesos Globales'!$D$133)+1)</f>
        <v>0</v>
      </c>
      <c r="CV163">
        <f>LN((CV117/'Pesos Globales'!$D$133)+1)</f>
        <v>0</v>
      </c>
      <c r="CW163">
        <f>LN((CW117/'Pesos Globales'!$D$133)+1)</f>
        <v>0</v>
      </c>
      <c r="CX163">
        <f>LN((CX117/'Pesos Globales'!$D$133)+1)</f>
        <v>0</v>
      </c>
      <c r="CY163">
        <f>LN((CY117/'Pesos Globales'!$D$133)+1)</f>
        <v>0</v>
      </c>
      <c r="CZ163">
        <f>LN((CZ117/'Pesos Globales'!$D$133)+1)</f>
        <v>0</v>
      </c>
      <c r="DA163">
        <f>LN((DA117/'Pesos Globales'!$D$133)+1)</f>
        <v>0</v>
      </c>
      <c r="DB163">
        <f>LN((DB117/'Pesos Globales'!$D$133)+1)</f>
        <v>0</v>
      </c>
      <c r="DC163">
        <f>LN((DC117/'Pesos Globales'!$D$133)+1)</f>
        <v>0</v>
      </c>
      <c r="DD163">
        <f>LN((DD117/'Pesos Globales'!$D$133)+1)</f>
        <v>0</v>
      </c>
      <c r="DE163">
        <f>LN((DE117/'Pesos Globales'!$D$166)+1)</f>
        <v>0</v>
      </c>
      <c r="DF163">
        <f>LN((DF117/'Pesos Globales'!$D$166)+1)</f>
        <v>0</v>
      </c>
      <c r="DG163">
        <f>LN((DG117/'Pesos Globales'!$D$169)+1)</f>
        <v>0</v>
      </c>
      <c r="DH163">
        <f>LN((DH117/'Pesos Globales'!$D$169)+1)</f>
        <v>0.58778666490211906</v>
      </c>
      <c r="DI163">
        <f>LN((DI117/'Pesos Globales'!$D$172)+1)</f>
        <v>0.33647223662121289</v>
      </c>
      <c r="DJ163">
        <f>LN((DJ117/'Pesos Globales'!$D$172)+1)</f>
        <v>1.6863989535702288</v>
      </c>
      <c r="DK163">
        <f>LN((DK117/'Pesos Globales'!$D$175)+1)</f>
        <v>0</v>
      </c>
      <c r="DL163">
        <f>LN((DL117/'Pesos Globales'!$D$175)+1)</f>
        <v>0</v>
      </c>
      <c r="DM163">
        <f>LN((DM117/'Pesos Globales'!$D$175)+1)</f>
        <v>0.33647223662121289</v>
      </c>
      <c r="DN163">
        <f>LN((DN117/'Pesos Globales'!$D$178)+1)</f>
        <v>0</v>
      </c>
      <c r="DO163">
        <f>LN((DO117/'Pesos Globales'!$D$178)+1)</f>
        <v>0</v>
      </c>
      <c r="DP163">
        <f>LN((DP117/'Pesos Globales'!$D$178)+1)</f>
        <v>0</v>
      </c>
      <c r="DQ163">
        <f>LN((DQ117/'Pesos Globales'!$D$181)+1)</f>
        <v>0</v>
      </c>
      <c r="DR163">
        <f>LN((DR117/'Pesos Globales'!$D$181)+1)</f>
        <v>0</v>
      </c>
      <c r="DS163">
        <f>LN((DS117/'Pesos Globales'!$D$184)+1)</f>
        <v>0</v>
      </c>
      <c r="DT163">
        <f>LN((DT117/'Pesos Globales'!$D$187)+1)</f>
        <v>0.18232155679395459</v>
      </c>
      <c r="DU163">
        <f>LN((DU117/'Pesos Globales'!$D$187)+1)</f>
        <v>0.33647223662121289</v>
      </c>
      <c r="DV163">
        <f>LN((DV117/'Pesos Globales'!$D$187)+1)</f>
        <v>0</v>
      </c>
      <c r="DW163">
        <f>LN((DW117/'Pesos Globales'!$D$187)+1)</f>
        <v>0</v>
      </c>
      <c r="DX163">
        <f>LN((DX117/'Pesos Globales'!$D$193)+1)</f>
        <v>0</v>
      </c>
    </row>
    <row r="164" spans="3:128" x14ac:dyDescent="0.25">
      <c r="C164">
        <f>LN((C118/'Pesos Globales'!D$4)+1)</f>
        <v>0</v>
      </c>
      <c r="D164">
        <f>LN((D118/'Pesos Globales'!D$4)+1)</f>
        <v>0.13353139262452257</v>
      </c>
      <c r="E164">
        <f>LN((E118/'Pesos Globales'!D$4)+1)</f>
        <v>0</v>
      </c>
      <c r="F164">
        <f>LN((F118/'Pesos Globales'!D$4)+1)</f>
        <v>0</v>
      </c>
      <c r="G164">
        <f>LN((G118/'Pesos Globales'!F$4)+1)</f>
        <v>0.33647223662121289</v>
      </c>
      <c r="H164">
        <f>LN((H118/'Pesos Globales'!$D$7)+1)</f>
        <v>0</v>
      </c>
      <c r="I164">
        <f>LN((I118/'Pesos Globales'!$D$7)+1)</f>
        <v>0</v>
      </c>
      <c r="J164">
        <f>LN((J118/'Pesos Globales'!$D$7)+1)</f>
        <v>0</v>
      </c>
      <c r="K164">
        <f>LN((K118/'Pesos Globales'!$D$7)+1)</f>
        <v>0</v>
      </c>
      <c r="L164">
        <f>LN((L118/'Pesos Globales'!$D$7)+1)</f>
        <v>0</v>
      </c>
      <c r="M164">
        <f>LN((M118/'Pesos Globales'!$D$10)+1)</f>
        <v>0</v>
      </c>
      <c r="N164">
        <f>LN((N118/'Pesos Globales'!$D$10)+1)</f>
        <v>0</v>
      </c>
      <c r="O164">
        <f>LN((O118/'Pesos Globales'!$D$10)+1)</f>
        <v>0</v>
      </c>
      <c r="P164">
        <f>LN((P118/'Pesos Globales'!$D$13)+1)</f>
        <v>0</v>
      </c>
      <c r="Q164">
        <f>LN((Q118/'Pesos Globales'!$D$13)+1)</f>
        <v>0</v>
      </c>
      <c r="R164">
        <f>LN((R118/'Pesos Globales'!$D$13)+1)</f>
        <v>0.47000362924573563</v>
      </c>
      <c r="S164">
        <f>LN((S118/'Pesos Globales'!$D$16)+1)</f>
        <v>0</v>
      </c>
      <c r="T164">
        <f>LN((T118/'Pesos Globales'!$D$16)+1)</f>
        <v>0</v>
      </c>
      <c r="U164">
        <f>LN((U118/'Pesos Globales'!$D$16)+1)</f>
        <v>0</v>
      </c>
      <c r="V164">
        <f>LN((V118/'Pesos Globales'!$D$16)+1)</f>
        <v>0</v>
      </c>
      <c r="W164">
        <f>LN((W118/'Pesos Globales'!$D$16)+1)</f>
        <v>0</v>
      </c>
      <c r="X164">
        <f>LN((X118/'Pesos Globales'!$D$16)+1)</f>
        <v>0</v>
      </c>
      <c r="Y164">
        <f>LN((Y118/'Pesos Globales'!$D$16)+1)</f>
        <v>0</v>
      </c>
      <c r="Z164">
        <f>LN((Z118/'Pesos Globales'!$D$16)+1)</f>
        <v>0</v>
      </c>
      <c r="AA164">
        <f>LN((AA118/'Pesos Globales'!$D$16)+1)</f>
        <v>0</v>
      </c>
      <c r="AB164">
        <f>LN((AB118/'Pesos Globales'!$D$16)+1)</f>
        <v>0</v>
      </c>
      <c r="AC164">
        <f>LN((AC118/'Pesos Globales'!$D$16)+1)</f>
        <v>0</v>
      </c>
      <c r="AD164">
        <f>LN((AD118/'Pesos Globales'!$D$16)+1)</f>
        <v>0</v>
      </c>
      <c r="AE164">
        <f>LN((AE118/'Pesos Globales'!$D$16)+1)</f>
        <v>0</v>
      </c>
      <c r="AF164">
        <f>LN((AF118/'Pesos Globales'!$D$16)+1)</f>
        <v>0</v>
      </c>
      <c r="AG164">
        <f>LN((AG118/'Pesos Globales'!$D$16)+1)</f>
        <v>0</v>
      </c>
      <c r="AH164">
        <f>LN((AH118/'Pesos Globales'!$D$16)+1)</f>
        <v>0</v>
      </c>
      <c r="AI164">
        <f>LN((AI118/'Pesos Globales'!$D$16)+1)</f>
        <v>0</v>
      </c>
      <c r="AJ164">
        <f>LN((AJ118/'Pesos Globales'!$D$16)+1)</f>
        <v>0</v>
      </c>
      <c r="AK164">
        <f>LN((AK118/'Pesos Globales'!$D$16)+1)</f>
        <v>0</v>
      </c>
      <c r="AL164">
        <f>LN((AL118/'Pesos Globales'!$D$16)+1)</f>
        <v>0</v>
      </c>
      <c r="AM164">
        <f>LN((AM118/'Pesos Globales'!$D$34)+1)</f>
        <v>0</v>
      </c>
      <c r="AN164">
        <f>LN((AN118/'Pesos Globales'!$D$34)+1)</f>
        <v>0</v>
      </c>
      <c r="AO164">
        <f>LN((AO118/'Pesos Globales'!$D$34)+1)</f>
        <v>0</v>
      </c>
      <c r="AP164">
        <f>LN((AP118/'Pesos Globales'!$D$34)+1)</f>
        <v>0</v>
      </c>
      <c r="AQ164">
        <f>LN((AQ118/'Pesos Globales'!$D$34)+1)</f>
        <v>0</v>
      </c>
      <c r="AR164">
        <f>LN((AR118/'Pesos Globales'!$D$34)+1)</f>
        <v>0</v>
      </c>
      <c r="AS164">
        <f>LN((AS118/'Pesos Globales'!$D$34)+1)</f>
        <v>0</v>
      </c>
      <c r="AT164">
        <f>LN((AT118/'Pesos Globales'!$D$34)+1)</f>
        <v>0</v>
      </c>
      <c r="AU164">
        <f>LN((AU118/'Pesos Globales'!$D$34)+1)</f>
        <v>0</v>
      </c>
      <c r="AV164">
        <f>LN((AV118/'Pesos Globales'!$D$34)+1)</f>
        <v>0</v>
      </c>
      <c r="AW164">
        <f>LN((AW118/'Pesos Globales'!$D$43)+1)</f>
        <v>0</v>
      </c>
      <c r="AX164">
        <f>LN((AX118/'Pesos Globales'!$D$43)+1)</f>
        <v>0</v>
      </c>
      <c r="AY164">
        <f>LN((AY118/'Pesos Globales'!$D$43)+1)</f>
        <v>0</v>
      </c>
      <c r="AZ164">
        <f>LN((AZ118/'Pesos Globales'!$D$43)+1)</f>
        <v>0</v>
      </c>
      <c r="BA164">
        <f>LN((BA118/'Pesos Globales'!$D$46)+1)</f>
        <v>0</v>
      </c>
      <c r="BB164">
        <f>LN((BB118/'Pesos Globales'!$D$46)+1)</f>
        <v>0</v>
      </c>
      <c r="BC164">
        <f>LN((BC118/'Pesos Globales'!$D$46)+1)</f>
        <v>0</v>
      </c>
      <c r="BD164">
        <f>LN((BD118/'Pesos Globales'!$D$46)+1)</f>
        <v>0.18232155679395459</v>
      </c>
      <c r="BE164">
        <f>LN((BE118/'Pesos Globales'!$D$46)+1)</f>
        <v>0</v>
      </c>
      <c r="BF164">
        <f>LN((BF118/'Pesos Globales'!$D$46)+1)</f>
        <v>0</v>
      </c>
      <c r="BG164">
        <f>LN((BG118/'Pesos Globales'!$D$46)+1)</f>
        <v>0</v>
      </c>
      <c r="BH164">
        <f>LN((BH118/'Pesos Globales'!$D$46)+1)</f>
        <v>0</v>
      </c>
      <c r="BI164">
        <f>LN((BI118/'Pesos Globales'!$D$46)+1)</f>
        <v>0</v>
      </c>
      <c r="BJ164">
        <f>LN((BJ118/'Pesos Globales'!$D$46)+1)</f>
        <v>0</v>
      </c>
      <c r="BK164">
        <f>LN((BK118/'Pesos Globales'!$D$46)+1)</f>
        <v>0</v>
      </c>
      <c r="BL164">
        <f>LN((BL118/'Pesos Globales'!$D$73)+1)</f>
        <v>0</v>
      </c>
      <c r="BM164">
        <f>LN((BM118/'Pesos Globales'!$D$73)+1)</f>
        <v>0.18232155679395459</v>
      </c>
      <c r="BN164">
        <f>LN((BN118/'Pesos Globales'!$D$73)+1)</f>
        <v>0</v>
      </c>
      <c r="BO164">
        <f>LN((BO118/'Pesos Globales'!$D$73)+1)</f>
        <v>0</v>
      </c>
      <c r="BP164">
        <f>LN((BP118/'Pesos Globales'!$D$73)+1)</f>
        <v>0</v>
      </c>
      <c r="BQ164">
        <f>LN((BQ118/'Pesos Globales'!$D$73)+1)</f>
        <v>0</v>
      </c>
      <c r="BR164">
        <f>LN((BR118/'Pesos Globales'!$D$73)+1)</f>
        <v>0</v>
      </c>
      <c r="BS164">
        <f>LN((BS118/'Pesos Globales'!$D$73)+1)</f>
        <v>0</v>
      </c>
      <c r="BT164">
        <f>LN((BT118/'Pesos Globales'!$D$73)+1)</f>
        <v>0</v>
      </c>
      <c r="BU164">
        <f>LN((BU118/'Pesos Globales'!$D$73)+1)</f>
        <v>0</v>
      </c>
      <c r="BV164">
        <f>LN((BV118/'Pesos Globales'!$D$88)+1)</f>
        <v>0</v>
      </c>
      <c r="BW164">
        <f>LN((BW118/'Pesos Globales'!$D$88)+1)</f>
        <v>0</v>
      </c>
      <c r="BX164">
        <f>LN((BX118/'Pesos Globales'!$D$88)+1)</f>
        <v>0</v>
      </c>
      <c r="BY164">
        <f>LN((BY118/'Pesos Globales'!$D$88)+1)</f>
        <v>0</v>
      </c>
      <c r="BZ164">
        <f>LN((BZ118/'Pesos Globales'!$D$88)+1)</f>
        <v>0</v>
      </c>
      <c r="CA164">
        <f>LN((CA118/'Pesos Globales'!$D$88)+1)</f>
        <v>0</v>
      </c>
      <c r="CB164">
        <f>LN((CB118/'Pesos Globales'!$D$88)+1)</f>
        <v>0</v>
      </c>
      <c r="CC164">
        <f>LN((CC118/'Pesos Globales'!$D$88)+1)</f>
        <v>0</v>
      </c>
      <c r="CD164">
        <f>LN((CD118/'Pesos Globales'!$D$88)+1)</f>
        <v>0</v>
      </c>
      <c r="CE164">
        <f>LN((CE118/'Pesos Globales'!$D$88)+1)</f>
        <v>0</v>
      </c>
      <c r="CF164">
        <f>LN((CF118/'Pesos Globales'!$D$88)+1)</f>
        <v>0</v>
      </c>
      <c r="CG164">
        <f>LN((CG118/'Pesos Globales'!$D$109)+1)</f>
        <v>0</v>
      </c>
      <c r="CH164">
        <f>LN((CH118/'Pesos Globales'!$D$109)+1)</f>
        <v>0</v>
      </c>
      <c r="CI164">
        <f>LN((CI118/'Pesos Globales'!$D$115)+1)</f>
        <v>0</v>
      </c>
      <c r="CJ164">
        <f>LN((CJ118/'Pesos Globales'!$D$118)+1)</f>
        <v>0</v>
      </c>
      <c r="CK164">
        <f>LN((CK118/'Pesos Globales'!$D$118)+1)</f>
        <v>0</v>
      </c>
      <c r="CL164">
        <f>LN((CL118/'Pesos Globales'!$D$124)+1)</f>
        <v>0.18232155679395459</v>
      </c>
      <c r="CM164">
        <f>LN((CM118/'Pesos Globales'!$D$127)+1)</f>
        <v>0</v>
      </c>
      <c r="CN164">
        <f>LN((CN118/'Pesos Globales'!$D$127)+1)</f>
        <v>1.3862943611198906</v>
      </c>
      <c r="CO164">
        <f>LN((CO118/'Pesos Globales'!$D$133)+1)</f>
        <v>1.8562979903656263</v>
      </c>
      <c r="CP164">
        <f>LN((CP118/'Pesos Globales'!$D$133)+1)</f>
        <v>0.33647223662121289</v>
      </c>
      <c r="CQ164">
        <f>LN((CQ118/'Pesos Globales'!$D$133)+1)</f>
        <v>0</v>
      </c>
      <c r="CR164">
        <f>LN((CR118/'Pesos Globales'!$D$133)+1)</f>
        <v>0</v>
      </c>
      <c r="CS164">
        <f>LN((CS118/'Pesos Globales'!$D$133)+1)</f>
        <v>0</v>
      </c>
      <c r="CT164">
        <f>LN((CT118/'Pesos Globales'!$D$133)+1)</f>
        <v>0</v>
      </c>
      <c r="CU164">
        <f>LN((CU118/'Pesos Globales'!$D$133)+1)</f>
        <v>0</v>
      </c>
      <c r="CV164">
        <f>LN((CV118/'Pesos Globales'!$D$133)+1)</f>
        <v>0</v>
      </c>
      <c r="CW164">
        <f>LN((CW118/'Pesos Globales'!$D$133)+1)</f>
        <v>0</v>
      </c>
      <c r="CX164">
        <f>LN((CX118/'Pesos Globales'!$D$133)+1)</f>
        <v>0.58778666490211906</v>
      </c>
      <c r="CY164">
        <f>LN((CY118/'Pesos Globales'!$D$133)+1)</f>
        <v>0</v>
      </c>
      <c r="CZ164">
        <f>LN((CZ118/'Pesos Globales'!$D$133)+1)</f>
        <v>0</v>
      </c>
      <c r="DA164">
        <f>LN((DA118/'Pesos Globales'!$D$133)+1)</f>
        <v>0</v>
      </c>
      <c r="DB164">
        <f>LN((DB118/'Pesos Globales'!$D$133)+1)</f>
        <v>0</v>
      </c>
      <c r="DC164">
        <f>LN((DC118/'Pesos Globales'!$D$133)+1)</f>
        <v>1.0296194171811581</v>
      </c>
      <c r="DD164">
        <f>LN((DD118/'Pesos Globales'!$D$133)+1)</f>
        <v>0</v>
      </c>
      <c r="DE164">
        <f>LN((DE118/'Pesos Globales'!$D$166)+1)</f>
        <v>0</v>
      </c>
      <c r="DF164">
        <f>LN((DF118/'Pesos Globales'!$D$166)+1)</f>
        <v>0.18232155679395459</v>
      </c>
      <c r="DG164">
        <f>LN((DG118/'Pesos Globales'!$D$169)+1)</f>
        <v>0</v>
      </c>
      <c r="DH164">
        <f>LN((DH118/'Pesos Globales'!$D$169)+1)</f>
        <v>1.1631508098056809</v>
      </c>
      <c r="DI164">
        <f>LN((DI118/'Pesos Globales'!$D$172)+1)</f>
        <v>0.33647223662121289</v>
      </c>
      <c r="DJ164">
        <f>LN((DJ118/'Pesos Globales'!$D$172)+1)</f>
        <v>1.2809338454620642</v>
      </c>
      <c r="DK164">
        <f>LN((DK118/'Pesos Globales'!$D$175)+1)</f>
        <v>0.18232155679395459</v>
      </c>
      <c r="DL164">
        <f>LN((DL118/'Pesos Globales'!$D$175)+1)</f>
        <v>0.18232155679395459</v>
      </c>
      <c r="DM164">
        <f>LN((DM118/'Pesos Globales'!$D$175)+1)</f>
        <v>0.47000362924573563</v>
      </c>
      <c r="DN164">
        <f>LN((DN118/'Pesos Globales'!$D$178)+1)</f>
        <v>0</v>
      </c>
      <c r="DO164">
        <f>LN((DO118/'Pesos Globales'!$D$178)+1)</f>
        <v>0</v>
      </c>
      <c r="DP164">
        <f>LN((DP118/'Pesos Globales'!$D$178)+1)</f>
        <v>0</v>
      </c>
      <c r="DQ164">
        <f>LN((DQ118/'Pesos Globales'!$D$181)+1)</f>
        <v>0</v>
      </c>
      <c r="DR164">
        <f>LN((DR118/'Pesos Globales'!$D$181)+1)</f>
        <v>0</v>
      </c>
      <c r="DS164">
        <f>LN((DS118/'Pesos Globales'!$D$184)+1)</f>
        <v>0</v>
      </c>
      <c r="DT164">
        <f>LN((DT118/'Pesos Globales'!$D$187)+1)</f>
        <v>0</v>
      </c>
      <c r="DU164">
        <f>LN((DU118/'Pesos Globales'!$D$187)+1)</f>
        <v>0</v>
      </c>
      <c r="DV164">
        <f>LN((DV118/'Pesos Globales'!$D$187)+1)</f>
        <v>0</v>
      </c>
      <c r="DW164">
        <f>LN((DW118/'Pesos Globales'!$D$187)+1)</f>
        <v>0</v>
      </c>
      <c r="DX164">
        <f>LN((DX118/'Pesos Globales'!$D$193)+1)</f>
        <v>0</v>
      </c>
    </row>
    <row r="165" spans="3:128" x14ac:dyDescent="0.25">
      <c r="C165">
        <f>LN((C119/'Pesos Globales'!D$4)+1)</f>
        <v>0.13353139262452257</v>
      </c>
      <c r="D165">
        <f>LN((D119/'Pesos Globales'!D$4)+1)</f>
        <v>0</v>
      </c>
      <c r="E165">
        <f>LN((E119/'Pesos Globales'!D$4)+1)</f>
        <v>0</v>
      </c>
      <c r="F165">
        <f>LN((F119/'Pesos Globales'!D$4)+1)</f>
        <v>0.53899650073268712</v>
      </c>
      <c r="G165">
        <f>LN((G119/'Pesos Globales'!F$4)+1)</f>
        <v>1.0296194171811581</v>
      </c>
      <c r="H165">
        <f>LN((H119/'Pesos Globales'!$D$7)+1)</f>
        <v>0</v>
      </c>
      <c r="I165">
        <f>LN((I119/'Pesos Globales'!$D$7)+1)</f>
        <v>0</v>
      </c>
      <c r="J165">
        <f>LN((J119/'Pesos Globales'!$D$7)+1)</f>
        <v>0</v>
      </c>
      <c r="K165">
        <f>LN((K119/'Pesos Globales'!$D$7)+1)</f>
        <v>0</v>
      </c>
      <c r="L165">
        <f>LN((L119/'Pesos Globales'!$D$7)+1)</f>
        <v>0</v>
      </c>
      <c r="M165">
        <f>LN((M119/'Pesos Globales'!$D$10)+1)</f>
        <v>0</v>
      </c>
      <c r="N165">
        <f>LN((N119/'Pesos Globales'!$D$10)+1)</f>
        <v>0.13353139262452257</v>
      </c>
      <c r="O165">
        <f>LN((O119/'Pesos Globales'!$D$10)+1)</f>
        <v>0.13353139262452257</v>
      </c>
      <c r="P165">
        <f>LN((P119/'Pesos Globales'!$D$13)+1)</f>
        <v>0</v>
      </c>
      <c r="Q165">
        <f>LN((Q119/'Pesos Globales'!$D$13)+1)</f>
        <v>0</v>
      </c>
      <c r="R165">
        <f>LN((R119/'Pesos Globales'!$D$13)+1)</f>
        <v>0</v>
      </c>
      <c r="S165">
        <f>LN((S119/'Pesos Globales'!$D$16)+1)</f>
        <v>0</v>
      </c>
      <c r="T165">
        <f>LN((T119/'Pesos Globales'!$D$16)+1)</f>
        <v>0</v>
      </c>
      <c r="U165">
        <f>LN((U119/'Pesos Globales'!$D$16)+1)</f>
        <v>0</v>
      </c>
      <c r="V165">
        <f>LN((V119/'Pesos Globales'!$D$16)+1)</f>
        <v>0</v>
      </c>
      <c r="W165">
        <f>LN((W119/'Pesos Globales'!$D$16)+1)</f>
        <v>0</v>
      </c>
      <c r="X165">
        <f>LN((X119/'Pesos Globales'!$D$16)+1)</f>
        <v>0</v>
      </c>
      <c r="Y165">
        <f>LN((Y119/'Pesos Globales'!$D$16)+1)</f>
        <v>0</v>
      </c>
      <c r="Z165">
        <f>LN((Z119/'Pesos Globales'!$D$16)+1)</f>
        <v>0</v>
      </c>
      <c r="AA165">
        <f>LN((AA119/'Pesos Globales'!$D$16)+1)</f>
        <v>0</v>
      </c>
      <c r="AB165">
        <f>LN((AB119/'Pesos Globales'!$D$16)+1)</f>
        <v>0</v>
      </c>
      <c r="AC165">
        <f>LN((AC119/'Pesos Globales'!$D$16)+1)</f>
        <v>0</v>
      </c>
      <c r="AD165">
        <f>LN((AD119/'Pesos Globales'!$D$16)+1)</f>
        <v>0</v>
      </c>
      <c r="AE165">
        <f>LN((AE119/'Pesos Globales'!$D$16)+1)</f>
        <v>0</v>
      </c>
      <c r="AF165">
        <f>LN((AF119/'Pesos Globales'!$D$16)+1)</f>
        <v>0</v>
      </c>
      <c r="AG165">
        <f>LN((AG119/'Pesos Globales'!$D$16)+1)</f>
        <v>0</v>
      </c>
      <c r="AH165">
        <f>LN((AH119/'Pesos Globales'!$D$16)+1)</f>
        <v>0</v>
      </c>
      <c r="AI165">
        <f>LN((AI119/'Pesos Globales'!$D$16)+1)</f>
        <v>0</v>
      </c>
      <c r="AJ165">
        <f>LN((AJ119/'Pesos Globales'!$D$16)+1)</f>
        <v>0</v>
      </c>
      <c r="AK165">
        <f>LN((AK119/'Pesos Globales'!$D$16)+1)</f>
        <v>0</v>
      </c>
      <c r="AL165">
        <f>LN((AL119/'Pesos Globales'!$D$16)+1)</f>
        <v>0</v>
      </c>
      <c r="AM165">
        <f>LN((AM119/'Pesos Globales'!$D$34)+1)</f>
        <v>0</v>
      </c>
      <c r="AN165">
        <f>LN((AN119/'Pesos Globales'!$D$34)+1)</f>
        <v>0</v>
      </c>
      <c r="AO165">
        <f>LN((AO119/'Pesos Globales'!$D$34)+1)</f>
        <v>0</v>
      </c>
      <c r="AP165">
        <f>LN((AP119/'Pesos Globales'!$D$34)+1)</f>
        <v>0</v>
      </c>
      <c r="AQ165">
        <f>LN((AQ119/'Pesos Globales'!$D$34)+1)</f>
        <v>0</v>
      </c>
      <c r="AR165">
        <f>LN((AR119/'Pesos Globales'!$D$34)+1)</f>
        <v>0</v>
      </c>
      <c r="AS165">
        <f>LN((AS119/'Pesos Globales'!$D$34)+1)</f>
        <v>0</v>
      </c>
      <c r="AT165">
        <f>LN((AT119/'Pesos Globales'!$D$34)+1)</f>
        <v>0</v>
      </c>
      <c r="AU165">
        <f>LN((AU119/'Pesos Globales'!$D$34)+1)</f>
        <v>0</v>
      </c>
      <c r="AV165">
        <f>LN((AV119/'Pesos Globales'!$D$34)+1)</f>
        <v>0</v>
      </c>
      <c r="AW165">
        <f>LN((AW119/'Pesos Globales'!$D$43)+1)</f>
        <v>0</v>
      </c>
      <c r="AX165">
        <f>LN((AX119/'Pesos Globales'!$D$43)+1)</f>
        <v>0</v>
      </c>
      <c r="AY165">
        <f>LN((AY119/'Pesos Globales'!$D$43)+1)</f>
        <v>0</v>
      </c>
      <c r="AZ165">
        <f>LN((AZ119/'Pesos Globales'!$D$43)+1)</f>
        <v>0</v>
      </c>
      <c r="BA165">
        <f>LN((BA119/'Pesos Globales'!$D$46)+1)</f>
        <v>0</v>
      </c>
      <c r="BB165">
        <f>LN((BB119/'Pesos Globales'!$D$46)+1)</f>
        <v>0</v>
      </c>
      <c r="BC165">
        <f>LN((BC119/'Pesos Globales'!$D$46)+1)</f>
        <v>0</v>
      </c>
      <c r="BD165">
        <f>LN((BD119/'Pesos Globales'!$D$46)+1)</f>
        <v>0.47000362924573563</v>
      </c>
      <c r="BE165">
        <f>LN((BE119/'Pesos Globales'!$D$46)+1)</f>
        <v>0</v>
      </c>
      <c r="BF165">
        <f>LN((BF119/'Pesos Globales'!$D$46)+1)</f>
        <v>0</v>
      </c>
      <c r="BG165">
        <f>LN((BG119/'Pesos Globales'!$D$46)+1)</f>
        <v>0</v>
      </c>
      <c r="BH165">
        <f>LN((BH119/'Pesos Globales'!$D$46)+1)</f>
        <v>0</v>
      </c>
      <c r="BI165">
        <f>LN((BI119/'Pesos Globales'!$D$46)+1)</f>
        <v>0</v>
      </c>
      <c r="BJ165">
        <f>LN((BJ119/'Pesos Globales'!$D$46)+1)</f>
        <v>0</v>
      </c>
      <c r="BK165">
        <f>LN((BK119/'Pesos Globales'!$D$46)+1)</f>
        <v>0</v>
      </c>
      <c r="BL165">
        <f>LN((BL119/'Pesos Globales'!$D$73)+1)</f>
        <v>0</v>
      </c>
      <c r="BM165">
        <f>LN((BM119/'Pesos Globales'!$D$73)+1)</f>
        <v>0</v>
      </c>
      <c r="BN165">
        <f>LN((BN119/'Pesos Globales'!$D$73)+1)</f>
        <v>0</v>
      </c>
      <c r="BO165">
        <f>LN((BO119/'Pesos Globales'!$D$73)+1)</f>
        <v>0</v>
      </c>
      <c r="BP165">
        <f>LN((BP119/'Pesos Globales'!$D$73)+1)</f>
        <v>0</v>
      </c>
      <c r="BQ165">
        <f>LN((BQ119/'Pesos Globales'!$D$73)+1)</f>
        <v>0</v>
      </c>
      <c r="BR165">
        <f>LN((BR119/'Pesos Globales'!$D$73)+1)</f>
        <v>0</v>
      </c>
      <c r="BS165">
        <f>LN((BS119/'Pesos Globales'!$D$73)+1)</f>
        <v>0</v>
      </c>
      <c r="BT165">
        <f>LN((BT119/'Pesos Globales'!$D$73)+1)</f>
        <v>0</v>
      </c>
      <c r="BU165">
        <f>LN((BU119/'Pesos Globales'!$D$73)+1)</f>
        <v>0</v>
      </c>
      <c r="BV165">
        <f>LN((BV119/'Pesos Globales'!$D$88)+1)</f>
        <v>0</v>
      </c>
      <c r="BW165">
        <f>LN((BW119/'Pesos Globales'!$D$88)+1)</f>
        <v>0</v>
      </c>
      <c r="BX165">
        <f>LN((BX119/'Pesos Globales'!$D$88)+1)</f>
        <v>0</v>
      </c>
      <c r="BY165">
        <f>LN((BY119/'Pesos Globales'!$D$88)+1)</f>
        <v>0</v>
      </c>
      <c r="BZ165">
        <f>LN((BZ119/'Pesos Globales'!$D$88)+1)</f>
        <v>0</v>
      </c>
      <c r="CA165">
        <f>LN((CA119/'Pesos Globales'!$D$88)+1)</f>
        <v>0</v>
      </c>
      <c r="CB165">
        <f>LN((CB119/'Pesos Globales'!$D$88)+1)</f>
        <v>0</v>
      </c>
      <c r="CC165">
        <f>LN((CC119/'Pesos Globales'!$D$88)+1)</f>
        <v>0</v>
      </c>
      <c r="CD165">
        <f>LN((CD119/'Pesos Globales'!$D$88)+1)</f>
        <v>0</v>
      </c>
      <c r="CE165">
        <f>LN((CE119/'Pesos Globales'!$D$88)+1)</f>
        <v>0</v>
      </c>
      <c r="CF165">
        <f>LN((CF119/'Pesos Globales'!$D$88)+1)</f>
        <v>0</v>
      </c>
      <c r="CG165">
        <f>LN((CG119/'Pesos Globales'!$D$109)+1)</f>
        <v>0</v>
      </c>
      <c r="CH165">
        <f>LN((CH119/'Pesos Globales'!$D$109)+1)</f>
        <v>0</v>
      </c>
      <c r="CI165">
        <f>LN((CI119/'Pesos Globales'!$D$115)+1)</f>
        <v>0</v>
      </c>
      <c r="CJ165">
        <f>LN((CJ119/'Pesos Globales'!$D$118)+1)</f>
        <v>0</v>
      </c>
      <c r="CK165">
        <f>LN((CK119/'Pesos Globales'!$D$118)+1)</f>
        <v>0</v>
      </c>
      <c r="CL165">
        <f>LN((CL119/'Pesos Globales'!$D$124)+1)</f>
        <v>0</v>
      </c>
      <c r="CM165">
        <f>LN((CM119/'Pesos Globales'!$D$127)+1)</f>
        <v>0</v>
      </c>
      <c r="CN165">
        <f>LN((CN119/'Pesos Globales'!$D$127)+1)</f>
        <v>1.2809338454620642</v>
      </c>
      <c r="CO165">
        <f>LN((CO119/'Pesos Globales'!$D$133)+1)</f>
        <v>1.0986122886681098</v>
      </c>
      <c r="CP165">
        <f>LN((CP119/'Pesos Globales'!$D$133)+1)</f>
        <v>0</v>
      </c>
      <c r="CQ165">
        <f>LN((CQ119/'Pesos Globales'!$D$133)+1)</f>
        <v>0</v>
      </c>
      <c r="CR165">
        <f>LN((CR119/'Pesos Globales'!$D$133)+1)</f>
        <v>0</v>
      </c>
      <c r="CS165">
        <f>LN((CS119/'Pesos Globales'!$D$133)+1)</f>
        <v>0</v>
      </c>
      <c r="CT165">
        <f>LN((CT119/'Pesos Globales'!$D$133)+1)</f>
        <v>0</v>
      </c>
      <c r="CU165">
        <f>LN((CU119/'Pesos Globales'!$D$133)+1)</f>
        <v>0</v>
      </c>
      <c r="CV165">
        <f>LN((CV119/'Pesos Globales'!$D$133)+1)</f>
        <v>0</v>
      </c>
      <c r="CW165">
        <f>LN((CW119/'Pesos Globales'!$D$133)+1)</f>
        <v>0</v>
      </c>
      <c r="CX165">
        <f>LN((CX119/'Pesos Globales'!$D$133)+1)</f>
        <v>0</v>
      </c>
      <c r="CY165">
        <f>LN((CY119/'Pesos Globales'!$D$133)+1)</f>
        <v>0</v>
      </c>
      <c r="CZ165">
        <f>LN((CZ119/'Pesos Globales'!$D$133)+1)</f>
        <v>0</v>
      </c>
      <c r="DA165">
        <f>LN((DA119/'Pesos Globales'!$D$133)+1)</f>
        <v>0</v>
      </c>
      <c r="DB165">
        <f>LN((DB119/'Pesos Globales'!$D$133)+1)</f>
        <v>0</v>
      </c>
      <c r="DC165">
        <f>LN((DC119/'Pesos Globales'!$D$133)+1)</f>
        <v>0</v>
      </c>
      <c r="DD165">
        <f>LN((DD119/'Pesos Globales'!$D$133)+1)</f>
        <v>0</v>
      </c>
      <c r="DE165">
        <f>LN((DE119/'Pesos Globales'!$D$166)+1)</f>
        <v>0</v>
      </c>
      <c r="DF165">
        <f>LN((DF119/'Pesos Globales'!$D$166)+1)</f>
        <v>0.18232155679395459</v>
      </c>
      <c r="DG165">
        <f>LN((DG119/'Pesos Globales'!$D$169)+1)</f>
        <v>0.18232155679395459</v>
      </c>
      <c r="DH165">
        <f>LN((DH119/'Pesos Globales'!$D$169)+1)</f>
        <v>0.69314718055994529</v>
      </c>
      <c r="DI165">
        <f>LN((DI119/'Pesos Globales'!$D$172)+1)</f>
        <v>0.33647223662121289</v>
      </c>
      <c r="DJ165">
        <f>LN((DJ119/'Pesos Globales'!$D$172)+1)</f>
        <v>1.2809338454620642</v>
      </c>
      <c r="DK165">
        <f>LN((DK119/'Pesos Globales'!$D$175)+1)</f>
        <v>0</v>
      </c>
      <c r="DL165">
        <f>LN((DL119/'Pesos Globales'!$D$175)+1)</f>
        <v>0</v>
      </c>
      <c r="DM165">
        <f>LN((DM119/'Pesos Globales'!$D$175)+1)</f>
        <v>1.1631508098056809</v>
      </c>
      <c r="DN165">
        <f>LN((DN119/'Pesos Globales'!$D$178)+1)</f>
        <v>0</v>
      </c>
      <c r="DO165">
        <f>LN((DO119/'Pesos Globales'!$D$178)+1)</f>
        <v>0</v>
      </c>
      <c r="DP165">
        <f>LN((DP119/'Pesos Globales'!$D$178)+1)</f>
        <v>0</v>
      </c>
      <c r="DQ165">
        <f>LN((DQ119/'Pesos Globales'!$D$181)+1)</f>
        <v>0</v>
      </c>
      <c r="DR165">
        <f>LN((DR119/'Pesos Globales'!$D$181)+1)</f>
        <v>0</v>
      </c>
      <c r="DS165">
        <f>LN((DS119/'Pesos Globales'!$D$184)+1)</f>
        <v>0</v>
      </c>
      <c r="DT165">
        <f>LN((DT119/'Pesos Globales'!$D$187)+1)</f>
        <v>0</v>
      </c>
      <c r="DU165">
        <f>LN((DU119/'Pesos Globales'!$D$187)+1)</f>
        <v>0</v>
      </c>
      <c r="DV165">
        <f>LN((DV119/'Pesos Globales'!$D$187)+1)</f>
        <v>0</v>
      </c>
      <c r="DW165">
        <f>LN((DW119/'Pesos Globales'!$D$187)+1)</f>
        <v>0</v>
      </c>
      <c r="DX165">
        <f>LN((DX119/'Pesos Globales'!$D$193)+1)</f>
        <v>0</v>
      </c>
    </row>
    <row r="166" spans="3:128" x14ac:dyDescent="0.25">
      <c r="C166">
        <f>LN((C120/'Pesos Globales'!D$4)+1)</f>
        <v>0.13353139262452257</v>
      </c>
      <c r="D166">
        <f>LN((D120/'Pesos Globales'!D$4)+1)</f>
        <v>0</v>
      </c>
      <c r="E166">
        <f>LN((E120/'Pesos Globales'!D$4)+1)</f>
        <v>0.35667494393873239</v>
      </c>
      <c r="F166">
        <f>LN((F120/'Pesos Globales'!D$4)+1)</f>
        <v>0.35667494393873239</v>
      </c>
      <c r="G166">
        <f>LN((G120/'Pesos Globales'!F$4)+1)</f>
        <v>1.2237754316221157</v>
      </c>
      <c r="H166">
        <f>LN((H120/'Pesos Globales'!$D$7)+1)</f>
        <v>0</v>
      </c>
      <c r="I166">
        <f>LN((I120/'Pesos Globales'!$D$7)+1)</f>
        <v>0</v>
      </c>
      <c r="J166">
        <f>LN((J120/'Pesos Globales'!$D$7)+1)</f>
        <v>0</v>
      </c>
      <c r="K166">
        <f>LN((K120/'Pesos Globales'!$D$7)+1)</f>
        <v>0</v>
      </c>
      <c r="L166">
        <f>LN((L120/'Pesos Globales'!$D$7)+1)</f>
        <v>0</v>
      </c>
      <c r="M166">
        <f>LN((M120/'Pesos Globales'!$D$10)+1)</f>
        <v>0</v>
      </c>
      <c r="N166">
        <f>LN((N120/'Pesos Globales'!$D$10)+1)</f>
        <v>0</v>
      </c>
      <c r="O166">
        <f>LN((O120/'Pesos Globales'!$D$10)+1)</f>
        <v>0</v>
      </c>
      <c r="P166">
        <f>LN((P120/'Pesos Globales'!$D$13)+1)</f>
        <v>0</v>
      </c>
      <c r="Q166">
        <f>LN((Q120/'Pesos Globales'!$D$13)+1)</f>
        <v>0</v>
      </c>
      <c r="R166">
        <f>LN((R120/'Pesos Globales'!$D$13)+1)</f>
        <v>0.33647223662121289</v>
      </c>
      <c r="S166">
        <f>LN((S120/'Pesos Globales'!$D$16)+1)</f>
        <v>0</v>
      </c>
      <c r="T166">
        <f>LN((T120/'Pesos Globales'!$D$16)+1)</f>
        <v>0</v>
      </c>
      <c r="U166">
        <f>LN((U120/'Pesos Globales'!$D$16)+1)</f>
        <v>0</v>
      </c>
      <c r="V166">
        <f>LN((V120/'Pesos Globales'!$D$16)+1)</f>
        <v>0</v>
      </c>
      <c r="W166">
        <f>LN((W120/'Pesos Globales'!$D$16)+1)</f>
        <v>0</v>
      </c>
      <c r="X166">
        <f>LN((X120/'Pesos Globales'!$D$16)+1)</f>
        <v>0</v>
      </c>
      <c r="Y166">
        <f>LN((Y120/'Pesos Globales'!$D$16)+1)</f>
        <v>0</v>
      </c>
      <c r="Z166">
        <f>LN((Z120/'Pesos Globales'!$D$16)+1)</f>
        <v>0</v>
      </c>
      <c r="AA166">
        <f>LN((AA120/'Pesos Globales'!$D$16)+1)</f>
        <v>0</v>
      </c>
      <c r="AB166">
        <f>LN((AB120/'Pesos Globales'!$D$16)+1)</f>
        <v>0</v>
      </c>
      <c r="AC166">
        <f>LN((AC120/'Pesos Globales'!$D$16)+1)</f>
        <v>0</v>
      </c>
      <c r="AD166">
        <f>LN((AD120/'Pesos Globales'!$D$16)+1)</f>
        <v>0</v>
      </c>
      <c r="AE166">
        <f>LN((AE120/'Pesos Globales'!$D$16)+1)</f>
        <v>0</v>
      </c>
      <c r="AF166">
        <f>LN((AF120/'Pesos Globales'!$D$16)+1)</f>
        <v>0</v>
      </c>
      <c r="AG166">
        <f>LN((AG120/'Pesos Globales'!$D$16)+1)</f>
        <v>0</v>
      </c>
      <c r="AH166">
        <f>LN((AH120/'Pesos Globales'!$D$16)+1)</f>
        <v>0</v>
      </c>
      <c r="AI166">
        <f>LN((AI120/'Pesos Globales'!$D$16)+1)</f>
        <v>0</v>
      </c>
      <c r="AJ166">
        <f>LN((AJ120/'Pesos Globales'!$D$16)+1)</f>
        <v>0</v>
      </c>
      <c r="AK166">
        <f>LN((AK120/'Pesos Globales'!$D$16)+1)</f>
        <v>0</v>
      </c>
      <c r="AL166">
        <f>LN((AL120/'Pesos Globales'!$D$16)+1)</f>
        <v>0</v>
      </c>
      <c r="AM166">
        <f>LN((AM120/'Pesos Globales'!$D$34)+1)</f>
        <v>0</v>
      </c>
      <c r="AN166">
        <f>LN((AN120/'Pesos Globales'!$D$34)+1)</f>
        <v>0</v>
      </c>
      <c r="AO166">
        <f>LN((AO120/'Pesos Globales'!$D$34)+1)</f>
        <v>0</v>
      </c>
      <c r="AP166">
        <f>LN((AP120/'Pesos Globales'!$D$34)+1)</f>
        <v>0</v>
      </c>
      <c r="AQ166">
        <f>LN((AQ120/'Pesos Globales'!$D$34)+1)</f>
        <v>0</v>
      </c>
      <c r="AR166">
        <f>LN((AR120/'Pesos Globales'!$D$34)+1)</f>
        <v>0</v>
      </c>
      <c r="AS166">
        <f>LN((AS120/'Pesos Globales'!$D$34)+1)</f>
        <v>0</v>
      </c>
      <c r="AT166">
        <f>LN((AT120/'Pesos Globales'!$D$34)+1)</f>
        <v>0</v>
      </c>
      <c r="AU166">
        <f>LN((AU120/'Pesos Globales'!$D$34)+1)</f>
        <v>0</v>
      </c>
      <c r="AV166">
        <f>LN((AV120/'Pesos Globales'!$D$34)+1)</f>
        <v>0</v>
      </c>
      <c r="AW166">
        <f>LN((AW120/'Pesos Globales'!$D$43)+1)</f>
        <v>0</v>
      </c>
      <c r="AX166">
        <f>LN((AX120/'Pesos Globales'!$D$43)+1)</f>
        <v>0</v>
      </c>
      <c r="AY166">
        <f>LN((AY120/'Pesos Globales'!$D$43)+1)</f>
        <v>0</v>
      </c>
      <c r="AZ166">
        <f>LN((AZ120/'Pesos Globales'!$D$43)+1)</f>
        <v>0</v>
      </c>
      <c r="BA166">
        <f>LN((BA120/'Pesos Globales'!$D$46)+1)</f>
        <v>0</v>
      </c>
      <c r="BB166">
        <f>LN((BB120/'Pesos Globales'!$D$46)+1)</f>
        <v>0</v>
      </c>
      <c r="BC166">
        <f>LN((BC120/'Pesos Globales'!$D$46)+1)</f>
        <v>0</v>
      </c>
      <c r="BD166">
        <f>LN((BD120/'Pesos Globales'!$D$46)+1)</f>
        <v>0.69314718055994529</v>
      </c>
      <c r="BE166">
        <f>LN((BE120/'Pesos Globales'!$D$46)+1)</f>
        <v>0</v>
      </c>
      <c r="BF166">
        <f>LN((BF120/'Pesos Globales'!$D$46)+1)</f>
        <v>0</v>
      </c>
      <c r="BG166">
        <f>LN((BG120/'Pesos Globales'!$D$46)+1)</f>
        <v>0</v>
      </c>
      <c r="BH166">
        <f>LN((BH120/'Pesos Globales'!$D$46)+1)</f>
        <v>0</v>
      </c>
      <c r="BI166">
        <f>LN((BI120/'Pesos Globales'!$D$46)+1)</f>
        <v>0</v>
      </c>
      <c r="BJ166">
        <f>LN((BJ120/'Pesos Globales'!$D$46)+1)</f>
        <v>0</v>
      </c>
      <c r="BK166">
        <f>LN((BK120/'Pesos Globales'!$D$46)+1)</f>
        <v>0</v>
      </c>
      <c r="BL166">
        <f>LN((BL120/'Pesos Globales'!$D$73)+1)</f>
        <v>0</v>
      </c>
      <c r="BM166">
        <f>LN((BM120/'Pesos Globales'!$D$73)+1)</f>
        <v>0</v>
      </c>
      <c r="BN166">
        <f>LN((BN120/'Pesos Globales'!$D$73)+1)</f>
        <v>0</v>
      </c>
      <c r="BO166">
        <f>LN((BO120/'Pesos Globales'!$D$73)+1)</f>
        <v>0</v>
      </c>
      <c r="BP166">
        <f>LN((BP120/'Pesos Globales'!$D$73)+1)</f>
        <v>0</v>
      </c>
      <c r="BQ166">
        <f>LN((BQ120/'Pesos Globales'!$D$73)+1)</f>
        <v>0</v>
      </c>
      <c r="BR166">
        <f>LN((BR120/'Pesos Globales'!$D$73)+1)</f>
        <v>0</v>
      </c>
      <c r="BS166">
        <f>LN((BS120/'Pesos Globales'!$D$73)+1)</f>
        <v>0</v>
      </c>
      <c r="BT166">
        <f>LN((BT120/'Pesos Globales'!$D$73)+1)</f>
        <v>0</v>
      </c>
      <c r="BU166">
        <f>LN((BU120/'Pesos Globales'!$D$73)+1)</f>
        <v>0</v>
      </c>
      <c r="BV166">
        <f>LN((BV120/'Pesos Globales'!$D$88)+1)</f>
        <v>0</v>
      </c>
      <c r="BW166">
        <f>LN((BW120/'Pesos Globales'!$D$88)+1)</f>
        <v>0</v>
      </c>
      <c r="BX166">
        <f>LN((BX120/'Pesos Globales'!$D$88)+1)</f>
        <v>0</v>
      </c>
      <c r="BY166">
        <f>LN((BY120/'Pesos Globales'!$D$88)+1)</f>
        <v>0</v>
      </c>
      <c r="BZ166">
        <f>LN((BZ120/'Pesos Globales'!$D$88)+1)</f>
        <v>0</v>
      </c>
      <c r="CA166">
        <f>LN((CA120/'Pesos Globales'!$D$88)+1)</f>
        <v>0</v>
      </c>
      <c r="CB166">
        <f>LN((CB120/'Pesos Globales'!$D$88)+1)</f>
        <v>0</v>
      </c>
      <c r="CC166">
        <f>LN((CC120/'Pesos Globales'!$D$88)+1)</f>
        <v>0</v>
      </c>
      <c r="CD166">
        <f>LN((CD120/'Pesos Globales'!$D$88)+1)</f>
        <v>0</v>
      </c>
      <c r="CE166">
        <f>LN((CE120/'Pesos Globales'!$D$88)+1)</f>
        <v>0</v>
      </c>
      <c r="CF166">
        <f>LN((CF120/'Pesos Globales'!$D$88)+1)</f>
        <v>0</v>
      </c>
      <c r="CG166">
        <f>LN((CG120/'Pesos Globales'!$D$109)+1)</f>
        <v>0</v>
      </c>
      <c r="CH166">
        <f>LN((CH120/'Pesos Globales'!$D$109)+1)</f>
        <v>0</v>
      </c>
      <c r="CI166">
        <f>LN((CI120/'Pesos Globales'!$D$115)+1)</f>
        <v>0</v>
      </c>
      <c r="CJ166">
        <f>LN((CJ120/'Pesos Globales'!$D$118)+1)</f>
        <v>0</v>
      </c>
      <c r="CK166">
        <f>LN((CK120/'Pesos Globales'!$D$118)+1)</f>
        <v>0</v>
      </c>
      <c r="CL166">
        <f>LN((CL120/'Pesos Globales'!$D$124)+1)</f>
        <v>0</v>
      </c>
      <c r="CM166">
        <f>LN((CM120/'Pesos Globales'!$D$127)+1)</f>
        <v>0</v>
      </c>
      <c r="CN166">
        <f>LN((CN120/'Pesos Globales'!$D$127)+1)</f>
        <v>1.2809338454620642</v>
      </c>
      <c r="CO166">
        <f>LN((CO120/'Pesos Globales'!$D$133)+1)</f>
        <v>0.58778666490211906</v>
      </c>
      <c r="CP166">
        <f>LN((CP120/'Pesos Globales'!$D$133)+1)</f>
        <v>0</v>
      </c>
      <c r="CQ166">
        <f>LN((CQ120/'Pesos Globales'!$D$133)+1)</f>
        <v>0.18232155679395459</v>
      </c>
      <c r="CR166">
        <f>LN((CR120/'Pesos Globales'!$D$133)+1)</f>
        <v>0</v>
      </c>
      <c r="CS166">
        <f>LN((CS120/'Pesos Globales'!$D$133)+1)</f>
        <v>0</v>
      </c>
      <c r="CT166">
        <f>LN((CT120/'Pesos Globales'!$D$133)+1)</f>
        <v>0</v>
      </c>
      <c r="CU166">
        <f>LN((CU120/'Pesos Globales'!$D$133)+1)</f>
        <v>0</v>
      </c>
      <c r="CV166">
        <f>LN((CV120/'Pesos Globales'!$D$133)+1)</f>
        <v>0</v>
      </c>
      <c r="CW166">
        <f>LN((CW120/'Pesos Globales'!$D$133)+1)</f>
        <v>0</v>
      </c>
      <c r="CX166">
        <f>LN((CX120/'Pesos Globales'!$D$133)+1)</f>
        <v>0</v>
      </c>
      <c r="CY166">
        <f>LN((CY120/'Pesos Globales'!$D$133)+1)</f>
        <v>0</v>
      </c>
      <c r="CZ166">
        <f>LN((CZ120/'Pesos Globales'!$D$133)+1)</f>
        <v>0</v>
      </c>
      <c r="DA166">
        <f>LN((DA120/'Pesos Globales'!$D$133)+1)</f>
        <v>0</v>
      </c>
      <c r="DB166">
        <f>LN((DB120/'Pesos Globales'!$D$133)+1)</f>
        <v>0.18232155679395459</v>
      </c>
      <c r="DC166">
        <f>LN((DC120/'Pesos Globales'!$D$133)+1)</f>
        <v>0</v>
      </c>
      <c r="DD166">
        <f>LN((DD120/'Pesos Globales'!$D$133)+1)</f>
        <v>0</v>
      </c>
      <c r="DE166">
        <f>LN((DE120/'Pesos Globales'!$D$166)+1)</f>
        <v>0.18232155679395459</v>
      </c>
      <c r="DF166">
        <f>LN((DF120/'Pesos Globales'!$D$166)+1)</f>
        <v>0.18232155679395459</v>
      </c>
      <c r="DG166">
        <f>LN((DG120/'Pesos Globales'!$D$169)+1)</f>
        <v>0</v>
      </c>
      <c r="DH166">
        <f>LN((DH120/'Pesos Globales'!$D$169)+1)</f>
        <v>0.58778666490211906</v>
      </c>
      <c r="DI166">
        <f>LN((DI120/'Pesos Globales'!$D$172)+1)</f>
        <v>0.33647223662121289</v>
      </c>
      <c r="DJ166">
        <f>LN((DJ120/'Pesos Globales'!$D$172)+1)</f>
        <v>0.87546873735389985</v>
      </c>
      <c r="DK166">
        <f>LN((DK120/'Pesos Globales'!$D$175)+1)</f>
        <v>0</v>
      </c>
      <c r="DL166">
        <f>LN((DL120/'Pesos Globales'!$D$175)+1)</f>
        <v>0</v>
      </c>
      <c r="DM166">
        <f>LN((DM120/'Pesos Globales'!$D$175)+1)</f>
        <v>0.33647223662121289</v>
      </c>
      <c r="DN166">
        <f>LN((DN120/'Pesos Globales'!$D$178)+1)</f>
        <v>0</v>
      </c>
      <c r="DO166">
        <f>LN((DO120/'Pesos Globales'!$D$178)+1)</f>
        <v>0</v>
      </c>
      <c r="DP166">
        <f>LN((DP120/'Pesos Globales'!$D$178)+1)</f>
        <v>0</v>
      </c>
      <c r="DQ166">
        <f>LN((DQ120/'Pesos Globales'!$D$181)+1)</f>
        <v>0</v>
      </c>
      <c r="DR166">
        <f>LN((DR120/'Pesos Globales'!$D$181)+1)</f>
        <v>0</v>
      </c>
      <c r="DS166">
        <f>LN((DS120/'Pesos Globales'!$D$184)+1)</f>
        <v>0.18232155679395459</v>
      </c>
      <c r="DT166">
        <f>LN((DT120/'Pesos Globales'!$D$187)+1)</f>
        <v>0</v>
      </c>
      <c r="DU166">
        <f>LN((DU120/'Pesos Globales'!$D$187)+1)</f>
        <v>0.18232155679395459</v>
      </c>
      <c r="DV166">
        <f>LN((DV120/'Pesos Globales'!$D$187)+1)</f>
        <v>0.47000362924573563</v>
      </c>
      <c r="DW166">
        <f>LN((DW120/'Pesos Globales'!$D$187)+1)</f>
        <v>0</v>
      </c>
      <c r="DX166">
        <f>LN((DX120/'Pesos Globales'!$D$193)+1)</f>
        <v>0</v>
      </c>
    </row>
    <row r="167" spans="3:128" x14ac:dyDescent="0.25">
      <c r="C167">
        <f>LN((C121/'Pesos Globales'!D$4)+1)</f>
        <v>0.251314428280906</v>
      </c>
      <c r="D167">
        <f>LN((D121/'Pesos Globales'!D$4)+1)</f>
        <v>0.13353139262452257</v>
      </c>
      <c r="E167">
        <f>LN((E121/'Pesos Globales'!D$4)+1)</f>
        <v>0.88730319500090293</v>
      </c>
      <c r="F167">
        <f>LN((F121/'Pesos Globales'!D$4)+1)</f>
        <v>0</v>
      </c>
      <c r="G167">
        <f>LN((G121/'Pesos Globales'!F$4)+1)</f>
        <v>0.33647223662121289</v>
      </c>
      <c r="H167">
        <f>LN((H121/'Pesos Globales'!$D$7)+1)</f>
        <v>0</v>
      </c>
      <c r="I167">
        <f>LN((I121/'Pesos Globales'!$D$7)+1)</f>
        <v>0</v>
      </c>
      <c r="J167">
        <f>LN((J121/'Pesos Globales'!$D$7)+1)</f>
        <v>0</v>
      </c>
      <c r="K167">
        <f>LN((K121/'Pesos Globales'!$D$7)+1)</f>
        <v>0</v>
      </c>
      <c r="L167">
        <f>LN((L121/'Pesos Globales'!$D$7)+1)</f>
        <v>0</v>
      </c>
      <c r="M167">
        <f>LN((M121/'Pesos Globales'!$D$10)+1)</f>
        <v>0</v>
      </c>
      <c r="N167">
        <f>LN((N121/'Pesos Globales'!$D$10)+1)</f>
        <v>0</v>
      </c>
      <c r="O167">
        <f>LN((O121/'Pesos Globales'!$D$10)+1)</f>
        <v>0</v>
      </c>
      <c r="P167">
        <f>LN((P121/'Pesos Globales'!$D$13)+1)</f>
        <v>0</v>
      </c>
      <c r="Q167">
        <f>LN((Q121/'Pesos Globales'!$D$13)+1)</f>
        <v>0</v>
      </c>
      <c r="R167">
        <f>LN((R121/'Pesos Globales'!$D$13)+1)</f>
        <v>0</v>
      </c>
      <c r="S167">
        <f>LN((S121/'Pesos Globales'!$D$16)+1)</f>
        <v>0</v>
      </c>
      <c r="T167">
        <f>LN((T121/'Pesos Globales'!$D$16)+1)</f>
        <v>0</v>
      </c>
      <c r="U167">
        <f>LN((U121/'Pesos Globales'!$D$16)+1)</f>
        <v>0</v>
      </c>
      <c r="V167">
        <f>LN((V121/'Pesos Globales'!$D$16)+1)</f>
        <v>0</v>
      </c>
      <c r="W167">
        <f>LN((W121/'Pesos Globales'!$D$16)+1)</f>
        <v>0</v>
      </c>
      <c r="X167">
        <f>LN((X121/'Pesos Globales'!$D$16)+1)</f>
        <v>0</v>
      </c>
      <c r="Y167">
        <f>LN((Y121/'Pesos Globales'!$D$16)+1)</f>
        <v>0</v>
      </c>
      <c r="Z167">
        <f>LN((Z121/'Pesos Globales'!$D$16)+1)</f>
        <v>0</v>
      </c>
      <c r="AA167">
        <f>LN((AA121/'Pesos Globales'!$D$16)+1)</f>
        <v>0</v>
      </c>
      <c r="AB167">
        <f>LN((AB121/'Pesos Globales'!$D$16)+1)</f>
        <v>0</v>
      </c>
      <c r="AC167">
        <f>LN((AC121/'Pesos Globales'!$D$16)+1)</f>
        <v>0</v>
      </c>
      <c r="AD167">
        <f>LN((AD121/'Pesos Globales'!$D$16)+1)</f>
        <v>0</v>
      </c>
      <c r="AE167">
        <f>LN((AE121/'Pesos Globales'!$D$16)+1)</f>
        <v>0</v>
      </c>
      <c r="AF167">
        <f>LN((AF121/'Pesos Globales'!$D$16)+1)</f>
        <v>0</v>
      </c>
      <c r="AG167">
        <f>LN((AG121/'Pesos Globales'!$D$16)+1)</f>
        <v>0</v>
      </c>
      <c r="AH167">
        <f>LN((AH121/'Pesos Globales'!$D$16)+1)</f>
        <v>0</v>
      </c>
      <c r="AI167">
        <f>LN((AI121/'Pesos Globales'!$D$16)+1)</f>
        <v>0</v>
      </c>
      <c r="AJ167">
        <f>LN((AJ121/'Pesos Globales'!$D$16)+1)</f>
        <v>0</v>
      </c>
      <c r="AK167">
        <f>LN((AK121/'Pesos Globales'!$D$16)+1)</f>
        <v>0</v>
      </c>
      <c r="AL167">
        <f>LN((AL121/'Pesos Globales'!$D$16)+1)</f>
        <v>0</v>
      </c>
      <c r="AM167">
        <f>LN((AM121/'Pesos Globales'!$D$34)+1)</f>
        <v>0</v>
      </c>
      <c r="AN167">
        <f>LN((AN121/'Pesos Globales'!$D$34)+1)</f>
        <v>0</v>
      </c>
      <c r="AO167">
        <f>LN((AO121/'Pesos Globales'!$D$34)+1)</f>
        <v>0</v>
      </c>
      <c r="AP167">
        <f>LN((AP121/'Pesos Globales'!$D$34)+1)</f>
        <v>0</v>
      </c>
      <c r="AQ167">
        <f>LN((AQ121/'Pesos Globales'!$D$34)+1)</f>
        <v>0</v>
      </c>
      <c r="AR167">
        <f>LN((AR121/'Pesos Globales'!$D$34)+1)</f>
        <v>0</v>
      </c>
      <c r="AS167">
        <f>LN((AS121/'Pesos Globales'!$D$34)+1)</f>
        <v>0</v>
      </c>
      <c r="AT167">
        <f>LN((AT121/'Pesos Globales'!$D$34)+1)</f>
        <v>0</v>
      </c>
      <c r="AU167">
        <f>LN((AU121/'Pesos Globales'!$D$34)+1)</f>
        <v>0</v>
      </c>
      <c r="AV167">
        <f>LN((AV121/'Pesos Globales'!$D$34)+1)</f>
        <v>0</v>
      </c>
      <c r="AW167">
        <f>LN((AW121/'Pesos Globales'!$D$43)+1)</f>
        <v>0</v>
      </c>
      <c r="AX167">
        <f>LN((AX121/'Pesos Globales'!$D$43)+1)</f>
        <v>0</v>
      </c>
      <c r="AY167">
        <f>LN((AY121/'Pesos Globales'!$D$43)+1)</f>
        <v>0</v>
      </c>
      <c r="AZ167">
        <f>LN((AZ121/'Pesos Globales'!$D$43)+1)</f>
        <v>0</v>
      </c>
      <c r="BA167">
        <f>LN((BA121/'Pesos Globales'!$D$46)+1)</f>
        <v>0</v>
      </c>
      <c r="BB167">
        <f>LN((BB121/'Pesos Globales'!$D$46)+1)</f>
        <v>0</v>
      </c>
      <c r="BC167">
        <f>LN((BC121/'Pesos Globales'!$D$46)+1)</f>
        <v>0</v>
      </c>
      <c r="BD167">
        <f>LN((BD121/'Pesos Globales'!$D$46)+1)</f>
        <v>0</v>
      </c>
      <c r="BE167">
        <f>LN((BE121/'Pesos Globales'!$D$46)+1)</f>
        <v>0</v>
      </c>
      <c r="BF167">
        <f>LN((BF121/'Pesos Globales'!$D$46)+1)</f>
        <v>0.47000362924573563</v>
      </c>
      <c r="BG167">
        <f>LN((BG121/'Pesos Globales'!$D$46)+1)</f>
        <v>0</v>
      </c>
      <c r="BH167">
        <f>LN((BH121/'Pesos Globales'!$D$46)+1)</f>
        <v>0</v>
      </c>
      <c r="BI167">
        <f>LN((BI121/'Pesos Globales'!$D$46)+1)</f>
        <v>0</v>
      </c>
      <c r="BJ167">
        <f>LN((BJ121/'Pesos Globales'!$D$46)+1)</f>
        <v>0</v>
      </c>
      <c r="BK167">
        <f>LN((BK121/'Pesos Globales'!$D$46)+1)</f>
        <v>0</v>
      </c>
      <c r="BL167">
        <f>LN((BL121/'Pesos Globales'!$D$73)+1)</f>
        <v>0</v>
      </c>
      <c r="BM167">
        <f>LN((BM121/'Pesos Globales'!$D$73)+1)</f>
        <v>0</v>
      </c>
      <c r="BN167">
        <f>LN((BN121/'Pesos Globales'!$D$73)+1)</f>
        <v>0</v>
      </c>
      <c r="BO167">
        <f>LN((BO121/'Pesos Globales'!$D$73)+1)</f>
        <v>0</v>
      </c>
      <c r="BP167">
        <f>LN((BP121/'Pesos Globales'!$D$73)+1)</f>
        <v>0</v>
      </c>
      <c r="BQ167">
        <f>LN((BQ121/'Pesos Globales'!$D$73)+1)</f>
        <v>0</v>
      </c>
      <c r="BR167">
        <f>LN((BR121/'Pesos Globales'!$D$73)+1)</f>
        <v>0</v>
      </c>
      <c r="BS167">
        <f>LN((BS121/'Pesos Globales'!$D$73)+1)</f>
        <v>0</v>
      </c>
      <c r="BT167">
        <f>LN((BT121/'Pesos Globales'!$D$73)+1)</f>
        <v>0</v>
      </c>
      <c r="BU167">
        <f>LN((BU121/'Pesos Globales'!$D$73)+1)</f>
        <v>0</v>
      </c>
      <c r="BV167">
        <f>LN((BV121/'Pesos Globales'!$D$88)+1)</f>
        <v>0</v>
      </c>
      <c r="BW167">
        <f>LN((BW121/'Pesos Globales'!$D$88)+1)</f>
        <v>0</v>
      </c>
      <c r="BX167">
        <f>LN((BX121/'Pesos Globales'!$D$88)+1)</f>
        <v>0</v>
      </c>
      <c r="BY167">
        <f>LN((BY121/'Pesos Globales'!$D$88)+1)</f>
        <v>0</v>
      </c>
      <c r="BZ167">
        <f>LN((BZ121/'Pesos Globales'!$D$88)+1)</f>
        <v>0</v>
      </c>
      <c r="CA167">
        <f>LN((CA121/'Pesos Globales'!$D$88)+1)</f>
        <v>0</v>
      </c>
      <c r="CB167">
        <f>LN((CB121/'Pesos Globales'!$D$88)+1)</f>
        <v>0</v>
      </c>
      <c r="CC167">
        <f>LN((CC121/'Pesos Globales'!$D$88)+1)</f>
        <v>0</v>
      </c>
      <c r="CD167">
        <f>LN((CD121/'Pesos Globales'!$D$88)+1)</f>
        <v>0</v>
      </c>
      <c r="CE167">
        <f>LN((CE121/'Pesos Globales'!$D$88)+1)</f>
        <v>0</v>
      </c>
      <c r="CF167">
        <f>LN((CF121/'Pesos Globales'!$D$88)+1)</f>
        <v>0</v>
      </c>
      <c r="CG167">
        <f>LN((CG121/'Pesos Globales'!$D$109)+1)</f>
        <v>0</v>
      </c>
      <c r="CH167">
        <f>LN((CH121/'Pesos Globales'!$D$109)+1)</f>
        <v>0</v>
      </c>
      <c r="CI167">
        <f>LN((CI121/'Pesos Globales'!$D$115)+1)</f>
        <v>0</v>
      </c>
      <c r="CJ167">
        <f>LN((CJ121/'Pesos Globales'!$D$118)+1)</f>
        <v>0</v>
      </c>
      <c r="CK167">
        <f>LN((CK121/'Pesos Globales'!$D$118)+1)</f>
        <v>0</v>
      </c>
      <c r="CL167">
        <f>LN((CL121/'Pesos Globales'!$D$124)+1)</f>
        <v>0</v>
      </c>
      <c r="CM167">
        <f>LN((CM121/'Pesos Globales'!$D$127)+1)</f>
        <v>0</v>
      </c>
      <c r="CN167">
        <f>LN((CN121/'Pesos Globales'!$D$127)+1)</f>
        <v>0</v>
      </c>
      <c r="CO167">
        <f>LN((CO121/'Pesos Globales'!$D$133)+1)</f>
        <v>0.58778666490211906</v>
      </c>
      <c r="CP167">
        <f>LN((CP121/'Pesos Globales'!$D$133)+1)</f>
        <v>0</v>
      </c>
      <c r="CQ167">
        <f>LN((CQ121/'Pesos Globales'!$D$133)+1)</f>
        <v>0</v>
      </c>
      <c r="CR167">
        <f>LN((CR121/'Pesos Globales'!$D$133)+1)</f>
        <v>0</v>
      </c>
      <c r="CS167">
        <f>LN((CS121/'Pesos Globales'!$D$133)+1)</f>
        <v>0</v>
      </c>
      <c r="CT167">
        <f>LN((CT121/'Pesos Globales'!$D$133)+1)</f>
        <v>0</v>
      </c>
      <c r="CU167">
        <f>LN((CU121/'Pesos Globales'!$D$133)+1)</f>
        <v>0</v>
      </c>
      <c r="CV167">
        <f>LN((CV121/'Pesos Globales'!$D$133)+1)</f>
        <v>0</v>
      </c>
      <c r="CW167">
        <f>LN((CW121/'Pesos Globales'!$D$133)+1)</f>
        <v>0</v>
      </c>
      <c r="CX167">
        <f>LN((CX121/'Pesos Globales'!$D$133)+1)</f>
        <v>0</v>
      </c>
      <c r="CY167">
        <f>LN((CY121/'Pesos Globales'!$D$133)+1)</f>
        <v>0</v>
      </c>
      <c r="CZ167">
        <f>LN((CZ121/'Pesos Globales'!$D$133)+1)</f>
        <v>0</v>
      </c>
      <c r="DA167">
        <f>LN((DA121/'Pesos Globales'!$D$133)+1)</f>
        <v>0</v>
      </c>
      <c r="DB167">
        <f>LN((DB121/'Pesos Globales'!$D$133)+1)</f>
        <v>0</v>
      </c>
      <c r="DC167">
        <f>LN((DC121/'Pesos Globales'!$D$133)+1)</f>
        <v>0</v>
      </c>
      <c r="DD167">
        <f>LN((DD121/'Pesos Globales'!$D$133)+1)</f>
        <v>0</v>
      </c>
      <c r="DE167">
        <f>LN((DE121/'Pesos Globales'!$D$166)+1)</f>
        <v>0</v>
      </c>
      <c r="DF167">
        <f>LN((DF121/'Pesos Globales'!$D$166)+1)</f>
        <v>0.18232155679395459</v>
      </c>
      <c r="DG167">
        <f>LN((DG121/'Pesos Globales'!$D$169)+1)</f>
        <v>0.33647223662121289</v>
      </c>
      <c r="DH167">
        <f>LN((DH121/'Pesos Globales'!$D$169)+1)</f>
        <v>0.47000362924573563</v>
      </c>
      <c r="DI167">
        <f>LN((DI121/'Pesos Globales'!$D$172)+1)</f>
        <v>0.58778666490211906</v>
      </c>
      <c r="DJ167">
        <f>LN((DJ121/'Pesos Globales'!$D$172)+1)</f>
        <v>0.47000362924573563</v>
      </c>
      <c r="DK167">
        <f>LN((DK121/'Pesos Globales'!$D$175)+1)</f>
        <v>0</v>
      </c>
      <c r="DL167">
        <f>LN((DL121/'Pesos Globales'!$D$175)+1)</f>
        <v>0</v>
      </c>
      <c r="DM167">
        <f>LN((DM121/'Pesos Globales'!$D$175)+1)</f>
        <v>0.18232155679395459</v>
      </c>
      <c r="DN167">
        <f>LN((DN121/'Pesos Globales'!$D$178)+1)</f>
        <v>0</v>
      </c>
      <c r="DO167">
        <f>LN((DO121/'Pesos Globales'!$D$178)+1)</f>
        <v>0</v>
      </c>
      <c r="DP167">
        <f>LN((DP121/'Pesos Globales'!$D$178)+1)</f>
        <v>0</v>
      </c>
      <c r="DQ167">
        <f>LN((DQ121/'Pesos Globales'!$D$181)+1)</f>
        <v>0</v>
      </c>
      <c r="DR167">
        <f>LN((DR121/'Pesos Globales'!$D$181)+1)</f>
        <v>0</v>
      </c>
      <c r="DS167">
        <f>LN((DS121/'Pesos Globales'!$D$184)+1)</f>
        <v>0</v>
      </c>
      <c r="DT167">
        <f>LN((DT121/'Pesos Globales'!$D$187)+1)</f>
        <v>0</v>
      </c>
      <c r="DU167">
        <f>LN((DU121/'Pesos Globales'!$D$187)+1)</f>
        <v>0.18232155679395459</v>
      </c>
      <c r="DV167">
        <f>LN((DV121/'Pesos Globales'!$D$187)+1)</f>
        <v>0</v>
      </c>
      <c r="DW167">
        <f>LN((DW121/'Pesos Globales'!$D$187)+1)</f>
        <v>0</v>
      </c>
      <c r="DX167">
        <f>LN((DX121/'Pesos Globales'!$D$193)+1)</f>
        <v>0</v>
      </c>
    </row>
    <row r="168" spans="3:128" x14ac:dyDescent="0.25">
      <c r="C168">
        <f>LN((C122/'Pesos Globales'!D$4)+1)</f>
        <v>0.13353139262452257</v>
      </c>
      <c r="D168">
        <f>LN((D122/'Pesos Globales'!D$4)+1)</f>
        <v>0</v>
      </c>
      <c r="E168">
        <f>LN((E122/'Pesos Globales'!D$4)+1)</f>
        <v>0.82667857318446791</v>
      </c>
      <c r="F168">
        <f>LN((F122/'Pesos Globales'!D$4)+1)</f>
        <v>0.88730319500090293</v>
      </c>
      <c r="G168">
        <f>LN((G122/'Pesos Globales'!F$4)+1)</f>
        <v>1.0986122886681098</v>
      </c>
      <c r="H168">
        <f>LN((H122/'Pesos Globales'!$D$7)+1)</f>
        <v>0</v>
      </c>
      <c r="I168">
        <f>LN((I122/'Pesos Globales'!$D$7)+1)</f>
        <v>0</v>
      </c>
      <c r="J168">
        <f>LN((J122/'Pesos Globales'!$D$7)+1)</f>
        <v>0</v>
      </c>
      <c r="K168">
        <f>LN((K122/'Pesos Globales'!$D$7)+1)</f>
        <v>0</v>
      </c>
      <c r="L168">
        <f>LN((L122/'Pesos Globales'!$D$7)+1)</f>
        <v>0</v>
      </c>
      <c r="M168">
        <f>LN((M122/'Pesos Globales'!$D$10)+1)</f>
        <v>0</v>
      </c>
      <c r="N168">
        <f>LN((N122/'Pesos Globales'!$D$10)+1)</f>
        <v>0</v>
      </c>
      <c r="O168">
        <f>LN((O122/'Pesos Globales'!$D$10)+1)</f>
        <v>0.13353139262452257</v>
      </c>
      <c r="P168">
        <f>LN((P122/'Pesos Globales'!$D$13)+1)</f>
        <v>0</v>
      </c>
      <c r="Q168">
        <f>LN((Q122/'Pesos Globales'!$D$13)+1)</f>
        <v>0</v>
      </c>
      <c r="R168">
        <f>LN((R122/'Pesos Globales'!$D$13)+1)</f>
        <v>0</v>
      </c>
      <c r="S168">
        <f>LN((S122/'Pesos Globales'!$D$16)+1)</f>
        <v>0</v>
      </c>
      <c r="T168">
        <f>LN((T122/'Pesos Globales'!$D$16)+1)</f>
        <v>0</v>
      </c>
      <c r="U168">
        <f>LN((U122/'Pesos Globales'!$D$16)+1)</f>
        <v>0</v>
      </c>
      <c r="V168">
        <f>LN((V122/'Pesos Globales'!$D$16)+1)</f>
        <v>0</v>
      </c>
      <c r="W168">
        <f>LN((W122/'Pesos Globales'!$D$16)+1)</f>
        <v>0</v>
      </c>
      <c r="X168">
        <f>LN((X122/'Pesos Globales'!$D$16)+1)</f>
        <v>0</v>
      </c>
      <c r="Y168">
        <f>LN((Y122/'Pesos Globales'!$D$16)+1)</f>
        <v>0</v>
      </c>
      <c r="Z168">
        <f>LN((Z122/'Pesos Globales'!$D$16)+1)</f>
        <v>0</v>
      </c>
      <c r="AA168">
        <f>LN((AA122/'Pesos Globales'!$D$16)+1)</f>
        <v>0</v>
      </c>
      <c r="AB168">
        <f>LN((AB122/'Pesos Globales'!$D$16)+1)</f>
        <v>0</v>
      </c>
      <c r="AC168">
        <f>LN((AC122/'Pesos Globales'!$D$16)+1)</f>
        <v>0</v>
      </c>
      <c r="AD168">
        <f>LN((AD122/'Pesos Globales'!$D$16)+1)</f>
        <v>0</v>
      </c>
      <c r="AE168">
        <f>LN((AE122/'Pesos Globales'!$D$16)+1)</f>
        <v>0</v>
      </c>
      <c r="AF168">
        <f>LN((AF122/'Pesos Globales'!$D$16)+1)</f>
        <v>0</v>
      </c>
      <c r="AG168">
        <f>LN((AG122/'Pesos Globales'!$D$16)+1)</f>
        <v>0</v>
      </c>
      <c r="AH168">
        <f>LN((AH122/'Pesos Globales'!$D$16)+1)</f>
        <v>0</v>
      </c>
      <c r="AI168">
        <f>LN((AI122/'Pesos Globales'!$D$16)+1)</f>
        <v>0</v>
      </c>
      <c r="AJ168">
        <f>LN((AJ122/'Pesos Globales'!$D$16)+1)</f>
        <v>0</v>
      </c>
      <c r="AK168">
        <f>LN((AK122/'Pesos Globales'!$D$16)+1)</f>
        <v>0</v>
      </c>
      <c r="AL168">
        <f>LN((AL122/'Pesos Globales'!$D$16)+1)</f>
        <v>0</v>
      </c>
      <c r="AM168">
        <f>LN((AM122/'Pesos Globales'!$D$34)+1)</f>
        <v>0</v>
      </c>
      <c r="AN168">
        <f>LN((AN122/'Pesos Globales'!$D$34)+1)</f>
        <v>0</v>
      </c>
      <c r="AO168">
        <f>LN((AO122/'Pesos Globales'!$D$34)+1)</f>
        <v>0</v>
      </c>
      <c r="AP168">
        <f>LN((AP122/'Pesos Globales'!$D$34)+1)</f>
        <v>0</v>
      </c>
      <c r="AQ168">
        <f>LN((AQ122/'Pesos Globales'!$D$34)+1)</f>
        <v>0</v>
      </c>
      <c r="AR168">
        <f>LN((AR122/'Pesos Globales'!$D$34)+1)</f>
        <v>0</v>
      </c>
      <c r="AS168">
        <f>LN((AS122/'Pesos Globales'!$D$34)+1)</f>
        <v>0</v>
      </c>
      <c r="AT168">
        <f>LN((AT122/'Pesos Globales'!$D$34)+1)</f>
        <v>0</v>
      </c>
      <c r="AU168">
        <f>LN((AU122/'Pesos Globales'!$D$34)+1)</f>
        <v>0</v>
      </c>
      <c r="AV168">
        <f>LN((AV122/'Pesos Globales'!$D$34)+1)</f>
        <v>0</v>
      </c>
      <c r="AW168">
        <f>LN((AW122/'Pesos Globales'!$D$43)+1)</f>
        <v>0</v>
      </c>
      <c r="AX168">
        <f>LN((AX122/'Pesos Globales'!$D$43)+1)</f>
        <v>0</v>
      </c>
      <c r="AY168">
        <f>LN((AY122/'Pesos Globales'!$D$43)+1)</f>
        <v>0</v>
      </c>
      <c r="AZ168">
        <f>LN((AZ122/'Pesos Globales'!$D$43)+1)</f>
        <v>0</v>
      </c>
      <c r="BA168">
        <f>LN((BA122/'Pesos Globales'!$D$46)+1)</f>
        <v>0</v>
      </c>
      <c r="BB168">
        <f>LN((BB122/'Pesos Globales'!$D$46)+1)</f>
        <v>0</v>
      </c>
      <c r="BC168">
        <f>LN((BC122/'Pesos Globales'!$D$46)+1)</f>
        <v>0</v>
      </c>
      <c r="BD168">
        <f>LN((BD122/'Pesos Globales'!$D$46)+1)</f>
        <v>0</v>
      </c>
      <c r="BE168">
        <f>LN((BE122/'Pesos Globales'!$D$46)+1)</f>
        <v>0</v>
      </c>
      <c r="BF168">
        <f>LN((BF122/'Pesos Globales'!$D$46)+1)</f>
        <v>0</v>
      </c>
      <c r="BG168">
        <f>LN((BG122/'Pesos Globales'!$D$46)+1)</f>
        <v>0</v>
      </c>
      <c r="BH168">
        <f>LN((BH122/'Pesos Globales'!$D$46)+1)</f>
        <v>0</v>
      </c>
      <c r="BI168">
        <f>LN((BI122/'Pesos Globales'!$D$46)+1)</f>
        <v>0</v>
      </c>
      <c r="BJ168">
        <f>LN((BJ122/'Pesos Globales'!$D$46)+1)</f>
        <v>0</v>
      </c>
      <c r="BK168">
        <f>LN((BK122/'Pesos Globales'!$D$46)+1)</f>
        <v>0</v>
      </c>
      <c r="BL168">
        <f>LN((BL122/'Pesos Globales'!$D$73)+1)</f>
        <v>0</v>
      </c>
      <c r="BM168">
        <f>LN((BM122/'Pesos Globales'!$D$73)+1)</f>
        <v>0</v>
      </c>
      <c r="BN168">
        <f>LN((BN122/'Pesos Globales'!$D$73)+1)</f>
        <v>0</v>
      </c>
      <c r="BO168">
        <f>LN((BO122/'Pesos Globales'!$D$73)+1)</f>
        <v>0</v>
      </c>
      <c r="BP168">
        <f>LN((BP122/'Pesos Globales'!$D$73)+1)</f>
        <v>0</v>
      </c>
      <c r="BQ168">
        <f>LN((BQ122/'Pesos Globales'!$D$73)+1)</f>
        <v>0</v>
      </c>
      <c r="BR168">
        <f>LN((BR122/'Pesos Globales'!$D$73)+1)</f>
        <v>0</v>
      </c>
      <c r="BS168">
        <f>LN((BS122/'Pesos Globales'!$D$73)+1)</f>
        <v>0</v>
      </c>
      <c r="BT168">
        <f>LN((BT122/'Pesos Globales'!$D$73)+1)</f>
        <v>0</v>
      </c>
      <c r="BU168">
        <f>LN((BU122/'Pesos Globales'!$D$73)+1)</f>
        <v>0</v>
      </c>
      <c r="BV168">
        <f>LN((BV122/'Pesos Globales'!$D$88)+1)</f>
        <v>0</v>
      </c>
      <c r="BW168">
        <f>LN((BW122/'Pesos Globales'!$D$88)+1)</f>
        <v>0</v>
      </c>
      <c r="BX168">
        <f>LN((BX122/'Pesos Globales'!$D$88)+1)</f>
        <v>0</v>
      </c>
      <c r="BY168">
        <f>LN((BY122/'Pesos Globales'!$D$88)+1)</f>
        <v>0</v>
      </c>
      <c r="BZ168">
        <f>LN((BZ122/'Pesos Globales'!$D$88)+1)</f>
        <v>0</v>
      </c>
      <c r="CA168">
        <f>LN((CA122/'Pesos Globales'!$D$88)+1)</f>
        <v>0</v>
      </c>
      <c r="CB168">
        <f>LN((CB122/'Pesos Globales'!$D$88)+1)</f>
        <v>0</v>
      </c>
      <c r="CC168">
        <f>LN((CC122/'Pesos Globales'!$D$88)+1)</f>
        <v>0</v>
      </c>
      <c r="CD168">
        <f>LN((CD122/'Pesos Globales'!$D$88)+1)</f>
        <v>0</v>
      </c>
      <c r="CE168">
        <f>LN((CE122/'Pesos Globales'!$D$88)+1)</f>
        <v>0</v>
      </c>
      <c r="CF168">
        <f>LN((CF122/'Pesos Globales'!$D$88)+1)</f>
        <v>0</v>
      </c>
      <c r="CG168">
        <f>LN((CG122/'Pesos Globales'!$D$109)+1)</f>
        <v>0</v>
      </c>
      <c r="CH168">
        <f>LN((CH122/'Pesos Globales'!$D$109)+1)</f>
        <v>0</v>
      </c>
      <c r="CI168">
        <f>LN((CI122/'Pesos Globales'!$D$115)+1)</f>
        <v>0</v>
      </c>
      <c r="CJ168">
        <f>LN((CJ122/'Pesos Globales'!$D$118)+1)</f>
        <v>0</v>
      </c>
      <c r="CK168">
        <f>LN((CK122/'Pesos Globales'!$D$118)+1)</f>
        <v>0</v>
      </c>
      <c r="CL168">
        <f>LN((CL122/'Pesos Globales'!$D$124)+1)</f>
        <v>0.33647223662121289</v>
      </c>
      <c r="CM168">
        <f>LN((CM122/'Pesos Globales'!$D$127)+1)</f>
        <v>0</v>
      </c>
      <c r="CN168">
        <f>LN((CN122/'Pesos Globales'!$D$127)+1)</f>
        <v>0.95551144502743635</v>
      </c>
      <c r="CO168">
        <f>LN((CO122/'Pesos Globales'!$D$133)+1)</f>
        <v>1.0986122886681098</v>
      </c>
      <c r="CP168">
        <f>LN((CP122/'Pesos Globales'!$D$133)+1)</f>
        <v>0.18232155679395459</v>
      </c>
      <c r="CQ168">
        <f>LN((CQ122/'Pesos Globales'!$D$133)+1)</f>
        <v>0</v>
      </c>
      <c r="CR168">
        <f>LN((CR122/'Pesos Globales'!$D$133)+1)</f>
        <v>0</v>
      </c>
      <c r="CS168">
        <f>LN((CS122/'Pesos Globales'!$D$133)+1)</f>
        <v>0</v>
      </c>
      <c r="CT168">
        <f>LN((CT122/'Pesos Globales'!$D$133)+1)</f>
        <v>0</v>
      </c>
      <c r="CU168">
        <f>LN((CU122/'Pesos Globales'!$D$133)+1)</f>
        <v>0</v>
      </c>
      <c r="CV168">
        <f>LN((CV122/'Pesos Globales'!$D$133)+1)</f>
        <v>0</v>
      </c>
      <c r="CW168">
        <f>LN((CW122/'Pesos Globales'!$D$133)+1)</f>
        <v>0</v>
      </c>
      <c r="CX168">
        <f>LN((CX122/'Pesos Globales'!$D$133)+1)</f>
        <v>0</v>
      </c>
      <c r="CY168">
        <f>LN((CY122/'Pesos Globales'!$D$133)+1)</f>
        <v>0</v>
      </c>
      <c r="CZ168">
        <f>LN((CZ122/'Pesos Globales'!$D$133)+1)</f>
        <v>0</v>
      </c>
      <c r="DA168">
        <f>LN((DA122/'Pesos Globales'!$D$133)+1)</f>
        <v>0</v>
      </c>
      <c r="DB168">
        <f>LN((DB122/'Pesos Globales'!$D$133)+1)</f>
        <v>0.78845736036427028</v>
      </c>
      <c r="DC168">
        <f>LN((DC122/'Pesos Globales'!$D$133)+1)</f>
        <v>0</v>
      </c>
      <c r="DD168">
        <f>LN((DD122/'Pesos Globales'!$D$133)+1)</f>
        <v>0</v>
      </c>
      <c r="DE168">
        <f>LN((DE122/'Pesos Globales'!$D$166)+1)</f>
        <v>0</v>
      </c>
      <c r="DF168">
        <f>LN((DF122/'Pesos Globales'!$D$166)+1)</f>
        <v>0.18232155679395459</v>
      </c>
      <c r="DG168">
        <f>LN((DG122/'Pesos Globales'!$D$169)+1)</f>
        <v>0</v>
      </c>
      <c r="DH168">
        <f>LN((DH122/'Pesos Globales'!$D$169)+1)</f>
        <v>0.87546873735389985</v>
      </c>
      <c r="DI168">
        <f>LN((DI122/'Pesos Globales'!$D$172)+1)</f>
        <v>0.33647223662121289</v>
      </c>
      <c r="DJ168">
        <f>LN((DJ122/'Pesos Globales'!$D$172)+1)</f>
        <v>1.33500106673234</v>
      </c>
      <c r="DK168">
        <f>LN((DK122/'Pesos Globales'!$D$175)+1)</f>
        <v>0</v>
      </c>
      <c r="DL168">
        <f>LN((DL122/'Pesos Globales'!$D$175)+1)</f>
        <v>0.18232155679395459</v>
      </c>
      <c r="DM168">
        <f>LN((DM122/'Pesos Globales'!$D$175)+1)</f>
        <v>0.58778666490211906</v>
      </c>
      <c r="DN168">
        <f>LN((DN122/'Pesos Globales'!$D$178)+1)</f>
        <v>0</v>
      </c>
      <c r="DO168">
        <f>LN((DO122/'Pesos Globales'!$D$178)+1)</f>
        <v>0</v>
      </c>
      <c r="DP168">
        <f>LN((DP122/'Pesos Globales'!$D$178)+1)</f>
        <v>0</v>
      </c>
      <c r="DQ168">
        <f>LN((DQ122/'Pesos Globales'!$D$181)+1)</f>
        <v>0</v>
      </c>
      <c r="DR168">
        <f>LN((DR122/'Pesos Globales'!$D$181)+1)</f>
        <v>0</v>
      </c>
      <c r="DS168">
        <f>LN((DS122/'Pesos Globales'!$D$184)+1)</f>
        <v>0</v>
      </c>
      <c r="DT168">
        <f>LN((DT122/'Pesos Globales'!$D$187)+1)</f>
        <v>0</v>
      </c>
      <c r="DU168">
        <f>LN((DU122/'Pesos Globales'!$D$187)+1)</f>
        <v>0</v>
      </c>
      <c r="DV168">
        <f>LN((DV122/'Pesos Globales'!$D$187)+1)</f>
        <v>0.18232155679395459</v>
      </c>
      <c r="DW168">
        <f>LN((DW122/'Pesos Globales'!$D$187)+1)</f>
        <v>0</v>
      </c>
      <c r="DX168">
        <f>LN((DX122/'Pesos Globales'!$D$193)+1)</f>
        <v>0</v>
      </c>
    </row>
    <row r="169" spans="3:128" x14ac:dyDescent="0.25">
      <c r="C169">
        <f>LN((C123/'Pesos Globales'!D$4)+1)</f>
        <v>0</v>
      </c>
      <c r="D169">
        <f>LN((D123/'Pesos Globales'!D$4)+1)</f>
        <v>0</v>
      </c>
      <c r="E169">
        <f>LN((E123/'Pesos Globales'!D$4)+1)</f>
        <v>0.35667494393873239</v>
      </c>
      <c r="F169">
        <f>LN((F123/'Pesos Globales'!D$4)+1)</f>
        <v>0.61903920840622351</v>
      </c>
      <c r="G169">
        <f>LN((G123/'Pesos Globales'!F$4)+1)</f>
        <v>1.0986122886681098</v>
      </c>
      <c r="H169">
        <f>LN((H123/'Pesos Globales'!$D$7)+1)</f>
        <v>0</v>
      </c>
      <c r="I169">
        <f>LN((I123/'Pesos Globales'!$D$7)+1)</f>
        <v>0</v>
      </c>
      <c r="J169">
        <f>LN((J123/'Pesos Globales'!$D$7)+1)</f>
        <v>0</v>
      </c>
      <c r="K169">
        <f>LN((K123/'Pesos Globales'!$D$7)+1)</f>
        <v>0</v>
      </c>
      <c r="L169">
        <f>LN((L123/'Pesos Globales'!$D$7)+1)</f>
        <v>0</v>
      </c>
      <c r="M169">
        <f>LN((M123/'Pesos Globales'!$D$10)+1)</f>
        <v>0</v>
      </c>
      <c r="N169">
        <f>LN((N123/'Pesos Globales'!$D$10)+1)</f>
        <v>0</v>
      </c>
      <c r="O169">
        <f>LN((O123/'Pesos Globales'!$D$10)+1)</f>
        <v>0.13353139262452257</v>
      </c>
      <c r="P169">
        <f>LN((P123/'Pesos Globales'!$D$13)+1)</f>
        <v>0</v>
      </c>
      <c r="Q169">
        <f>LN((Q123/'Pesos Globales'!$D$13)+1)</f>
        <v>0.18232155679395459</v>
      </c>
      <c r="R169">
        <f>LN((R123/'Pesos Globales'!$D$13)+1)</f>
        <v>0</v>
      </c>
      <c r="S169">
        <f>LN((S123/'Pesos Globales'!$D$16)+1)</f>
        <v>0</v>
      </c>
      <c r="T169">
        <f>LN((T123/'Pesos Globales'!$D$16)+1)</f>
        <v>0</v>
      </c>
      <c r="U169">
        <f>LN((U123/'Pesos Globales'!$D$16)+1)</f>
        <v>0</v>
      </c>
      <c r="V169">
        <f>LN((V123/'Pesos Globales'!$D$16)+1)</f>
        <v>0</v>
      </c>
      <c r="W169">
        <f>LN((W123/'Pesos Globales'!$D$16)+1)</f>
        <v>0</v>
      </c>
      <c r="X169">
        <f>LN((X123/'Pesos Globales'!$D$16)+1)</f>
        <v>0</v>
      </c>
      <c r="Y169">
        <f>LN((Y123/'Pesos Globales'!$D$16)+1)</f>
        <v>0</v>
      </c>
      <c r="Z169">
        <f>LN((Z123/'Pesos Globales'!$D$16)+1)</f>
        <v>0</v>
      </c>
      <c r="AA169">
        <f>LN((AA123/'Pesos Globales'!$D$16)+1)</f>
        <v>0</v>
      </c>
      <c r="AB169">
        <f>LN((AB123/'Pesos Globales'!$D$16)+1)</f>
        <v>0</v>
      </c>
      <c r="AC169">
        <f>LN((AC123/'Pesos Globales'!$D$16)+1)</f>
        <v>0</v>
      </c>
      <c r="AD169">
        <f>LN((AD123/'Pesos Globales'!$D$16)+1)</f>
        <v>0</v>
      </c>
      <c r="AE169">
        <f>LN((AE123/'Pesos Globales'!$D$16)+1)</f>
        <v>0</v>
      </c>
      <c r="AF169">
        <f>LN((AF123/'Pesos Globales'!$D$16)+1)</f>
        <v>0</v>
      </c>
      <c r="AG169">
        <f>LN((AG123/'Pesos Globales'!$D$16)+1)</f>
        <v>0</v>
      </c>
      <c r="AH169">
        <f>LN((AH123/'Pesos Globales'!$D$16)+1)</f>
        <v>0</v>
      </c>
      <c r="AI169">
        <f>LN((AI123/'Pesos Globales'!$D$16)+1)</f>
        <v>0</v>
      </c>
      <c r="AJ169">
        <f>LN((AJ123/'Pesos Globales'!$D$16)+1)</f>
        <v>0</v>
      </c>
      <c r="AK169">
        <f>LN((AK123/'Pesos Globales'!$D$16)+1)</f>
        <v>0</v>
      </c>
      <c r="AL169">
        <f>LN((AL123/'Pesos Globales'!$D$16)+1)</f>
        <v>0</v>
      </c>
      <c r="AM169">
        <f>LN((AM123/'Pesos Globales'!$D$34)+1)</f>
        <v>0</v>
      </c>
      <c r="AN169">
        <f>LN((AN123/'Pesos Globales'!$D$34)+1)</f>
        <v>0</v>
      </c>
      <c r="AO169">
        <f>LN((AO123/'Pesos Globales'!$D$34)+1)</f>
        <v>0</v>
      </c>
      <c r="AP169">
        <f>LN((AP123/'Pesos Globales'!$D$34)+1)</f>
        <v>0</v>
      </c>
      <c r="AQ169">
        <f>LN((AQ123/'Pesos Globales'!$D$34)+1)</f>
        <v>0</v>
      </c>
      <c r="AR169">
        <f>LN((AR123/'Pesos Globales'!$D$34)+1)</f>
        <v>0</v>
      </c>
      <c r="AS169">
        <f>LN((AS123/'Pesos Globales'!$D$34)+1)</f>
        <v>0</v>
      </c>
      <c r="AT169">
        <f>LN((AT123/'Pesos Globales'!$D$34)+1)</f>
        <v>0</v>
      </c>
      <c r="AU169">
        <f>LN((AU123/'Pesos Globales'!$D$34)+1)</f>
        <v>0</v>
      </c>
      <c r="AV169">
        <f>LN((AV123/'Pesos Globales'!$D$34)+1)</f>
        <v>0</v>
      </c>
      <c r="AW169">
        <f>LN((AW123/'Pesos Globales'!$D$43)+1)</f>
        <v>0</v>
      </c>
      <c r="AX169">
        <f>LN((AX123/'Pesos Globales'!$D$43)+1)</f>
        <v>0</v>
      </c>
      <c r="AY169">
        <f>LN((AY123/'Pesos Globales'!$D$43)+1)</f>
        <v>0</v>
      </c>
      <c r="AZ169">
        <f>LN((AZ123/'Pesos Globales'!$D$43)+1)</f>
        <v>0</v>
      </c>
      <c r="BA169">
        <f>LN((BA123/'Pesos Globales'!$D$46)+1)</f>
        <v>0</v>
      </c>
      <c r="BB169">
        <f>LN((BB123/'Pesos Globales'!$D$46)+1)</f>
        <v>0</v>
      </c>
      <c r="BC169">
        <f>LN((BC123/'Pesos Globales'!$D$46)+1)</f>
        <v>0</v>
      </c>
      <c r="BD169">
        <f>LN((BD123/'Pesos Globales'!$D$46)+1)</f>
        <v>0.47000362924573563</v>
      </c>
      <c r="BE169">
        <f>LN((BE123/'Pesos Globales'!$D$46)+1)</f>
        <v>0</v>
      </c>
      <c r="BF169">
        <f>LN((BF123/'Pesos Globales'!$D$46)+1)</f>
        <v>0</v>
      </c>
      <c r="BG169">
        <f>LN((BG123/'Pesos Globales'!$D$46)+1)</f>
        <v>0</v>
      </c>
      <c r="BH169">
        <f>LN((BH123/'Pesos Globales'!$D$46)+1)</f>
        <v>0</v>
      </c>
      <c r="BI169">
        <f>LN((BI123/'Pesos Globales'!$D$46)+1)</f>
        <v>0</v>
      </c>
      <c r="BJ169">
        <f>LN((BJ123/'Pesos Globales'!$D$46)+1)</f>
        <v>0</v>
      </c>
      <c r="BK169">
        <f>LN((BK123/'Pesos Globales'!$D$46)+1)</f>
        <v>0</v>
      </c>
      <c r="BL169">
        <f>LN((BL123/'Pesos Globales'!$D$73)+1)</f>
        <v>0</v>
      </c>
      <c r="BM169">
        <f>LN((BM123/'Pesos Globales'!$D$73)+1)</f>
        <v>0</v>
      </c>
      <c r="BN169">
        <f>LN((BN123/'Pesos Globales'!$D$73)+1)</f>
        <v>0</v>
      </c>
      <c r="BO169">
        <f>LN((BO123/'Pesos Globales'!$D$73)+1)</f>
        <v>0</v>
      </c>
      <c r="BP169">
        <f>LN((BP123/'Pesos Globales'!$D$73)+1)</f>
        <v>0</v>
      </c>
      <c r="BQ169">
        <f>LN((BQ123/'Pesos Globales'!$D$73)+1)</f>
        <v>0</v>
      </c>
      <c r="BR169">
        <f>LN((BR123/'Pesos Globales'!$D$73)+1)</f>
        <v>0</v>
      </c>
      <c r="BS169">
        <f>LN((BS123/'Pesos Globales'!$D$73)+1)</f>
        <v>0</v>
      </c>
      <c r="BT169">
        <f>LN((BT123/'Pesos Globales'!$D$73)+1)</f>
        <v>0</v>
      </c>
      <c r="BU169">
        <f>LN((BU123/'Pesos Globales'!$D$73)+1)</f>
        <v>0</v>
      </c>
      <c r="BV169">
        <f>LN((BV123/'Pesos Globales'!$D$88)+1)</f>
        <v>0</v>
      </c>
      <c r="BW169">
        <f>LN((BW123/'Pesos Globales'!$D$88)+1)</f>
        <v>0</v>
      </c>
      <c r="BX169">
        <f>LN((BX123/'Pesos Globales'!$D$88)+1)</f>
        <v>0</v>
      </c>
      <c r="BY169">
        <f>LN((BY123/'Pesos Globales'!$D$88)+1)</f>
        <v>0</v>
      </c>
      <c r="BZ169">
        <f>LN((BZ123/'Pesos Globales'!$D$88)+1)</f>
        <v>0</v>
      </c>
      <c r="CA169">
        <f>LN((CA123/'Pesos Globales'!$D$88)+1)</f>
        <v>0</v>
      </c>
      <c r="CB169">
        <f>LN((CB123/'Pesos Globales'!$D$88)+1)</f>
        <v>0</v>
      </c>
      <c r="CC169">
        <f>LN((CC123/'Pesos Globales'!$D$88)+1)</f>
        <v>0</v>
      </c>
      <c r="CD169">
        <f>LN((CD123/'Pesos Globales'!$D$88)+1)</f>
        <v>0</v>
      </c>
      <c r="CE169">
        <f>LN((CE123/'Pesos Globales'!$D$88)+1)</f>
        <v>0</v>
      </c>
      <c r="CF169">
        <f>LN((CF123/'Pesos Globales'!$D$88)+1)</f>
        <v>0</v>
      </c>
      <c r="CG169">
        <f>LN((CG123/'Pesos Globales'!$D$109)+1)</f>
        <v>0</v>
      </c>
      <c r="CH169">
        <f>LN((CH123/'Pesos Globales'!$D$109)+1)</f>
        <v>0</v>
      </c>
      <c r="CI169">
        <f>LN((CI123/'Pesos Globales'!$D$115)+1)</f>
        <v>0</v>
      </c>
      <c r="CJ169">
        <f>LN((CJ123/'Pesos Globales'!$D$118)+1)</f>
        <v>0</v>
      </c>
      <c r="CK169">
        <f>LN((CK123/'Pesos Globales'!$D$118)+1)</f>
        <v>0</v>
      </c>
      <c r="CL169">
        <f>LN((CL123/'Pesos Globales'!$D$124)+1)</f>
        <v>0</v>
      </c>
      <c r="CM169">
        <f>LN((CM123/'Pesos Globales'!$D$127)+1)</f>
        <v>0</v>
      </c>
      <c r="CN169">
        <f>LN((CN123/'Pesos Globales'!$D$127)+1)</f>
        <v>1.2237754316221157</v>
      </c>
      <c r="CO169">
        <f>LN((CO123/'Pesos Globales'!$D$133)+1)</f>
        <v>1.4350845252893227</v>
      </c>
      <c r="CP169">
        <f>LN((CP123/'Pesos Globales'!$D$133)+1)</f>
        <v>0</v>
      </c>
      <c r="CQ169">
        <f>LN((CQ123/'Pesos Globales'!$D$133)+1)</f>
        <v>0.33647223662121289</v>
      </c>
      <c r="CR169">
        <f>LN((CR123/'Pesos Globales'!$D$133)+1)</f>
        <v>0</v>
      </c>
      <c r="CS169">
        <f>LN((CS123/'Pesos Globales'!$D$133)+1)</f>
        <v>0</v>
      </c>
      <c r="CT169">
        <f>LN((CT123/'Pesos Globales'!$D$133)+1)</f>
        <v>0</v>
      </c>
      <c r="CU169">
        <f>LN((CU123/'Pesos Globales'!$D$133)+1)</f>
        <v>0</v>
      </c>
      <c r="CV169">
        <f>LN((CV123/'Pesos Globales'!$D$133)+1)</f>
        <v>0</v>
      </c>
      <c r="CW169">
        <f>LN((CW123/'Pesos Globales'!$D$133)+1)</f>
        <v>0</v>
      </c>
      <c r="CX169">
        <f>LN((CX123/'Pesos Globales'!$D$133)+1)</f>
        <v>0</v>
      </c>
      <c r="CY169">
        <f>LN((CY123/'Pesos Globales'!$D$133)+1)</f>
        <v>0</v>
      </c>
      <c r="CZ169">
        <f>LN((CZ123/'Pesos Globales'!$D$133)+1)</f>
        <v>0</v>
      </c>
      <c r="DA169">
        <f>LN((DA123/'Pesos Globales'!$D$133)+1)</f>
        <v>0</v>
      </c>
      <c r="DB169">
        <f>LN((DB123/'Pesos Globales'!$D$133)+1)</f>
        <v>0.95551144502743635</v>
      </c>
      <c r="DC169">
        <f>LN((DC123/'Pesos Globales'!$D$133)+1)</f>
        <v>0</v>
      </c>
      <c r="DD169">
        <f>LN((DD123/'Pesos Globales'!$D$133)+1)</f>
        <v>0</v>
      </c>
      <c r="DE169">
        <f>LN((DE123/'Pesos Globales'!$D$166)+1)</f>
        <v>0</v>
      </c>
      <c r="DF169">
        <f>LN((DF123/'Pesos Globales'!$D$166)+1)</f>
        <v>0.18232155679395459</v>
      </c>
      <c r="DG169">
        <f>LN((DG123/'Pesos Globales'!$D$169)+1)</f>
        <v>0</v>
      </c>
      <c r="DH169">
        <f>LN((DH123/'Pesos Globales'!$D$169)+1)</f>
        <v>0.33647223662121289</v>
      </c>
      <c r="DI169">
        <f>LN((DI123/'Pesos Globales'!$D$172)+1)</f>
        <v>1.0986122886681098</v>
      </c>
      <c r="DJ169">
        <f>LN((DJ123/'Pesos Globales'!$D$172)+1)</f>
        <v>1.6863989535702288</v>
      </c>
      <c r="DK169">
        <f>LN((DK123/'Pesos Globales'!$D$175)+1)</f>
        <v>0.33647223662121289</v>
      </c>
      <c r="DL169">
        <f>LN((DL123/'Pesos Globales'!$D$175)+1)</f>
        <v>0.33647223662121289</v>
      </c>
      <c r="DM169">
        <f>LN((DM123/'Pesos Globales'!$D$175)+1)</f>
        <v>0.69314718055994529</v>
      </c>
      <c r="DN169">
        <f>LN((DN123/'Pesos Globales'!$D$178)+1)</f>
        <v>0</v>
      </c>
      <c r="DO169">
        <f>LN((DO123/'Pesos Globales'!$D$178)+1)</f>
        <v>0</v>
      </c>
      <c r="DP169">
        <f>LN((DP123/'Pesos Globales'!$D$178)+1)</f>
        <v>0</v>
      </c>
      <c r="DQ169">
        <f>LN((DQ123/'Pesos Globales'!$D$181)+1)</f>
        <v>0</v>
      </c>
      <c r="DR169">
        <f>LN((DR123/'Pesos Globales'!$D$181)+1)</f>
        <v>0</v>
      </c>
      <c r="DS169">
        <f>LN((DS123/'Pesos Globales'!$D$184)+1)</f>
        <v>0</v>
      </c>
      <c r="DT169">
        <f>LN((DT123/'Pesos Globales'!$D$187)+1)</f>
        <v>0</v>
      </c>
      <c r="DU169">
        <f>LN((DU123/'Pesos Globales'!$D$187)+1)</f>
        <v>0</v>
      </c>
      <c r="DV169">
        <f>LN((DV123/'Pesos Globales'!$D$187)+1)</f>
        <v>0</v>
      </c>
      <c r="DW169">
        <f>LN((DW123/'Pesos Globales'!$D$187)+1)</f>
        <v>0.18232155679395459</v>
      </c>
      <c r="DX169">
        <f>LN((DX123/'Pesos Globales'!$D$193)+1)</f>
        <v>0</v>
      </c>
    </row>
    <row r="170" spans="3:128" x14ac:dyDescent="0.25">
      <c r="C170">
        <f>LN((C124/'Pesos Globales'!D$4)+1)</f>
        <v>0.13353139262452257</v>
      </c>
      <c r="D170">
        <f>LN((D124/'Pesos Globales'!D$4)+1)</f>
        <v>0.13353139262452257</v>
      </c>
      <c r="E170">
        <f>LN((E124/'Pesos Globales'!D$4)+1)</f>
        <v>0.69314718055994529</v>
      </c>
      <c r="F170">
        <f>LN((F124/'Pesos Globales'!D$4)+1)</f>
        <v>0.99852883011112725</v>
      </c>
      <c r="G170">
        <f>LN((G124/'Pesos Globales'!F$4)+1)</f>
        <v>0.18232155679395459</v>
      </c>
      <c r="H170">
        <f>LN((H124/'Pesos Globales'!$D$7)+1)</f>
        <v>0</v>
      </c>
      <c r="I170">
        <f>LN((I124/'Pesos Globales'!$D$7)+1)</f>
        <v>0</v>
      </c>
      <c r="J170">
        <f>LN((J124/'Pesos Globales'!$D$7)+1)</f>
        <v>0</v>
      </c>
      <c r="K170">
        <f>LN((K124/'Pesos Globales'!$D$7)+1)</f>
        <v>0</v>
      </c>
      <c r="L170">
        <f>LN((L124/'Pesos Globales'!$D$7)+1)</f>
        <v>0</v>
      </c>
      <c r="M170">
        <f>LN((M124/'Pesos Globales'!$D$10)+1)</f>
        <v>0</v>
      </c>
      <c r="N170">
        <f>LN((N124/'Pesos Globales'!$D$10)+1)</f>
        <v>0</v>
      </c>
      <c r="O170">
        <f>LN((O124/'Pesos Globales'!$D$10)+1)</f>
        <v>0.13353139262452257</v>
      </c>
      <c r="P170">
        <f>LN((P124/'Pesos Globales'!$D$13)+1)</f>
        <v>0</v>
      </c>
      <c r="Q170">
        <f>LN((Q124/'Pesos Globales'!$D$13)+1)</f>
        <v>0</v>
      </c>
      <c r="R170">
        <f>LN((R124/'Pesos Globales'!$D$13)+1)</f>
        <v>0</v>
      </c>
      <c r="S170">
        <f>LN((S124/'Pesos Globales'!$D$16)+1)</f>
        <v>0</v>
      </c>
      <c r="T170">
        <f>LN((T124/'Pesos Globales'!$D$16)+1)</f>
        <v>0</v>
      </c>
      <c r="U170">
        <f>LN((U124/'Pesos Globales'!$D$16)+1)</f>
        <v>0</v>
      </c>
      <c r="V170">
        <f>LN((V124/'Pesos Globales'!$D$16)+1)</f>
        <v>0</v>
      </c>
      <c r="W170">
        <f>LN((W124/'Pesos Globales'!$D$16)+1)</f>
        <v>0</v>
      </c>
      <c r="X170">
        <f>LN((X124/'Pesos Globales'!$D$16)+1)</f>
        <v>0</v>
      </c>
      <c r="Y170">
        <f>LN((Y124/'Pesos Globales'!$D$16)+1)</f>
        <v>0</v>
      </c>
      <c r="Z170">
        <f>LN((Z124/'Pesos Globales'!$D$16)+1)</f>
        <v>0</v>
      </c>
      <c r="AA170">
        <f>LN((AA124/'Pesos Globales'!$D$16)+1)</f>
        <v>0</v>
      </c>
      <c r="AB170">
        <f>LN((AB124/'Pesos Globales'!$D$16)+1)</f>
        <v>0</v>
      </c>
      <c r="AC170">
        <f>LN((AC124/'Pesos Globales'!$D$16)+1)</f>
        <v>0</v>
      </c>
      <c r="AD170">
        <f>LN((AD124/'Pesos Globales'!$D$16)+1)</f>
        <v>0</v>
      </c>
      <c r="AE170">
        <f>LN((AE124/'Pesos Globales'!$D$16)+1)</f>
        <v>0</v>
      </c>
      <c r="AF170">
        <f>LN((AF124/'Pesos Globales'!$D$16)+1)</f>
        <v>0</v>
      </c>
      <c r="AG170">
        <f>LN((AG124/'Pesos Globales'!$D$16)+1)</f>
        <v>0</v>
      </c>
      <c r="AH170">
        <f>LN((AH124/'Pesos Globales'!$D$16)+1)</f>
        <v>0</v>
      </c>
      <c r="AI170">
        <f>LN((AI124/'Pesos Globales'!$D$16)+1)</f>
        <v>0</v>
      </c>
      <c r="AJ170">
        <f>LN((AJ124/'Pesos Globales'!$D$16)+1)</f>
        <v>0</v>
      </c>
      <c r="AK170">
        <f>LN((AK124/'Pesos Globales'!$D$16)+1)</f>
        <v>0</v>
      </c>
      <c r="AL170">
        <f>LN((AL124/'Pesos Globales'!$D$16)+1)</f>
        <v>0</v>
      </c>
      <c r="AM170">
        <f>LN((AM124/'Pesos Globales'!$D$34)+1)</f>
        <v>0</v>
      </c>
      <c r="AN170">
        <f>LN((AN124/'Pesos Globales'!$D$34)+1)</f>
        <v>0</v>
      </c>
      <c r="AO170">
        <f>LN((AO124/'Pesos Globales'!$D$34)+1)</f>
        <v>0</v>
      </c>
      <c r="AP170">
        <f>LN((AP124/'Pesos Globales'!$D$34)+1)</f>
        <v>0</v>
      </c>
      <c r="AQ170">
        <f>LN((AQ124/'Pesos Globales'!$D$34)+1)</f>
        <v>0</v>
      </c>
      <c r="AR170">
        <f>LN((AR124/'Pesos Globales'!$D$34)+1)</f>
        <v>0</v>
      </c>
      <c r="AS170">
        <f>LN((AS124/'Pesos Globales'!$D$34)+1)</f>
        <v>0</v>
      </c>
      <c r="AT170">
        <f>LN((AT124/'Pesos Globales'!$D$34)+1)</f>
        <v>0</v>
      </c>
      <c r="AU170">
        <f>LN((AU124/'Pesos Globales'!$D$34)+1)</f>
        <v>0</v>
      </c>
      <c r="AV170">
        <f>LN((AV124/'Pesos Globales'!$D$34)+1)</f>
        <v>0</v>
      </c>
      <c r="AW170">
        <f>LN((AW124/'Pesos Globales'!$D$43)+1)</f>
        <v>0</v>
      </c>
      <c r="AX170">
        <f>LN((AX124/'Pesos Globales'!$D$43)+1)</f>
        <v>0</v>
      </c>
      <c r="AY170">
        <f>LN((AY124/'Pesos Globales'!$D$43)+1)</f>
        <v>0</v>
      </c>
      <c r="AZ170">
        <f>LN((AZ124/'Pesos Globales'!$D$43)+1)</f>
        <v>0</v>
      </c>
      <c r="BA170">
        <f>LN((BA124/'Pesos Globales'!$D$46)+1)</f>
        <v>0</v>
      </c>
      <c r="BB170">
        <f>LN((BB124/'Pesos Globales'!$D$46)+1)</f>
        <v>0</v>
      </c>
      <c r="BC170">
        <f>LN((BC124/'Pesos Globales'!$D$46)+1)</f>
        <v>0</v>
      </c>
      <c r="BD170">
        <f>LN((BD124/'Pesos Globales'!$D$46)+1)</f>
        <v>0</v>
      </c>
      <c r="BE170">
        <f>LN((BE124/'Pesos Globales'!$D$46)+1)</f>
        <v>0</v>
      </c>
      <c r="BF170">
        <f>LN((BF124/'Pesos Globales'!$D$46)+1)</f>
        <v>0</v>
      </c>
      <c r="BG170">
        <f>LN((BG124/'Pesos Globales'!$D$46)+1)</f>
        <v>0</v>
      </c>
      <c r="BH170">
        <f>LN((BH124/'Pesos Globales'!$D$46)+1)</f>
        <v>0</v>
      </c>
      <c r="BI170">
        <f>LN((BI124/'Pesos Globales'!$D$46)+1)</f>
        <v>0</v>
      </c>
      <c r="BJ170">
        <f>LN((BJ124/'Pesos Globales'!$D$46)+1)</f>
        <v>0</v>
      </c>
      <c r="BK170">
        <f>LN((BK124/'Pesos Globales'!$D$46)+1)</f>
        <v>0</v>
      </c>
      <c r="BL170">
        <f>LN((BL124/'Pesos Globales'!$D$73)+1)</f>
        <v>0</v>
      </c>
      <c r="BM170">
        <f>LN((BM124/'Pesos Globales'!$D$73)+1)</f>
        <v>0</v>
      </c>
      <c r="BN170">
        <f>LN((BN124/'Pesos Globales'!$D$73)+1)</f>
        <v>0</v>
      </c>
      <c r="BO170">
        <f>LN((BO124/'Pesos Globales'!$D$73)+1)</f>
        <v>0</v>
      </c>
      <c r="BP170">
        <f>LN((BP124/'Pesos Globales'!$D$73)+1)</f>
        <v>0</v>
      </c>
      <c r="BQ170">
        <f>LN((BQ124/'Pesos Globales'!$D$73)+1)</f>
        <v>0</v>
      </c>
      <c r="BR170">
        <f>LN((BR124/'Pesos Globales'!$D$73)+1)</f>
        <v>0</v>
      </c>
      <c r="BS170">
        <f>LN((BS124/'Pesos Globales'!$D$73)+1)</f>
        <v>0</v>
      </c>
      <c r="BT170">
        <f>LN((BT124/'Pesos Globales'!$D$73)+1)</f>
        <v>0</v>
      </c>
      <c r="BU170">
        <f>LN((BU124/'Pesos Globales'!$D$73)+1)</f>
        <v>0</v>
      </c>
      <c r="BV170">
        <f>LN((BV124/'Pesos Globales'!$D$88)+1)</f>
        <v>0</v>
      </c>
      <c r="BW170">
        <f>LN((BW124/'Pesos Globales'!$D$88)+1)</f>
        <v>0</v>
      </c>
      <c r="BX170">
        <f>LN((BX124/'Pesos Globales'!$D$88)+1)</f>
        <v>0</v>
      </c>
      <c r="BY170">
        <f>LN((BY124/'Pesos Globales'!$D$88)+1)</f>
        <v>0</v>
      </c>
      <c r="BZ170">
        <f>LN((BZ124/'Pesos Globales'!$D$88)+1)</f>
        <v>0</v>
      </c>
      <c r="CA170">
        <f>LN((CA124/'Pesos Globales'!$D$88)+1)</f>
        <v>0</v>
      </c>
      <c r="CB170">
        <f>LN((CB124/'Pesos Globales'!$D$88)+1)</f>
        <v>0</v>
      </c>
      <c r="CC170">
        <f>LN((CC124/'Pesos Globales'!$D$88)+1)</f>
        <v>0</v>
      </c>
      <c r="CD170">
        <f>LN((CD124/'Pesos Globales'!$D$88)+1)</f>
        <v>0</v>
      </c>
      <c r="CE170">
        <f>LN((CE124/'Pesos Globales'!$D$88)+1)</f>
        <v>0</v>
      </c>
      <c r="CF170">
        <f>LN((CF124/'Pesos Globales'!$D$88)+1)</f>
        <v>0</v>
      </c>
      <c r="CG170">
        <f>LN((CG124/'Pesos Globales'!$D$109)+1)</f>
        <v>0</v>
      </c>
      <c r="CH170">
        <f>LN((CH124/'Pesos Globales'!$D$109)+1)</f>
        <v>0</v>
      </c>
      <c r="CI170">
        <f>LN((CI124/'Pesos Globales'!$D$115)+1)</f>
        <v>0</v>
      </c>
      <c r="CJ170">
        <f>LN((CJ124/'Pesos Globales'!$D$118)+1)</f>
        <v>0</v>
      </c>
      <c r="CK170">
        <f>LN((CK124/'Pesos Globales'!$D$118)+1)</f>
        <v>0</v>
      </c>
      <c r="CL170">
        <f>LN((CL124/'Pesos Globales'!$D$124)+1)</f>
        <v>0</v>
      </c>
      <c r="CM170">
        <f>LN((CM124/'Pesos Globales'!$D$127)+1)</f>
        <v>0</v>
      </c>
      <c r="CN170">
        <f>LN((CN124/'Pesos Globales'!$D$127)+1)</f>
        <v>0.87546873735389985</v>
      </c>
      <c r="CO170">
        <f>LN((CO124/'Pesos Globales'!$D$133)+1)</f>
        <v>1.2809338454620642</v>
      </c>
      <c r="CP170">
        <f>LN((CP124/'Pesos Globales'!$D$133)+1)</f>
        <v>0</v>
      </c>
      <c r="CQ170">
        <f>LN((CQ124/'Pesos Globales'!$D$133)+1)</f>
        <v>0</v>
      </c>
      <c r="CR170">
        <f>LN((CR124/'Pesos Globales'!$D$133)+1)</f>
        <v>0</v>
      </c>
      <c r="CS170">
        <f>LN((CS124/'Pesos Globales'!$D$133)+1)</f>
        <v>0</v>
      </c>
      <c r="CT170">
        <f>LN((CT124/'Pesos Globales'!$D$133)+1)</f>
        <v>0</v>
      </c>
      <c r="CU170">
        <f>LN((CU124/'Pesos Globales'!$D$133)+1)</f>
        <v>0</v>
      </c>
      <c r="CV170">
        <f>LN((CV124/'Pesos Globales'!$D$133)+1)</f>
        <v>0</v>
      </c>
      <c r="CW170">
        <f>LN((CW124/'Pesos Globales'!$D$133)+1)</f>
        <v>0</v>
      </c>
      <c r="CX170">
        <f>LN((CX124/'Pesos Globales'!$D$133)+1)</f>
        <v>0</v>
      </c>
      <c r="CY170">
        <f>LN((CY124/'Pesos Globales'!$D$133)+1)</f>
        <v>0</v>
      </c>
      <c r="CZ170">
        <f>LN((CZ124/'Pesos Globales'!$D$133)+1)</f>
        <v>0</v>
      </c>
      <c r="DA170">
        <f>LN((DA124/'Pesos Globales'!$D$133)+1)</f>
        <v>0</v>
      </c>
      <c r="DB170">
        <f>LN((DB124/'Pesos Globales'!$D$133)+1)</f>
        <v>0</v>
      </c>
      <c r="DC170">
        <f>LN((DC124/'Pesos Globales'!$D$133)+1)</f>
        <v>0</v>
      </c>
      <c r="DD170">
        <f>LN((DD124/'Pesos Globales'!$D$133)+1)</f>
        <v>0</v>
      </c>
      <c r="DE170">
        <f>LN((DE124/'Pesos Globales'!$D$166)+1)</f>
        <v>0</v>
      </c>
      <c r="DF170">
        <f>LN((DF124/'Pesos Globales'!$D$166)+1)</f>
        <v>0.18232155679395459</v>
      </c>
      <c r="DG170">
        <f>LN((DG124/'Pesos Globales'!$D$169)+1)</f>
        <v>0.18232155679395459</v>
      </c>
      <c r="DH170">
        <f>LN((DH124/'Pesos Globales'!$D$169)+1)</f>
        <v>0.58778666490211906</v>
      </c>
      <c r="DI170">
        <f>LN((DI124/'Pesos Globales'!$D$172)+1)</f>
        <v>0.18232155679395459</v>
      </c>
      <c r="DJ170">
        <f>LN((DJ124/'Pesos Globales'!$D$172)+1)</f>
        <v>0</v>
      </c>
      <c r="DK170">
        <f>LN((DK124/'Pesos Globales'!$D$175)+1)</f>
        <v>0.33647223662121289</v>
      </c>
      <c r="DL170">
        <f>LN((DL124/'Pesos Globales'!$D$175)+1)</f>
        <v>0.33647223662121289</v>
      </c>
      <c r="DM170">
        <f>LN((DM124/'Pesos Globales'!$D$175)+1)</f>
        <v>0.18232155679395459</v>
      </c>
      <c r="DN170">
        <f>LN((DN124/'Pesos Globales'!$D$178)+1)</f>
        <v>0</v>
      </c>
      <c r="DO170">
        <f>LN((DO124/'Pesos Globales'!$D$178)+1)</f>
        <v>0</v>
      </c>
      <c r="DP170">
        <f>LN((DP124/'Pesos Globales'!$D$178)+1)</f>
        <v>0</v>
      </c>
      <c r="DQ170">
        <f>LN((DQ124/'Pesos Globales'!$D$181)+1)</f>
        <v>0</v>
      </c>
      <c r="DR170">
        <f>LN((DR124/'Pesos Globales'!$D$181)+1)</f>
        <v>0</v>
      </c>
      <c r="DS170">
        <f>LN((DS124/'Pesos Globales'!$D$184)+1)</f>
        <v>0</v>
      </c>
      <c r="DT170">
        <f>LN((DT124/'Pesos Globales'!$D$187)+1)</f>
        <v>0</v>
      </c>
      <c r="DU170">
        <f>LN((DU124/'Pesos Globales'!$D$187)+1)</f>
        <v>0</v>
      </c>
      <c r="DV170">
        <f>LN((DV124/'Pesos Globales'!$D$187)+1)</f>
        <v>0</v>
      </c>
      <c r="DW170">
        <f>LN((DW124/'Pesos Globales'!$D$187)+1)</f>
        <v>0</v>
      </c>
      <c r="DX170">
        <f>LN((DX124/'Pesos Globales'!$D$193)+1)</f>
        <v>0</v>
      </c>
    </row>
    <row r="171" spans="3:128" x14ac:dyDescent="0.25">
      <c r="C171">
        <f>LN((C125/'Pesos Globales'!D$4)+1)</f>
        <v>0.53899650073268712</v>
      </c>
      <c r="D171">
        <f>LN((D125/'Pesos Globales'!D$4)+1)</f>
        <v>0.13353139262452257</v>
      </c>
      <c r="E171">
        <f>LN((E125/'Pesos Globales'!D$4)+1)</f>
        <v>0.35667494393873239</v>
      </c>
      <c r="F171">
        <f>LN((F125/'Pesos Globales'!D$4)+1)</f>
        <v>0.35667494393873239</v>
      </c>
      <c r="G171">
        <f>LN((G125/'Pesos Globales'!F$4)+1)</f>
        <v>1.2809338454620642</v>
      </c>
      <c r="H171">
        <f>LN((H125/'Pesos Globales'!$D$7)+1)</f>
        <v>0</v>
      </c>
      <c r="I171">
        <f>LN((I125/'Pesos Globales'!$D$7)+1)</f>
        <v>0</v>
      </c>
      <c r="J171">
        <f>LN((J125/'Pesos Globales'!$D$7)+1)</f>
        <v>0</v>
      </c>
      <c r="K171">
        <f>LN((K125/'Pesos Globales'!$D$7)+1)</f>
        <v>0</v>
      </c>
      <c r="L171">
        <f>LN((L125/'Pesos Globales'!$D$7)+1)</f>
        <v>0</v>
      </c>
      <c r="M171">
        <f>LN((M125/'Pesos Globales'!$D$10)+1)</f>
        <v>0</v>
      </c>
      <c r="N171">
        <f>LN((N125/'Pesos Globales'!$D$10)+1)</f>
        <v>0</v>
      </c>
      <c r="O171">
        <f>LN((O125/'Pesos Globales'!$D$10)+1)</f>
        <v>0</v>
      </c>
      <c r="P171">
        <f>LN((P125/'Pesos Globales'!$D$13)+1)</f>
        <v>0</v>
      </c>
      <c r="Q171">
        <f>LN((Q125/'Pesos Globales'!$D$13)+1)</f>
        <v>0</v>
      </c>
      <c r="R171">
        <f>LN((R125/'Pesos Globales'!$D$13)+1)</f>
        <v>0</v>
      </c>
      <c r="S171">
        <f>LN((S125/'Pesos Globales'!$D$16)+1)</f>
        <v>0</v>
      </c>
      <c r="T171">
        <f>LN((T125/'Pesos Globales'!$D$16)+1)</f>
        <v>0</v>
      </c>
      <c r="U171">
        <f>LN((U125/'Pesos Globales'!$D$16)+1)</f>
        <v>0</v>
      </c>
      <c r="V171">
        <f>LN((V125/'Pesos Globales'!$D$16)+1)</f>
        <v>0</v>
      </c>
      <c r="W171">
        <f>LN((W125/'Pesos Globales'!$D$16)+1)</f>
        <v>0</v>
      </c>
      <c r="X171">
        <f>LN((X125/'Pesos Globales'!$D$16)+1)</f>
        <v>0</v>
      </c>
      <c r="Y171">
        <f>LN((Y125/'Pesos Globales'!$D$16)+1)</f>
        <v>0</v>
      </c>
      <c r="Z171">
        <f>LN((Z125/'Pesos Globales'!$D$16)+1)</f>
        <v>0</v>
      </c>
      <c r="AA171">
        <f>LN((AA125/'Pesos Globales'!$D$16)+1)</f>
        <v>0</v>
      </c>
      <c r="AB171">
        <f>LN((AB125/'Pesos Globales'!$D$16)+1)</f>
        <v>0</v>
      </c>
      <c r="AC171">
        <f>LN((AC125/'Pesos Globales'!$D$16)+1)</f>
        <v>0</v>
      </c>
      <c r="AD171">
        <f>LN((AD125/'Pesos Globales'!$D$16)+1)</f>
        <v>0</v>
      </c>
      <c r="AE171">
        <f>LN((AE125/'Pesos Globales'!$D$16)+1)</f>
        <v>0</v>
      </c>
      <c r="AF171">
        <f>LN((AF125/'Pesos Globales'!$D$16)+1)</f>
        <v>0</v>
      </c>
      <c r="AG171">
        <f>LN((AG125/'Pesos Globales'!$D$16)+1)</f>
        <v>0</v>
      </c>
      <c r="AH171">
        <f>LN((AH125/'Pesos Globales'!$D$16)+1)</f>
        <v>0</v>
      </c>
      <c r="AI171">
        <f>LN((AI125/'Pesos Globales'!$D$16)+1)</f>
        <v>0</v>
      </c>
      <c r="AJ171">
        <f>LN((AJ125/'Pesos Globales'!$D$16)+1)</f>
        <v>0</v>
      </c>
      <c r="AK171">
        <f>LN((AK125/'Pesos Globales'!$D$16)+1)</f>
        <v>0</v>
      </c>
      <c r="AL171">
        <f>LN((AL125/'Pesos Globales'!$D$16)+1)</f>
        <v>0</v>
      </c>
      <c r="AM171">
        <f>LN((AM125/'Pesos Globales'!$D$34)+1)</f>
        <v>0</v>
      </c>
      <c r="AN171">
        <f>LN((AN125/'Pesos Globales'!$D$34)+1)</f>
        <v>0</v>
      </c>
      <c r="AO171">
        <f>LN((AO125/'Pesos Globales'!$D$34)+1)</f>
        <v>0</v>
      </c>
      <c r="AP171">
        <f>LN((AP125/'Pesos Globales'!$D$34)+1)</f>
        <v>0</v>
      </c>
      <c r="AQ171">
        <f>LN((AQ125/'Pesos Globales'!$D$34)+1)</f>
        <v>0</v>
      </c>
      <c r="AR171">
        <f>LN((AR125/'Pesos Globales'!$D$34)+1)</f>
        <v>0</v>
      </c>
      <c r="AS171">
        <f>LN((AS125/'Pesos Globales'!$D$34)+1)</f>
        <v>0</v>
      </c>
      <c r="AT171">
        <f>LN((AT125/'Pesos Globales'!$D$34)+1)</f>
        <v>0</v>
      </c>
      <c r="AU171">
        <f>LN((AU125/'Pesos Globales'!$D$34)+1)</f>
        <v>0</v>
      </c>
      <c r="AV171">
        <f>LN((AV125/'Pesos Globales'!$D$34)+1)</f>
        <v>0</v>
      </c>
      <c r="AW171">
        <f>LN((AW125/'Pesos Globales'!$D$43)+1)</f>
        <v>0</v>
      </c>
      <c r="AX171">
        <f>LN((AX125/'Pesos Globales'!$D$43)+1)</f>
        <v>0</v>
      </c>
      <c r="AY171">
        <f>LN((AY125/'Pesos Globales'!$D$43)+1)</f>
        <v>0</v>
      </c>
      <c r="AZ171">
        <f>LN((AZ125/'Pesos Globales'!$D$43)+1)</f>
        <v>0</v>
      </c>
      <c r="BA171">
        <f>LN((BA125/'Pesos Globales'!$D$46)+1)</f>
        <v>0</v>
      </c>
      <c r="BB171">
        <f>LN((BB125/'Pesos Globales'!$D$46)+1)</f>
        <v>0</v>
      </c>
      <c r="BC171">
        <f>LN((BC125/'Pesos Globales'!$D$46)+1)</f>
        <v>0</v>
      </c>
      <c r="BD171">
        <f>LN((BD125/'Pesos Globales'!$D$46)+1)</f>
        <v>0.58778666490211906</v>
      </c>
      <c r="BE171">
        <f>LN((BE125/'Pesos Globales'!$D$46)+1)</f>
        <v>0</v>
      </c>
      <c r="BF171">
        <f>LN((BF125/'Pesos Globales'!$D$46)+1)</f>
        <v>0</v>
      </c>
      <c r="BG171">
        <f>LN((BG125/'Pesos Globales'!$D$46)+1)</f>
        <v>0</v>
      </c>
      <c r="BH171">
        <f>LN((BH125/'Pesos Globales'!$D$46)+1)</f>
        <v>0</v>
      </c>
      <c r="BI171">
        <f>LN((BI125/'Pesos Globales'!$D$46)+1)</f>
        <v>0</v>
      </c>
      <c r="BJ171">
        <f>LN((BJ125/'Pesos Globales'!$D$46)+1)</f>
        <v>0</v>
      </c>
      <c r="BK171">
        <f>LN((BK125/'Pesos Globales'!$D$46)+1)</f>
        <v>0</v>
      </c>
      <c r="BL171">
        <f>LN((BL125/'Pesos Globales'!$D$73)+1)</f>
        <v>0</v>
      </c>
      <c r="BM171">
        <f>LN((BM125/'Pesos Globales'!$D$73)+1)</f>
        <v>0</v>
      </c>
      <c r="BN171">
        <f>LN((BN125/'Pesos Globales'!$D$73)+1)</f>
        <v>0</v>
      </c>
      <c r="BO171">
        <f>LN((BO125/'Pesos Globales'!$D$73)+1)</f>
        <v>0</v>
      </c>
      <c r="BP171">
        <f>LN((BP125/'Pesos Globales'!$D$73)+1)</f>
        <v>0</v>
      </c>
      <c r="BQ171">
        <f>LN((BQ125/'Pesos Globales'!$D$73)+1)</f>
        <v>0</v>
      </c>
      <c r="BR171">
        <f>LN((BR125/'Pesos Globales'!$D$73)+1)</f>
        <v>0</v>
      </c>
      <c r="BS171">
        <f>LN((BS125/'Pesos Globales'!$D$73)+1)</f>
        <v>0</v>
      </c>
      <c r="BT171">
        <f>LN((BT125/'Pesos Globales'!$D$73)+1)</f>
        <v>0</v>
      </c>
      <c r="BU171">
        <f>LN((BU125/'Pesos Globales'!$D$73)+1)</f>
        <v>0</v>
      </c>
      <c r="BV171">
        <f>LN((BV125/'Pesos Globales'!$D$88)+1)</f>
        <v>0</v>
      </c>
      <c r="BW171">
        <f>LN((BW125/'Pesos Globales'!$D$88)+1)</f>
        <v>0</v>
      </c>
      <c r="BX171">
        <f>LN((BX125/'Pesos Globales'!$D$88)+1)</f>
        <v>0</v>
      </c>
      <c r="BY171">
        <f>LN((BY125/'Pesos Globales'!$D$88)+1)</f>
        <v>0</v>
      </c>
      <c r="BZ171">
        <f>LN((BZ125/'Pesos Globales'!$D$88)+1)</f>
        <v>0</v>
      </c>
      <c r="CA171">
        <f>LN((CA125/'Pesos Globales'!$D$88)+1)</f>
        <v>0</v>
      </c>
      <c r="CB171">
        <f>LN((CB125/'Pesos Globales'!$D$88)+1)</f>
        <v>0</v>
      </c>
      <c r="CC171">
        <f>LN((CC125/'Pesos Globales'!$D$88)+1)</f>
        <v>0</v>
      </c>
      <c r="CD171">
        <f>LN((CD125/'Pesos Globales'!$D$88)+1)</f>
        <v>0</v>
      </c>
      <c r="CE171">
        <f>LN((CE125/'Pesos Globales'!$D$88)+1)</f>
        <v>0</v>
      </c>
      <c r="CF171">
        <f>LN((CF125/'Pesos Globales'!$D$88)+1)</f>
        <v>0</v>
      </c>
      <c r="CG171">
        <f>LN((CG125/'Pesos Globales'!$D$109)+1)</f>
        <v>0</v>
      </c>
      <c r="CH171">
        <f>LN((CH125/'Pesos Globales'!$D$109)+1)</f>
        <v>0</v>
      </c>
      <c r="CI171">
        <f>LN((CI125/'Pesos Globales'!$D$115)+1)</f>
        <v>0</v>
      </c>
      <c r="CJ171">
        <f>LN((CJ125/'Pesos Globales'!$D$118)+1)</f>
        <v>0</v>
      </c>
      <c r="CK171">
        <f>LN((CK125/'Pesos Globales'!$D$118)+1)</f>
        <v>0</v>
      </c>
      <c r="CL171">
        <f>LN((CL125/'Pesos Globales'!$D$124)+1)</f>
        <v>0</v>
      </c>
      <c r="CM171">
        <f>LN((CM125/'Pesos Globales'!$D$127)+1)</f>
        <v>0</v>
      </c>
      <c r="CN171">
        <f>LN((CN125/'Pesos Globales'!$D$127)+1)</f>
        <v>1.2809338454620642</v>
      </c>
      <c r="CO171">
        <f>LN((CO125/'Pesos Globales'!$D$133)+1)</f>
        <v>1.33500106673234</v>
      </c>
      <c r="CP171">
        <f>LN((CP125/'Pesos Globales'!$D$133)+1)</f>
        <v>0</v>
      </c>
      <c r="CQ171">
        <f>LN((CQ125/'Pesos Globales'!$D$133)+1)</f>
        <v>0</v>
      </c>
      <c r="CR171">
        <f>LN((CR125/'Pesos Globales'!$D$133)+1)</f>
        <v>0</v>
      </c>
      <c r="CS171">
        <f>LN((CS125/'Pesos Globales'!$D$133)+1)</f>
        <v>0</v>
      </c>
      <c r="CT171">
        <f>LN((CT125/'Pesos Globales'!$D$133)+1)</f>
        <v>0</v>
      </c>
      <c r="CU171">
        <f>LN((CU125/'Pesos Globales'!$D$133)+1)</f>
        <v>0</v>
      </c>
      <c r="CV171">
        <f>LN((CV125/'Pesos Globales'!$D$133)+1)</f>
        <v>0</v>
      </c>
      <c r="CW171">
        <f>LN((CW125/'Pesos Globales'!$D$133)+1)</f>
        <v>0</v>
      </c>
      <c r="CX171">
        <f>LN((CX125/'Pesos Globales'!$D$133)+1)</f>
        <v>0</v>
      </c>
      <c r="CY171">
        <f>LN((CY125/'Pesos Globales'!$D$133)+1)</f>
        <v>0</v>
      </c>
      <c r="CZ171">
        <f>LN((CZ125/'Pesos Globales'!$D$133)+1)</f>
        <v>0</v>
      </c>
      <c r="DA171">
        <f>LN((DA125/'Pesos Globales'!$D$133)+1)</f>
        <v>0</v>
      </c>
      <c r="DB171">
        <f>LN((DB125/'Pesos Globales'!$D$133)+1)</f>
        <v>0.18232155679395459</v>
      </c>
      <c r="DC171">
        <f>LN((DC125/'Pesos Globales'!$D$133)+1)</f>
        <v>0</v>
      </c>
      <c r="DD171">
        <f>LN((DD125/'Pesos Globales'!$D$133)+1)</f>
        <v>0</v>
      </c>
      <c r="DE171">
        <f>LN((DE125/'Pesos Globales'!$D$166)+1)</f>
        <v>0</v>
      </c>
      <c r="DF171">
        <f>LN((DF125/'Pesos Globales'!$D$166)+1)</f>
        <v>0.18232155679395459</v>
      </c>
      <c r="DG171">
        <f>LN((DG125/'Pesos Globales'!$D$169)+1)</f>
        <v>0.18232155679395459</v>
      </c>
      <c r="DH171">
        <f>LN((DH125/'Pesos Globales'!$D$169)+1)</f>
        <v>0.18232155679395459</v>
      </c>
      <c r="DI171">
        <f>LN((DI125/'Pesos Globales'!$D$172)+1)</f>
        <v>0.33647223662121289</v>
      </c>
      <c r="DJ171">
        <f>LN((DJ125/'Pesos Globales'!$D$172)+1)</f>
        <v>0.69314718055994529</v>
      </c>
      <c r="DK171">
        <f>LN((DK125/'Pesos Globales'!$D$175)+1)</f>
        <v>0</v>
      </c>
      <c r="DL171">
        <f>LN((DL125/'Pesos Globales'!$D$175)+1)</f>
        <v>0</v>
      </c>
      <c r="DM171">
        <f>LN((DM125/'Pesos Globales'!$D$175)+1)</f>
        <v>0.18232155679395459</v>
      </c>
      <c r="DN171">
        <f>LN((DN125/'Pesos Globales'!$D$178)+1)</f>
        <v>0</v>
      </c>
      <c r="DO171">
        <f>LN((DO125/'Pesos Globales'!$D$178)+1)</f>
        <v>0</v>
      </c>
      <c r="DP171">
        <f>LN((DP125/'Pesos Globales'!$D$178)+1)</f>
        <v>0</v>
      </c>
      <c r="DQ171">
        <f>LN((DQ125/'Pesos Globales'!$D$181)+1)</f>
        <v>0</v>
      </c>
      <c r="DR171">
        <f>LN((DR125/'Pesos Globales'!$D$181)+1)</f>
        <v>0</v>
      </c>
      <c r="DS171">
        <f>LN((DS125/'Pesos Globales'!$D$184)+1)</f>
        <v>0</v>
      </c>
      <c r="DT171">
        <f>LN((DT125/'Pesos Globales'!$D$187)+1)</f>
        <v>0</v>
      </c>
      <c r="DU171">
        <f>LN((DU125/'Pesos Globales'!$D$187)+1)</f>
        <v>0.33647223662121289</v>
      </c>
      <c r="DV171">
        <f>LN((DV125/'Pesos Globales'!$D$187)+1)</f>
        <v>0</v>
      </c>
      <c r="DW171">
        <f>LN((DW125/'Pesos Globales'!$D$187)+1)</f>
        <v>0.18232155679395459</v>
      </c>
      <c r="DX171">
        <f>LN((DX125/'Pesos Globales'!$D$193)+1)</f>
        <v>0</v>
      </c>
    </row>
    <row r="172" spans="3:128" x14ac:dyDescent="0.25">
      <c r="C172">
        <f>LN((C126/'Pesos Globales'!D$4)+1)</f>
        <v>0.13353139262452257</v>
      </c>
      <c r="D172">
        <f>LN((D126/'Pesos Globales'!D$4)+1)</f>
        <v>0</v>
      </c>
      <c r="E172">
        <f>LN((E126/'Pesos Globales'!D$4)+1)</f>
        <v>0.251314428280906</v>
      </c>
      <c r="F172">
        <f>LN((F126/'Pesos Globales'!D$4)+1)</f>
        <v>0</v>
      </c>
      <c r="G172">
        <f>LN((G126/'Pesos Globales'!F$4)+1)</f>
        <v>0.33647223662121289</v>
      </c>
      <c r="H172">
        <f>LN((H126/'Pesos Globales'!$D$7)+1)</f>
        <v>0</v>
      </c>
      <c r="I172">
        <f>LN((I126/'Pesos Globales'!$D$7)+1)</f>
        <v>0</v>
      </c>
      <c r="J172">
        <f>LN((J126/'Pesos Globales'!$D$7)+1)</f>
        <v>0</v>
      </c>
      <c r="K172">
        <f>LN((K126/'Pesos Globales'!$D$7)+1)</f>
        <v>0</v>
      </c>
      <c r="L172">
        <f>LN((L126/'Pesos Globales'!$D$7)+1)</f>
        <v>0</v>
      </c>
      <c r="M172">
        <f>LN((M126/'Pesos Globales'!$D$10)+1)</f>
        <v>0</v>
      </c>
      <c r="N172">
        <f>LN((N126/'Pesos Globales'!$D$10)+1)</f>
        <v>0</v>
      </c>
      <c r="O172">
        <f>LN((O126/'Pesos Globales'!$D$10)+1)</f>
        <v>0.13353139262452257</v>
      </c>
      <c r="P172">
        <f>LN((P126/'Pesos Globales'!$D$13)+1)</f>
        <v>0</v>
      </c>
      <c r="Q172">
        <f>LN((Q126/'Pesos Globales'!$D$13)+1)</f>
        <v>0</v>
      </c>
      <c r="R172">
        <f>LN((R126/'Pesos Globales'!$D$13)+1)</f>
        <v>0.47000362924573563</v>
      </c>
      <c r="S172">
        <f>LN((S126/'Pesos Globales'!$D$16)+1)</f>
        <v>0</v>
      </c>
      <c r="T172">
        <f>LN((T126/'Pesos Globales'!$D$16)+1)</f>
        <v>0</v>
      </c>
      <c r="U172">
        <f>LN((U126/'Pesos Globales'!$D$16)+1)</f>
        <v>0</v>
      </c>
      <c r="V172">
        <f>LN((V126/'Pesos Globales'!$D$16)+1)</f>
        <v>0</v>
      </c>
      <c r="W172">
        <f>LN((W126/'Pesos Globales'!$D$16)+1)</f>
        <v>0</v>
      </c>
      <c r="X172">
        <f>LN((X126/'Pesos Globales'!$D$16)+1)</f>
        <v>0</v>
      </c>
      <c r="Y172">
        <f>LN((Y126/'Pesos Globales'!$D$16)+1)</f>
        <v>0</v>
      </c>
      <c r="Z172">
        <f>LN((Z126/'Pesos Globales'!$D$16)+1)</f>
        <v>0</v>
      </c>
      <c r="AA172">
        <f>LN((AA126/'Pesos Globales'!$D$16)+1)</f>
        <v>0</v>
      </c>
      <c r="AB172">
        <f>LN((AB126/'Pesos Globales'!$D$16)+1)</f>
        <v>0</v>
      </c>
      <c r="AC172">
        <f>LN((AC126/'Pesos Globales'!$D$16)+1)</f>
        <v>0</v>
      </c>
      <c r="AD172">
        <f>LN((AD126/'Pesos Globales'!$D$16)+1)</f>
        <v>0</v>
      </c>
      <c r="AE172">
        <f>LN((AE126/'Pesos Globales'!$D$16)+1)</f>
        <v>0</v>
      </c>
      <c r="AF172">
        <f>LN((AF126/'Pesos Globales'!$D$16)+1)</f>
        <v>0</v>
      </c>
      <c r="AG172">
        <f>LN((AG126/'Pesos Globales'!$D$16)+1)</f>
        <v>0</v>
      </c>
      <c r="AH172">
        <f>LN((AH126/'Pesos Globales'!$D$16)+1)</f>
        <v>0</v>
      </c>
      <c r="AI172">
        <f>LN((AI126/'Pesos Globales'!$D$16)+1)</f>
        <v>0</v>
      </c>
      <c r="AJ172">
        <f>LN((AJ126/'Pesos Globales'!$D$16)+1)</f>
        <v>0</v>
      </c>
      <c r="AK172">
        <f>LN((AK126/'Pesos Globales'!$D$16)+1)</f>
        <v>0</v>
      </c>
      <c r="AL172">
        <f>LN((AL126/'Pesos Globales'!$D$16)+1)</f>
        <v>0</v>
      </c>
      <c r="AM172">
        <f>LN((AM126/'Pesos Globales'!$D$34)+1)</f>
        <v>0</v>
      </c>
      <c r="AN172">
        <f>LN((AN126/'Pesos Globales'!$D$34)+1)</f>
        <v>0</v>
      </c>
      <c r="AO172">
        <f>LN((AO126/'Pesos Globales'!$D$34)+1)</f>
        <v>0</v>
      </c>
      <c r="AP172">
        <f>LN((AP126/'Pesos Globales'!$D$34)+1)</f>
        <v>0</v>
      </c>
      <c r="AQ172">
        <f>LN((AQ126/'Pesos Globales'!$D$34)+1)</f>
        <v>0</v>
      </c>
      <c r="AR172">
        <f>LN((AR126/'Pesos Globales'!$D$34)+1)</f>
        <v>0</v>
      </c>
      <c r="AS172">
        <f>LN((AS126/'Pesos Globales'!$D$34)+1)</f>
        <v>0</v>
      </c>
      <c r="AT172">
        <f>LN((AT126/'Pesos Globales'!$D$34)+1)</f>
        <v>0</v>
      </c>
      <c r="AU172">
        <f>LN((AU126/'Pesos Globales'!$D$34)+1)</f>
        <v>0</v>
      </c>
      <c r="AV172">
        <f>LN((AV126/'Pesos Globales'!$D$34)+1)</f>
        <v>0</v>
      </c>
      <c r="AW172">
        <f>LN((AW126/'Pesos Globales'!$D$43)+1)</f>
        <v>0</v>
      </c>
      <c r="AX172">
        <f>LN((AX126/'Pesos Globales'!$D$43)+1)</f>
        <v>0</v>
      </c>
      <c r="AY172">
        <f>LN((AY126/'Pesos Globales'!$D$43)+1)</f>
        <v>0</v>
      </c>
      <c r="AZ172">
        <f>LN((AZ126/'Pesos Globales'!$D$43)+1)</f>
        <v>0</v>
      </c>
      <c r="BA172">
        <f>LN((BA126/'Pesos Globales'!$D$46)+1)</f>
        <v>0</v>
      </c>
      <c r="BB172">
        <f>LN((BB126/'Pesos Globales'!$D$46)+1)</f>
        <v>0</v>
      </c>
      <c r="BC172">
        <f>LN((BC126/'Pesos Globales'!$D$46)+1)</f>
        <v>0</v>
      </c>
      <c r="BD172">
        <f>LN((BD126/'Pesos Globales'!$D$46)+1)</f>
        <v>0</v>
      </c>
      <c r="BE172">
        <f>LN((BE126/'Pesos Globales'!$D$46)+1)</f>
        <v>0</v>
      </c>
      <c r="BF172">
        <f>LN((BF126/'Pesos Globales'!$D$46)+1)</f>
        <v>0</v>
      </c>
      <c r="BG172">
        <f>LN((BG126/'Pesos Globales'!$D$46)+1)</f>
        <v>0</v>
      </c>
      <c r="BH172">
        <f>LN((BH126/'Pesos Globales'!$D$46)+1)</f>
        <v>0</v>
      </c>
      <c r="BI172">
        <f>LN((BI126/'Pesos Globales'!$D$46)+1)</f>
        <v>0</v>
      </c>
      <c r="BJ172">
        <f>LN((BJ126/'Pesos Globales'!$D$46)+1)</f>
        <v>0</v>
      </c>
      <c r="BK172">
        <f>LN((BK126/'Pesos Globales'!$D$46)+1)</f>
        <v>0</v>
      </c>
      <c r="BL172">
        <f>LN((BL126/'Pesos Globales'!$D$73)+1)</f>
        <v>0</v>
      </c>
      <c r="BM172">
        <f>LN((BM126/'Pesos Globales'!$D$73)+1)</f>
        <v>0</v>
      </c>
      <c r="BN172">
        <f>LN((BN126/'Pesos Globales'!$D$73)+1)</f>
        <v>0</v>
      </c>
      <c r="BO172">
        <f>LN((BO126/'Pesos Globales'!$D$73)+1)</f>
        <v>0</v>
      </c>
      <c r="BP172">
        <f>LN((BP126/'Pesos Globales'!$D$73)+1)</f>
        <v>0</v>
      </c>
      <c r="BQ172">
        <f>LN((BQ126/'Pesos Globales'!$D$73)+1)</f>
        <v>0</v>
      </c>
      <c r="BR172">
        <f>LN((BR126/'Pesos Globales'!$D$73)+1)</f>
        <v>0</v>
      </c>
      <c r="BS172">
        <f>LN((BS126/'Pesos Globales'!$D$73)+1)</f>
        <v>0</v>
      </c>
      <c r="BT172">
        <f>LN((BT126/'Pesos Globales'!$D$73)+1)</f>
        <v>0</v>
      </c>
      <c r="BU172">
        <f>LN((BU126/'Pesos Globales'!$D$73)+1)</f>
        <v>0</v>
      </c>
      <c r="BV172">
        <f>LN((BV126/'Pesos Globales'!$D$88)+1)</f>
        <v>0</v>
      </c>
      <c r="BW172">
        <f>LN((BW126/'Pesos Globales'!$D$88)+1)</f>
        <v>0</v>
      </c>
      <c r="BX172">
        <f>LN((BX126/'Pesos Globales'!$D$88)+1)</f>
        <v>0</v>
      </c>
      <c r="BY172">
        <f>LN((BY126/'Pesos Globales'!$D$88)+1)</f>
        <v>0</v>
      </c>
      <c r="BZ172">
        <f>LN((BZ126/'Pesos Globales'!$D$88)+1)</f>
        <v>0</v>
      </c>
      <c r="CA172">
        <f>LN((CA126/'Pesos Globales'!$D$88)+1)</f>
        <v>0</v>
      </c>
      <c r="CB172">
        <f>LN((CB126/'Pesos Globales'!$D$88)+1)</f>
        <v>0</v>
      </c>
      <c r="CC172">
        <f>LN((CC126/'Pesos Globales'!$D$88)+1)</f>
        <v>0</v>
      </c>
      <c r="CD172">
        <f>LN((CD126/'Pesos Globales'!$D$88)+1)</f>
        <v>0</v>
      </c>
      <c r="CE172">
        <f>LN((CE126/'Pesos Globales'!$D$88)+1)</f>
        <v>0</v>
      </c>
      <c r="CF172">
        <f>LN((CF126/'Pesos Globales'!$D$88)+1)</f>
        <v>0</v>
      </c>
      <c r="CG172">
        <f>LN((CG126/'Pesos Globales'!$D$109)+1)</f>
        <v>0</v>
      </c>
      <c r="CH172">
        <f>LN((CH126/'Pesos Globales'!$D$109)+1)</f>
        <v>0</v>
      </c>
      <c r="CI172">
        <f>LN((CI126/'Pesos Globales'!$D$115)+1)</f>
        <v>0</v>
      </c>
      <c r="CJ172">
        <f>LN((CJ126/'Pesos Globales'!$D$118)+1)</f>
        <v>0</v>
      </c>
      <c r="CK172">
        <f>LN((CK126/'Pesos Globales'!$D$118)+1)</f>
        <v>0</v>
      </c>
      <c r="CL172">
        <f>LN((CL126/'Pesos Globales'!$D$124)+1)</f>
        <v>0</v>
      </c>
      <c r="CM172">
        <f>LN((CM126/'Pesos Globales'!$D$127)+1)</f>
        <v>0</v>
      </c>
      <c r="CN172">
        <f>LN((CN126/'Pesos Globales'!$D$127)+1)</f>
        <v>0.95551144502743635</v>
      </c>
      <c r="CO172">
        <f>LN((CO126/'Pesos Globales'!$D$133)+1)</f>
        <v>1.6486586255873816</v>
      </c>
      <c r="CP172">
        <f>LN((CP126/'Pesos Globales'!$D$133)+1)</f>
        <v>0.47000362924573563</v>
      </c>
      <c r="CQ172">
        <f>LN((CQ126/'Pesos Globales'!$D$133)+1)</f>
        <v>0</v>
      </c>
      <c r="CR172">
        <f>LN((CR126/'Pesos Globales'!$D$133)+1)</f>
        <v>0</v>
      </c>
      <c r="CS172">
        <f>LN((CS126/'Pesos Globales'!$D$133)+1)</f>
        <v>0</v>
      </c>
      <c r="CT172">
        <f>LN((CT126/'Pesos Globales'!$D$133)+1)</f>
        <v>0</v>
      </c>
      <c r="CU172">
        <f>LN((CU126/'Pesos Globales'!$D$133)+1)</f>
        <v>0</v>
      </c>
      <c r="CV172">
        <f>LN((CV126/'Pesos Globales'!$D$133)+1)</f>
        <v>0</v>
      </c>
      <c r="CW172">
        <f>LN((CW126/'Pesos Globales'!$D$133)+1)</f>
        <v>0</v>
      </c>
      <c r="CX172">
        <f>LN((CX126/'Pesos Globales'!$D$133)+1)</f>
        <v>0.58778666490211906</v>
      </c>
      <c r="CY172">
        <f>LN((CY126/'Pesos Globales'!$D$133)+1)</f>
        <v>0</v>
      </c>
      <c r="CZ172">
        <f>LN((CZ126/'Pesos Globales'!$D$133)+1)</f>
        <v>0</v>
      </c>
      <c r="DA172">
        <f>LN((DA126/'Pesos Globales'!$D$133)+1)</f>
        <v>0.58778666490211906</v>
      </c>
      <c r="DB172">
        <f>LN((DB126/'Pesos Globales'!$D$133)+1)</f>
        <v>0.87546873735389985</v>
      </c>
      <c r="DC172">
        <f>LN((DC126/'Pesos Globales'!$D$133)+1)</f>
        <v>0.33647223662121289</v>
      </c>
      <c r="DD172">
        <f>LN((DD126/'Pesos Globales'!$D$133)+1)</f>
        <v>0</v>
      </c>
      <c r="DE172">
        <f>LN((DE126/'Pesos Globales'!$D$166)+1)</f>
        <v>0</v>
      </c>
      <c r="DF172">
        <f>LN((DF126/'Pesos Globales'!$D$166)+1)</f>
        <v>0.18232155679395459</v>
      </c>
      <c r="DG172">
        <f>LN((DG126/'Pesos Globales'!$D$169)+1)</f>
        <v>0</v>
      </c>
      <c r="DH172">
        <f>LN((DH126/'Pesos Globales'!$D$169)+1)</f>
        <v>0.47000362924573563</v>
      </c>
      <c r="DI172">
        <f>LN((DI126/'Pesos Globales'!$D$172)+1)</f>
        <v>0.78845736036427028</v>
      </c>
      <c r="DJ172">
        <f>LN((DJ126/'Pesos Globales'!$D$172)+1)</f>
        <v>1.4816045409242156</v>
      </c>
      <c r="DK172">
        <f>LN((DK126/'Pesos Globales'!$D$175)+1)</f>
        <v>0</v>
      </c>
      <c r="DL172">
        <f>LN((DL126/'Pesos Globales'!$D$175)+1)</f>
        <v>0</v>
      </c>
      <c r="DM172">
        <f>LN((DM126/'Pesos Globales'!$D$175)+1)</f>
        <v>0.47000362924573563</v>
      </c>
      <c r="DN172">
        <f>LN((DN126/'Pesos Globales'!$D$178)+1)</f>
        <v>0</v>
      </c>
      <c r="DO172">
        <f>LN((DO126/'Pesos Globales'!$D$178)+1)</f>
        <v>0</v>
      </c>
      <c r="DP172">
        <f>LN((DP126/'Pesos Globales'!$D$178)+1)</f>
        <v>0</v>
      </c>
      <c r="DQ172">
        <f>LN((DQ126/'Pesos Globales'!$D$181)+1)</f>
        <v>0</v>
      </c>
      <c r="DR172">
        <f>LN((DR126/'Pesos Globales'!$D$181)+1)</f>
        <v>0</v>
      </c>
      <c r="DS172">
        <f>LN((DS126/'Pesos Globales'!$D$184)+1)</f>
        <v>0</v>
      </c>
      <c r="DT172">
        <f>LN((DT126/'Pesos Globales'!$D$187)+1)</f>
        <v>0</v>
      </c>
      <c r="DU172">
        <f>LN((DU126/'Pesos Globales'!$D$187)+1)</f>
        <v>0.33647223662121289</v>
      </c>
      <c r="DV172">
        <f>LN((DV126/'Pesos Globales'!$D$187)+1)</f>
        <v>0</v>
      </c>
      <c r="DW172">
        <f>LN((DW126/'Pesos Globales'!$D$187)+1)</f>
        <v>0</v>
      </c>
      <c r="DX172">
        <f>LN((DX126/'Pesos Globales'!$D$193)+1)</f>
        <v>0</v>
      </c>
    </row>
    <row r="173" spans="3:128" x14ac:dyDescent="0.25">
      <c r="C173">
        <f>LN((C127/'Pesos Globales'!D$4)+1)</f>
        <v>0.35667494393873239</v>
      </c>
      <c r="D173">
        <f>LN((D127/'Pesos Globales'!D$4)+1)</f>
        <v>0</v>
      </c>
      <c r="E173">
        <f>LN((E127/'Pesos Globales'!D$4)+1)</f>
        <v>0.76214005204689672</v>
      </c>
      <c r="F173">
        <f>LN((F127/'Pesos Globales'!D$4)+1)</f>
        <v>0.35667494393873239</v>
      </c>
      <c r="G173">
        <f>LN((G127/'Pesos Globales'!F$4)+1)</f>
        <v>1.0296194171811581</v>
      </c>
      <c r="H173">
        <f>LN((H127/'Pesos Globales'!$D$7)+1)</f>
        <v>0</v>
      </c>
      <c r="I173">
        <f>LN((I127/'Pesos Globales'!$D$7)+1)</f>
        <v>0</v>
      </c>
      <c r="J173">
        <f>LN((J127/'Pesos Globales'!$D$7)+1)</f>
        <v>0</v>
      </c>
      <c r="K173">
        <f>LN((K127/'Pesos Globales'!$D$7)+1)</f>
        <v>0</v>
      </c>
      <c r="L173">
        <f>LN((L127/'Pesos Globales'!$D$7)+1)</f>
        <v>0</v>
      </c>
      <c r="M173">
        <f>LN((M127/'Pesos Globales'!$D$10)+1)</f>
        <v>0</v>
      </c>
      <c r="N173">
        <f>LN((N127/'Pesos Globales'!$D$10)+1)</f>
        <v>0</v>
      </c>
      <c r="O173">
        <f>LN((O127/'Pesos Globales'!$D$10)+1)</f>
        <v>0</v>
      </c>
      <c r="P173">
        <f>LN((P127/'Pesos Globales'!$D$13)+1)</f>
        <v>0</v>
      </c>
      <c r="Q173">
        <f>LN((Q127/'Pesos Globales'!$D$13)+1)</f>
        <v>0</v>
      </c>
      <c r="R173">
        <f>LN((R127/'Pesos Globales'!$D$13)+1)</f>
        <v>0</v>
      </c>
      <c r="S173">
        <f>LN((S127/'Pesos Globales'!$D$16)+1)</f>
        <v>0</v>
      </c>
      <c r="T173">
        <f>LN((T127/'Pesos Globales'!$D$16)+1)</f>
        <v>0</v>
      </c>
      <c r="U173">
        <f>LN((U127/'Pesos Globales'!$D$16)+1)</f>
        <v>0</v>
      </c>
      <c r="V173">
        <f>LN((V127/'Pesos Globales'!$D$16)+1)</f>
        <v>0</v>
      </c>
      <c r="W173">
        <f>LN((W127/'Pesos Globales'!$D$16)+1)</f>
        <v>0</v>
      </c>
      <c r="X173">
        <f>LN((X127/'Pesos Globales'!$D$16)+1)</f>
        <v>0</v>
      </c>
      <c r="Y173">
        <f>LN((Y127/'Pesos Globales'!$D$16)+1)</f>
        <v>0</v>
      </c>
      <c r="Z173">
        <f>LN((Z127/'Pesos Globales'!$D$16)+1)</f>
        <v>0</v>
      </c>
      <c r="AA173">
        <f>LN((AA127/'Pesos Globales'!$D$16)+1)</f>
        <v>0</v>
      </c>
      <c r="AB173">
        <f>LN((AB127/'Pesos Globales'!$D$16)+1)</f>
        <v>0</v>
      </c>
      <c r="AC173">
        <f>LN((AC127/'Pesos Globales'!$D$16)+1)</f>
        <v>0</v>
      </c>
      <c r="AD173">
        <f>LN((AD127/'Pesos Globales'!$D$16)+1)</f>
        <v>0</v>
      </c>
      <c r="AE173">
        <f>LN((AE127/'Pesos Globales'!$D$16)+1)</f>
        <v>0</v>
      </c>
      <c r="AF173">
        <f>LN((AF127/'Pesos Globales'!$D$16)+1)</f>
        <v>0</v>
      </c>
      <c r="AG173">
        <f>LN((AG127/'Pesos Globales'!$D$16)+1)</f>
        <v>0</v>
      </c>
      <c r="AH173">
        <f>LN((AH127/'Pesos Globales'!$D$16)+1)</f>
        <v>0</v>
      </c>
      <c r="AI173">
        <f>LN((AI127/'Pesos Globales'!$D$16)+1)</f>
        <v>0</v>
      </c>
      <c r="AJ173">
        <f>LN((AJ127/'Pesos Globales'!$D$16)+1)</f>
        <v>0</v>
      </c>
      <c r="AK173">
        <f>LN((AK127/'Pesos Globales'!$D$16)+1)</f>
        <v>0</v>
      </c>
      <c r="AL173">
        <f>LN((AL127/'Pesos Globales'!$D$16)+1)</f>
        <v>0</v>
      </c>
      <c r="AM173">
        <f>LN((AM127/'Pesos Globales'!$D$34)+1)</f>
        <v>0</v>
      </c>
      <c r="AN173">
        <f>LN((AN127/'Pesos Globales'!$D$34)+1)</f>
        <v>0</v>
      </c>
      <c r="AO173">
        <f>LN((AO127/'Pesos Globales'!$D$34)+1)</f>
        <v>0</v>
      </c>
      <c r="AP173">
        <f>LN((AP127/'Pesos Globales'!$D$34)+1)</f>
        <v>0</v>
      </c>
      <c r="AQ173">
        <f>LN((AQ127/'Pesos Globales'!$D$34)+1)</f>
        <v>0</v>
      </c>
      <c r="AR173">
        <f>LN((AR127/'Pesos Globales'!$D$34)+1)</f>
        <v>0</v>
      </c>
      <c r="AS173">
        <f>LN((AS127/'Pesos Globales'!$D$34)+1)</f>
        <v>0</v>
      </c>
      <c r="AT173">
        <f>LN((AT127/'Pesos Globales'!$D$34)+1)</f>
        <v>0</v>
      </c>
      <c r="AU173">
        <f>LN((AU127/'Pesos Globales'!$D$34)+1)</f>
        <v>0</v>
      </c>
      <c r="AV173">
        <f>LN((AV127/'Pesos Globales'!$D$34)+1)</f>
        <v>0</v>
      </c>
      <c r="AW173">
        <f>LN((AW127/'Pesos Globales'!$D$43)+1)</f>
        <v>0</v>
      </c>
      <c r="AX173">
        <f>LN((AX127/'Pesos Globales'!$D$43)+1)</f>
        <v>0</v>
      </c>
      <c r="AY173">
        <f>LN((AY127/'Pesos Globales'!$D$43)+1)</f>
        <v>0</v>
      </c>
      <c r="AZ173">
        <f>LN((AZ127/'Pesos Globales'!$D$43)+1)</f>
        <v>0</v>
      </c>
      <c r="BA173">
        <f>LN((BA127/'Pesos Globales'!$D$46)+1)</f>
        <v>0</v>
      </c>
      <c r="BB173">
        <f>LN((BB127/'Pesos Globales'!$D$46)+1)</f>
        <v>0</v>
      </c>
      <c r="BC173">
        <f>LN((BC127/'Pesos Globales'!$D$46)+1)</f>
        <v>0</v>
      </c>
      <c r="BD173">
        <f>LN((BD127/'Pesos Globales'!$D$46)+1)</f>
        <v>0</v>
      </c>
      <c r="BE173">
        <f>LN((BE127/'Pesos Globales'!$D$46)+1)</f>
        <v>0</v>
      </c>
      <c r="BF173">
        <f>LN((BF127/'Pesos Globales'!$D$46)+1)</f>
        <v>0</v>
      </c>
      <c r="BG173">
        <f>LN((BG127/'Pesos Globales'!$D$46)+1)</f>
        <v>0</v>
      </c>
      <c r="BH173">
        <f>LN((BH127/'Pesos Globales'!$D$46)+1)</f>
        <v>0</v>
      </c>
      <c r="BI173">
        <f>LN((BI127/'Pesos Globales'!$D$46)+1)</f>
        <v>0</v>
      </c>
      <c r="BJ173">
        <f>LN((BJ127/'Pesos Globales'!$D$46)+1)</f>
        <v>0</v>
      </c>
      <c r="BK173">
        <f>LN((BK127/'Pesos Globales'!$D$46)+1)</f>
        <v>0</v>
      </c>
      <c r="BL173">
        <f>LN((BL127/'Pesos Globales'!$D$73)+1)</f>
        <v>0</v>
      </c>
      <c r="BM173">
        <f>LN((BM127/'Pesos Globales'!$D$73)+1)</f>
        <v>0</v>
      </c>
      <c r="BN173">
        <f>LN((BN127/'Pesos Globales'!$D$73)+1)</f>
        <v>0</v>
      </c>
      <c r="BO173">
        <f>LN((BO127/'Pesos Globales'!$D$73)+1)</f>
        <v>0</v>
      </c>
      <c r="BP173">
        <f>LN((BP127/'Pesos Globales'!$D$73)+1)</f>
        <v>0</v>
      </c>
      <c r="BQ173">
        <f>LN((BQ127/'Pesos Globales'!$D$73)+1)</f>
        <v>0</v>
      </c>
      <c r="BR173">
        <f>LN((BR127/'Pesos Globales'!$D$73)+1)</f>
        <v>0</v>
      </c>
      <c r="BS173">
        <f>LN((BS127/'Pesos Globales'!$D$73)+1)</f>
        <v>0</v>
      </c>
      <c r="BT173">
        <f>LN((BT127/'Pesos Globales'!$D$73)+1)</f>
        <v>0</v>
      </c>
      <c r="BU173">
        <f>LN((BU127/'Pesos Globales'!$D$73)+1)</f>
        <v>0</v>
      </c>
      <c r="BV173">
        <f>LN((BV127/'Pesos Globales'!$D$88)+1)</f>
        <v>0</v>
      </c>
      <c r="BW173">
        <f>LN((BW127/'Pesos Globales'!$D$88)+1)</f>
        <v>0</v>
      </c>
      <c r="BX173">
        <f>LN((BX127/'Pesos Globales'!$D$88)+1)</f>
        <v>0</v>
      </c>
      <c r="BY173">
        <f>LN((BY127/'Pesos Globales'!$D$88)+1)</f>
        <v>0</v>
      </c>
      <c r="BZ173">
        <f>LN((BZ127/'Pesos Globales'!$D$88)+1)</f>
        <v>0</v>
      </c>
      <c r="CA173">
        <f>LN((CA127/'Pesos Globales'!$D$88)+1)</f>
        <v>0</v>
      </c>
      <c r="CB173">
        <f>LN((CB127/'Pesos Globales'!$D$88)+1)</f>
        <v>0</v>
      </c>
      <c r="CC173">
        <f>LN((CC127/'Pesos Globales'!$D$88)+1)</f>
        <v>0</v>
      </c>
      <c r="CD173">
        <f>LN((CD127/'Pesos Globales'!$D$88)+1)</f>
        <v>0</v>
      </c>
      <c r="CE173">
        <f>LN((CE127/'Pesos Globales'!$D$88)+1)</f>
        <v>0</v>
      </c>
      <c r="CF173">
        <f>LN((CF127/'Pesos Globales'!$D$88)+1)</f>
        <v>0</v>
      </c>
      <c r="CG173">
        <f>LN((CG127/'Pesos Globales'!$D$109)+1)</f>
        <v>0</v>
      </c>
      <c r="CH173">
        <f>LN((CH127/'Pesos Globales'!$D$109)+1)</f>
        <v>0</v>
      </c>
      <c r="CI173">
        <f>LN((CI127/'Pesos Globales'!$D$115)+1)</f>
        <v>0</v>
      </c>
      <c r="CJ173">
        <f>LN((CJ127/'Pesos Globales'!$D$118)+1)</f>
        <v>0</v>
      </c>
      <c r="CK173">
        <f>LN((CK127/'Pesos Globales'!$D$118)+1)</f>
        <v>0</v>
      </c>
      <c r="CL173">
        <f>LN((CL127/'Pesos Globales'!$D$124)+1)</f>
        <v>0</v>
      </c>
      <c r="CM173">
        <f>LN((CM127/'Pesos Globales'!$D$127)+1)</f>
        <v>0</v>
      </c>
      <c r="CN173">
        <f>LN((CN127/'Pesos Globales'!$D$127)+1)</f>
        <v>1.0986122886681098</v>
      </c>
      <c r="CO173">
        <f>LN((CO127/'Pesos Globales'!$D$133)+1)</f>
        <v>0</v>
      </c>
      <c r="CP173">
        <f>LN((CP127/'Pesos Globales'!$D$133)+1)</f>
        <v>0</v>
      </c>
      <c r="CQ173">
        <f>LN((CQ127/'Pesos Globales'!$D$133)+1)</f>
        <v>0</v>
      </c>
      <c r="CR173">
        <f>LN((CR127/'Pesos Globales'!$D$133)+1)</f>
        <v>0</v>
      </c>
      <c r="CS173">
        <f>LN((CS127/'Pesos Globales'!$D$133)+1)</f>
        <v>0</v>
      </c>
      <c r="CT173">
        <f>LN((CT127/'Pesos Globales'!$D$133)+1)</f>
        <v>0</v>
      </c>
      <c r="CU173">
        <f>LN((CU127/'Pesos Globales'!$D$133)+1)</f>
        <v>0</v>
      </c>
      <c r="CV173">
        <f>LN((CV127/'Pesos Globales'!$D$133)+1)</f>
        <v>0</v>
      </c>
      <c r="CW173">
        <f>LN((CW127/'Pesos Globales'!$D$133)+1)</f>
        <v>0</v>
      </c>
      <c r="CX173">
        <f>LN((CX127/'Pesos Globales'!$D$133)+1)</f>
        <v>0</v>
      </c>
      <c r="CY173">
        <f>LN((CY127/'Pesos Globales'!$D$133)+1)</f>
        <v>0</v>
      </c>
      <c r="CZ173">
        <f>LN((CZ127/'Pesos Globales'!$D$133)+1)</f>
        <v>0</v>
      </c>
      <c r="DA173">
        <f>LN((DA127/'Pesos Globales'!$D$133)+1)</f>
        <v>0</v>
      </c>
      <c r="DB173">
        <f>LN((DB127/'Pesos Globales'!$D$133)+1)</f>
        <v>0</v>
      </c>
      <c r="DC173">
        <f>LN((DC127/'Pesos Globales'!$D$133)+1)</f>
        <v>0</v>
      </c>
      <c r="DD173">
        <f>LN((DD127/'Pesos Globales'!$D$133)+1)</f>
        <v>0</v>
      </c>
      <c r="DE173">
        <f>LN((DE127/'Pesos Globales'!$D$166)+1)</f>
        <v>0</v>
      </c>
      <c r="DF173">
        <f>LN((DF127/'Pesos Globales'!$D$166)+1)</f>
        <v>0.33647223662121289</v>
      </c>
      <c r="DG173">
        <f>LN((DG127/'Pesos Globales'!$D$169)+1)</f>
        <v>0.18232155679395459</v>
      </c>
      <c r="DH173">
        <f>LN((DH127/'Pesos Globales'!$D$169)+1)</f>
        <v>0.78845736036427028</v>
      </c>
      <c r="DI173">
        <f>LN((DI127/'Pesos Globales'!$D$172)+1)</f>
        <v>0.18232155679395459</v>
      </c>
      <c r="DJ173">
        <f>LN((DJ127/'Pesos Globales'!$D$172)+1)</f>
        <v>1.0296194171811581</v>
      </c>
      <c r="DK173">
        <f>LN((DK127/'Pesos Globales'!$D$175)+1)</f>
        <v>0.18232155679395459</v>
      </c>
      <c r="DL173">
        <f>LN((DL127/'Pesos Globales'!$D$175)+1)</f>
        <v>0</v>
      </c>
      <c r="DM173">
        <f>LN((DM127/'Pesos Globales'!$D$175)+1)</f>
        <v>0.33647223662121289</v>
      </c>
      <c r="DN173">
        <f>LN((DN127/'Pesos Globales'!$D$178)+1)</f>
        <v>0</v>
      </c>
      <c r="DO173">
        <f>LN((DO127/'Pesos Globales'!$D$178)+1)</f>
        <v>0</v>
      </c>
      <c r="DP173">
        <f>LN((DP127/'Pesos Globales'!$D$178)+1)</f>
        <v>0</v>
      </c>
      <c r="DQ173">
        <f>LN((DQ127/'Pesos Globales'!$D$181)+1)</f>
        <v>0</v>
      </c>
      <c r="DR173">
        <f>LN((DR127/'Pesos Globales'!$D$181)+1)</f>
        <v>0</v>
      </c>
      <c r="DS173">
        <f>LN((DS127/'Pesos Globales'!$D$184)+1)</f>
        <v>0</v>
      </c>
      <c r="DT173">
        <f>LN((DT127/'Pesos Globales'!$D$187)+1)</f>
        <v>0</v>
      </c>
      <c r="DU173">
        <f>LN((DU127/'Pesos Globales'!$D$187)+1)</f>
        <v>0</v>
      </c>
      <c r="DV173">
        <f>LN((DV127/'Pesos Globales'!$D$187)+1)</f>
        <v>0</v>
      </c>
      <c r="DW173">
        <f>LN((DW127/'Pesos Globales'!$D$187)+1)</f>
        <v>0.33647223662121289</v>
      </c>
      <c r="DX173">
        <f>LN((DX127/'Pesos Globales'!$D$193)+1)</f>
        <v>0</v>
      </c>
    </row>
    <row r="174" spans="3:128" x14ac:dyDescent="0.25">
      <c r="C174">
        <f>LN((C128/'Pesos Globales'!D$4)+1)</f>
        <v>0</v>
      </c>
      <c r="D174">
        <f>LN((D128/'Pesos Globales'!D$4)+1)</f>
        <v>0</v>
      </c>
      <c r="E174">
        <f>LN((E128/'Pesos Globales'!D$4)+1)</f>
        <v>0.251314428280906</v>
      </c>
      <c r="F174">
        <f>LN((F128/'Pesos Globales'!D$4)+1)</f>
        <v>0.45198512374305722</v>
      </c>
      <c r="G174">
        <f>LN((G128/'Pesos Globales'!F$4)+1)</f>
        <v>0</v>
      </c>
      <c r="H174">
        <f>LN((H128/'Pesos Globales'!$D$7)+1)</f>
        <v>0</v>
      </c>
      <c r="I174">
        <f>LN((I128/'Pesos Globales'!$D$7)+1)</f>
        <v>0</v>
      </c>
      <c r="J174">
        <f>LN((J128/'Pesos Globales'!$D$7)+1)</f>
        <v>0</v>
      </c>
      <c r="K174">
        <f>LN((K128/'Pesos Globales'!$D$7)+1)</f>
        <v>0</v>
      </c>
      <c r="L174">
        <f>LN((L128/'Pesos Globales'!$D$7)+1)</f>
        <v>0</v>
      </c>
      <c r="M174">
        <f>LN((M128/'Pesos Globales'!$D$10)+1)</f>
        <v>0</v>
      </c>
      <c r="N174">
        <f>LN((N128/'Pesos Globales'!$D$10)+1)</f>
        <v>0</v>
      </c>
      <c r="O174">
        <f>LN((O128/'Pesos Globales'!$D$10)+1)</f>
        <v>0</v>
      </c>
      <c r="P174">
        <f>LN((P128/'Pesos Globales'!$D$13)+1)</f>
        <v>0</v>
      </c>
      <c r="Q174">
        <f>LN((Q128/'Pesos Globales'!$D$13)+1)</f>
        <v>0.47000362924573563</v>
      </c>
      <c r="R174">
        <f>LN((R128/'Pesos Globales'!$D$13)+1)</f>
        <v>0.18232155679395459</v>
      </c>
      <c r="S174">
        <f>LN((S128/'Pesos Globales'!$D$16)+1)</f>
        <v>0</v>
      </c>
      <c r="T174">
        <f>LN((T128/'Pesos Globales'!$D$16)+1)</f>
        <v>0</v>
      </c>
      <c r="U174">
        <f>LN((U128/'Pesos Globales'!$D$16)+1)</f>
        <v>0</v>
      </c>
      <c r="V174">
        <f>LN((V128/'Pesos Globales'!$D$16)+1)</f>
        <v>0</v>
      </c>
      <c r="W174">
        <f>LN((W128/'Pesos Globales'!$D$16)+1)</f>
        <v>0</v>
      </c>
      <c r="X174">
        <f>LN((X128/'Pesos Globales'!$D$16)+1)</f>
        <v>0</v>
      </c>
      <c r="Y174">
        <f>LN((Y128/'Pesos Globales'!$D$16)+1)</f>
        <v>0</v>
      </c>
      <c r="Z174">
        <f>LN((Z128/'Pesos Globales'!$D$16)+1)</f>
        <v>0</v>
      </c>
      <c r="AA174">
        <f>LN((AA128/'Pesos Globales'!$D$16)+1)</f>
        <v>0</v>
      </c>
      <c r="AB174">
        <f>LN((AB128/'Pesos Globales'!$D$16)+1)</f>
        <v>0</v>
      </c>
      <c r="AC174">
        <f>LN((AC128/'Pesos Globales'!$D$16)+1)</f>
        <v>0</v>
      </c>
      <c r="AD174">
        <f>LN((AD128/'Pesos Globales'!$D$16)+1)</f>
        <v>0</v>
      </c>
      <c r="AE174">
        <f>LN((AE128/'Pesos Globales'!$D$16)+1)</f>
        <v>0</v>
      </c>
      <c r="AF174">
        <f>LN((AF128/'Pesos Globales'!$D$16)+1)</f>
        <v>0</v>
      </c>
      <c r="AG174">
        <f>LN((AG128/'Pesos Globales'!$D$16)+1)</f>
        <v>0</v>
      </c>
      <c r="AH174">
        <f>LN((AH128/'Pesos Globales'!$D$16)+1)</f>
        <v>0</v>
      </c>
      <c r="AI174">
        <f>LN((AI128/'Pesos Globales'!$D$16)+1)</f>
        <v>0</v>
      </c>
      <c r="AJ174">
        <f>LN((AJ128/'Pesos Globales'!$D$16)+1)</f>
        <v>0</v>
      </c>
      <c r="AK174">
        <f>LN((AK128/'Pesos Globales'!$D$16)+1)</f>
        <v>0</v>
      </c>
      <c r="AL174">
        <f>LN((AL128/'Pesos Globales'!$D$16)+1)</f>
        <v>0</v>
      </c>
      <c r="AM174">
        <f>LN((AM128/'Pesos Globales'!$D$34)+1)</f>
        <v>0</v>
      </c>
      <c r="AN174">
        <f>LN((AN128/'Pesos Globales'!$D$34)+1)</f>
        <v>0</v>
      </c>
      <c r="AO174">
        <f>LN((AO128/'Pesos Globales'!$D$34)+1)</f>
        <v>0</v>
      </c>
      <c r="AP174">
        <f>LN((AP128/'Pesos Globales'!$D$34)+1)</f>
        <v>0</v>
      </c>
      <c r="AQ174">
        <f>LN((AQ128/'Pesos Globales'!$D$34)+1)</f>
        <v>0</v>
      </c>
      <c r="AR174">
        <f>LN((AR128/'Pesos Globales'!$D$34)+1)</f>
        <v>0</v>
      </c>
      <c r="AS174">
        <f>LN((AS128/'Pesos Globales'!$D$34)+1)</f>
        <v>0</v>
      </c>
      <c r="AT174">
        <f>LN((AT128/'Pesos Globales'!$D$34)+1)</f>
        <v>0</v>
      </c>
      <c r="AU174">
        <f>LN((AU128/'Pesos Globales'!$D$34)+1)</f>
        <v>0</v>
      </c>
      <c r="AV174">
        <f>LN((AV128/'Pesos Globales'!$D$34)+1)</f>
        <v>0</v>
      </c>
      <c r="AW174">
        <f>LN((AW128/'Pesos Globales'!$D$43)+1)</f>
        <v>0</v>
      </c>
      <c r="AX174">
        <f>LN((AX128/'Pesos Globales'!$D$43)+1)</f>
        <v>0</v>
      </c>
      <c r="AY174">
        <f>LN((AY128/'Pesos Globales'!$D$43)+1)</f>
        <v>0</v>
      </c>
      <c r="AZ174">
        <f>LN((AZ128/'Pesos Globales'!$D$43)+1)</f>
        <v>0</v>
      </c>
      <c r="BA174">
        <f>LN((BA128/'Pesos Globales'!$D$46)+1)</f>
        <v>0</v>
      </c>
      <c r="BB174">
        <f>LN((BB128/'Pesos Globales'!$D$46)+1)</f>
        <v>0</v>
      </c>
      <c r="BC174">
        <f>LN((BC128/'Pesos Globales'!$D$46)+1)</f>
        <v>0</v>
      </c>
      <c r="BD174">
        <f>LN((BD128/'Pesos Globales'!$D$46)+1)</f>
        <v>1.0986122886681098</v>
      </c>
      <c r="BE174">
        <f>LN((BE128/'Pesos Globales'!$D$46)+1)</f>
        <v>0</v>
      </c>
      <c r="BF174">
        <f>LN((BF128/'Pesos Globales'!$D$46)+1)</f>
        <v>0.87546873735389985</v>
      </c>
      <c r="BG174">
        <f>LN((BG128/'Pesos Globales'!$D$46)+1)</f>
        <v>0</v>
      </c>
      <c r="BH174">
        <f>LN((BH128/'Pesos Globales'!$D$46)+1)</f>
        <v>0</v>
      </c>
      <c r="BI174">
        <f>LN((BI128/'Pesos Globales'!$D$46)+1)</f>
        <v>0</v>
      </c>
      <c r="BJ174">
        <f>LN((BJ128/'Pesos Globales'!$D$46)+1)</f>
        <v>0</v>
      </c>
      <c r="BK174">
        <f>LN((BK128/'Pesos Globales'!$D$46)+1)</f>
        <v>0</v>
      </c>
      <c r="BL174">
        <f>LN((BL128/'Pesos Globales'!$D$73)+1)</f>
        <v>0.78845736036427028</v>
      </c>
      <c r="BM174">
        <f>LN((BM128/'Pesos Globales'!$D$73)+1)</f>
        <v>0.18232155679395459</v>
      </c>
      <c r="BN174">
        <f>LN((BN128/'Pesos Globales'!$D$73)+1)</f>
        <v>0</v>
      </c>
      <c r="BO174">
        <f>LN((BO128/'Pesos Globales'!$D$73)+1)</f>
        <v>0</v>
      </c>
      <c r="BP174">
        <f>LN((BP128/'Pesos Globales'!$D$73)+1)</f>
        <v>0</v>
      </c>
      <c r="BQ174">
        <f>LN((BQ128/'Pesos Globales'!$D$73)+1)</f>
        <v>0</v>
      </c>
      <c r="BR174">
        <f>LN((BR128/'Pesos Globales'!$D$73)+1)</f>
        <v>0</v>
      </c>
      <c r="BS174">
        <f>LN((BS128/'Pesos Globales'!$D$73)+1)</f>
        <v>0</v>
      </c>
      <c r="BT174">
        <f>LN((BT128/'Pesos Globales'!$D$73)+1)</f>
        <v>0</v>
      </c>
      <c r="BU174">
        <f>LN((BU128/'Pesos Globales'!$D$73)+1)</f>
        <v>0</v>
      </c>
      <c r="BV174">
        <f>LN((BV128/'Pesos Globales'!$D$88)+1)</f>
        <v>0</v>
      </c>
      <c r="BW174">
        <f>LN((BW128/'Pesos Globales'!$D$88)+1)</f>
        <v>0</v>
      </c>
      <c r="BX174">
        <f>LN((BX128/'Pesos Globales'!$D$88)+1)</f>
        <v>0</v>
      </c>
      <c r="BY174">
        <f>LN((BY128/'Pesos Globales'!$D$88)+1)</f>
        <v>0</v>
      </c>
      <c r="BZ174">
        <f>LN((BZ128/'Pesos Globales'!$D$88)+1)</f>
        <v>0</v>
      </c>
      <c r="CA174">
        <f>LN((CA128/'Pesos Globales'!$D$88)+1)</f>
        <v>0</v>
      </c>
      <c r="CB174">
        <f>LN((CB128/'Pesos Globales'!$D$88)+1)</f>
        <v>0</v>
      </c>
      <c r="CC174">
        <f>LN((CC128/'Pesos Globales'!$D$88)+1)</f>
        <v>0</v>
      </c>
      <c r="CD174">
        <f>LN((CD128/'Pesos Globales'!$D$88)+1)</f>
        <v>0</v>
      </c>
      <c r="CE174">
        <f>LN((CE128/'Pesos Globales'!$D$88)+1)</f>
        <v>0</v>
      </c>
      <c r="CF174">
        <f>LN((CF128/'Pesos Globales'!$D$88)+1)</f>
        <v>0</v>
      </c>
      <c r="CG174">
        <f>LN((CG128/'Pesos Globales'!$D$109)+1)</f>
        <v>0</v>
      </c>
      <c r="CH174">
        <f>LN((CH128/'Pesos Globales'!$D$109)+1)</f>
        <v>0</v>
      </c>
      <c r="CI174">
        <f>LN((CI128/'Pesos Globales'!$D$115)+1)</f>
        <v>0</v>
      </c>
      <c r="CJ174">
        <f>LN((CJ128/'Pesos Globales'!$D$118)+1)</f>
        <v>0</v>
      </c>
      <c r="CK174">
        <f>LN((CK128/'Pesos Globales'!$D$118)+1)</f>
        <v>0</v>
      </c>
      <c r="CL174">
        <f>LN((CL128/'Pesos Globales'!$D$124)+1)</f>
        <v>0</v>
      </c>
      <c r="CM174">
        <f>LN((CM128/'Pesos Globales'!$D$127)+1)</f>
        <v>0</v>
      </c>
      <c r="CN174">
        <f>LN((CN128/'Pesos Globales'!$D$127)+1)</f>
        <v>0.18232155679395459</v>
      </c>
      <c r="CO174">
        <f>LN((CO128/'Pesos Globales'!$D$133)+1)</f>
        <v>0.69314718055994529</v>
      </c>
      <c r="CP174">
        <f>LN((CP128/'Pesos Globales'!$D$133)+1)</f>
        <v>0</v>
      </c>
      <c r="CQ174">
        <f>LN((CQ128/'Pesos Globales'!$D$133)+1)</f>
        <v>0</v>
      </c>
      <c r="CR174">
        <f>LN((CR128/'Pesos Globales'!$D$133)+1)</f>
        <v>0</v>
      </c>
      <c r="CS174">
        <f>LN((CS128/'Pesos Globales'!$D$133)+1)</f>
        <v>0</v>
      </c>
      <c r="CT174">
        <f>LN((CT128/'Pesos Globales'!$D$133)+1)</f>
        <v>0</v>
      </c>
      <c r="CU174">
        <f>LN((CU128/'Pesos Globales'!$D$133)+1)</f>
        <v>0</v>
      </c>
      <c r="CV174">
        <f>LN((CV128/'Pesos Globales'!$D$133)+1)</f>
        <v>0</v>
      </c>
      <c r="CW174">
        <f>LN((CW128/'Pesos Globales'!$D$133)+1)</f>
        <v>0</v>
      </c>
      <c r="CX174">
        <f>LN((CX128/'Pesos Globales'!$D$133)+1)</f>
        <v>0.69314718055994529</v>
      </c>
      <c r="CY174">
        <f>LN((CY128/'Pesos Globales'!$D$133)+1)</f>
        <v>0</v>
      </c>
      <c r="CZ174">
        <f>LN((CZ128/'Pesos Globales'!$D$133)+1)</f>
        <v>0</v>
      </c>
      <c r="DA174">
        <f>LN((DA128/'Pesos Globales'!$D$133)+1)</f>
        <v>0</v>
      </c>
      <c r="DB174">
        <f>LN((DB128/'Pesos Globales'!$D$133)+1)</f>
        <v>0</v>
      </c>
      <c r="DC174">
        <f>LN((DC128/'Pesos Globales'!$D$133)+1)</f>
        <v>0.58778666490211906</v>
      </c>
      <c r="DD174">
        <f>LN((DD128/'Pesos Globales'!$D$133)+1)</f>
        <v>0</v>
      </c>
      <c r="DE174">
        <f>LN((DE128/'Pesos Globales'!$D$166)+1)</f>
        <v>0</v>
      </c>
      <c r="DF174">
        <f>LN((DF128/'Pesos Globales'!$D$166)+1)</f>
        <v>0.33647223662121289</v>
      </c>
      <c r="DG174">
        <f>LN((DG128/'Pesos Globales'!$D$169)+1)</f>
        <v>0</v>
      </c>
      <c r="DH174">
        <f>LN((DH128/'Pesos Globales'!$D$169)+1)</f>
        <v>0</v>
      </c>
      <c r="DI174">
        <f>LN((DI128/'Pesos Globales'!$D$172)+1)</f>
        <v>0.58778666490211906</v>
      </c>
      <c r="DJ174">
        <f>LN((DJ128/'Pesos Globales'!$D$172)+1)</f>
        <v>2.3025850929940459</v>
      </c>
      <c r="DK174">
        <f>LN((DK128/'Pesos Globales'!$D$175)+1)</f>
        <v>0.33647223662121289</v>
      </c>
      <c r="DL174">
        <f>LN((DL128/'Pesos Globales'!$D$175)+1)</f>
        <v>0</v>
      </c>
      <c r="DM174">
        <f>LN((DM128/'Pesos Globales'!$D$175)+1)</f>
        <v>0.95551144502743635</v>
      </c>
      <c r="DN174">
        <f>LN((DN128/'Pesos Globales'!$D$178)+1)</f>
        <v>0</v>
      </c>
      <c r="DO174">
        <f>LN((DO128/'Pesos Globales'!$D$178)+1)</f>
        <v>0</v>
      </c>
      <c r="DP174">
        <f>LN((DP128/'Pesos Globales'!$D$178)+1)</f>
        <v>0</v>
      </c>
      <c r="DQ174">
        <f>LN((DQ128/'Pesos Globales'!$D$181)+1)</f>
        <v>0</v>
      </c>
      <c r="DR174">
        <f>LN((DR128/'Pesos Globales'!$D$181)+1)</f>
        <v>0</v>
      </c>
      <c r="DS174">
        <f>LN((DS128/'Pesos Globales'!$D$184)+1)</f>
        <v>0</v>
      </c>
      <c r="DT174">
        <f>LN((DT128/'Pesos Globales'!$D$187)+1)</f>
        <v>0</v>
      </c>
      <c r="DU174">
        <f>LN((DU128/'Pesos Globales'!$D$187)+1)</f>
        <v>0</v>
      </c>
      <c r="DV174">
        <f>LN((DV128/'Pesos Globales'!$D$187)+1)</f>
        <v>0</v>
      </c>
      <c r="DW174">
        <f>LN((DW128/'Pesos Globales'!$D$187)+1)</f>
        <v>0</v>
      </c>
      <c r="DX174">
        <f>LN((DX128/'Pesos Globales'!$D$193)+1)</f>
        <v>0</v>
      </c>
    </row>
    <row r="175" spans="3:128" x14ac:dyDescent="0.25">
      <c r="C175">
        <f>LN((C129/'Pesos Globales'!D$4)+1)</f>
        <v>0</v>
      </c>
      <c r="D175">
        <f>LN((D129/'Pesos Globales'!D$4)+1)</f>
        <v>0.13353139262452257</v>
      </c>
      <c r="E175">
        <f>LN((E129/'Pesos Globales'!D$4)+1)</f>
        <v>0.53899650073268712</v>
      </c>
      <c r="F175">
        <f>LN((F129/'Pesos Globales'!D$4)+1)</f>
        <v>0.76214005204689672</v>
      </c>
      <c r="G175">
        <f>LN((G129/'Pesos Globales'!F$4)+1)</f>
        <v>1.0296194171811581</v>
      </c>
      <c r="H175">
        <f>LN((H129/'Pesos Globales'!$D$7)+1)</f>
        <v>0</v>
      </c>
      <c r="I175">
        <f>LN((I129/'Pesos Globales'!$D$7)+1)</f>
        <v>0</v>
      </c>
      <c r="J175">
        <f>LN((J129/'Pesos Globales'!$D$7)+1)</f>
        <v>0</v>
      </c>
      <c r="K175">
        <f>LN((K129/'Pesos Globales'!$D$7)+1)</f>
        <v>0</v>
      </c>
      <c r="L175">
        <f>LN((L129/'Pesos Globales'!$D$7)+1)</f>
        <v>0</v>
      </c>
      <c r="M175">
        <f>LN((M129/'Pesos Globales'!$D$10)+1)</f>
        <v>0</v>
      </c>
      <c r="N175">
        <f>LN((N129/'Pesos Globales'!$D$10)+1)</f>
        <v>0</v>
      </c>
      <c r="O175">
        <f>LN((O129/'Pesos Globales'!$D$10)+1)</f>
        <v>0.13353139262452257</v>
      </c>
      <c r="P175">
        <f>LN((P129/'Pesos Globales'!$D$13)+1)</f>
        <v>0</v>
      </c>
      <c r="Q175">
        <f>LN((Q129/'Pesos Globales'!$D$13)+1)</f>
        <v>0</v>
      </c>
      <c r="R175">
        <f>LN((R129/'Pesos Globales'!$D$13)+1)</f>
        <v>0</v>
      </c>
      <c r="S175">
        <f>LN((S129/'Pesos Globales'!$D$16)+1)</f>
        <v>0</v>
      </c>
      <c r="T175">
        <f>LN((T129/'Pesos Globales'!$D$16)+1)</f>
        <v>0</v>
      </c>
      <c r="U175">
        <f>LN((U129/'Pesos Globales'!$D$16)+1)</f>
        <v>0</v>
      </c>
      <c r="V175">
        <f>LN((V129/'Pesos Globales'!$D$16)+1)</f>
        <v>0</v>
      </c>
      <c r="W175">
        <f>LN((W129/'Pesos Globales'!$D$16)+1)</f>
        <v>0</v>
      </c>
      <c r="X175">
        <f>LN((X129/'Pesos Globales'!$D$16)+1)</f>
        <v>0</v>
      </c>
      <c r="Y175">
        <f>LN((Y129/'Pesos Globales'!$D$16)+1)</f>
        <v>0</v>
      </c>
      <c r="Z175">
        <f>LN((Z129/'Pesos Globales'!$D$16)+1)</f>
        <v>0</v>
      </c>
      <c r="AA175">
        <f>LN((AA129/'Pesos Globales'!$D$16)+1)</f>
        <v>0</v>
      </c>
      <c r="AB175">
        <f>LN((AB129/'Pesos Globales'!$D$16)+1)</f>
        <v>0</v>
      </c>
      <c r="AC175">
        <f>LN((AC129/'Pesos Globales'!$D$16)+1)</f>
        <v>0</v>
      </c>
      <c r="AD175">
        <f>LN((AD129/'Pesos Globales'!$D$16)+1)</f>
        <v>0</v>
      </c>
      <c r="AE175">
        <f>LN((AE129/'Pesos Globales'!$D$16)+1)</f>
        <v>0</v>
      </c>
      <c r="AF175">
        <f>LN((AF129/'Pesos Globales'!$D$16)+1)</f>
        <v>0</v>
      </c>
      <c r="AG175">
        <f>LN((AG129/'Pesos Globales'!$D$16)+1)</f>
        <v>0</v>
      </c>
      <c r="AH175">
        <f>LN((AH129/'Pesos Globales'!$D$16)+1)</f>
        <v>0</v>
      </c>
      <c r="AI175">
        <f>LN((AI129/'Pesos Globales'!$D$16)+1)</f>
        <v>0</v>
      </c>
      <c r="AJ175">
        <f>LN((AJ129/'Pesos Globales'!$D$16)+1)</f>
        <v>0</v>
      </c>
      <c r="AK175">
        <f>LN((AK129/'Pesos Globales'!$D$16)+1)</f>
        <v>0</v>
      </c>
      <c r="AL175">
        <f>LN((AL129/'Pesos Globales'!$D$16)+1)</f>
        <v>0</v>
      </c>
      <c r="AM175">
        <f>LN((AM129/'Pesos Globales'!$D$34)+1)</f>
        <v>0</v>
      </c>
      <c r="AN175">
        <f>LN((AN129/'Pesos Globales'!$D$34)+1)</f>
        <v>0</v>
      </c>
      <c r="AO175">
        <f>LN((AO129/'Pesos Globales'!$D$34)+1)</f>
        <v>0</v>
      </c>
      <c r="AP175">
        <f>LN((AP129/'Pesos Globales'!$D$34)+1)</f>
        <v>0</v>
      </c>
      <c r="AQ175">
        <f>LN((AQ129/'Pesos Globales'!$D$34)+1)</f>
        <v>0</v>
      </c>
      <c r="AR175">
        <f>LN((AR129/'Pesos Globales'!$D$34)+1)</f>
        <v>0</v>
      </c>
      <c r="AS175">
        <f>LN((AS129/'Pesos Globales'!$D$34)+1)</f>
        <v>0</v>
      </c>
      <c r="AT175">
        <f>LN((AT129/'Pesos Globales'!$D$34)+1)</f>
        <v>0</v>
      </c>
      <c r="AU175">
        <f>LN((AU129/'Pesos Globales'!$D$34)+1)</f>
        <v>0</v>
      </c>
      <c r="AV175">
        <f>LN((AV129/'Pesos Globales'!$D$34)+1)</f>
        <v>0</v>
      </c>
      <c r="AW175">
        <f>LN((AW129/'Pesos Globales'!$D$43)+1)</f>
        <v>0</v>
      </c>
      <c r="AX175">
        <f>LN((AX129/'Pesos Globales'!$D$43)+1)</f>
        <v>0</v>
      </c>
      <c r="AY175">
        <f>LN((AY129/'Pesos Globales'!$D$43)+1)</f>
        <v>0</v>
      </c>
      <c r="AZ175">
        <f>LN((AZ129/'Pesos Globales'!$D$43)+1)</f>
        <v>0</v>
      </c>
      <c r="BA175">
        <f>LN((BA129/'Pesos Globales'!$D$46)+1)</f>
        <v>0</v>
      </c>
      <c r="BB175">
        <f>LN((BB129/'Pesos Globales'!$D$46)+1)</f>
        <v>0</v>
      </c>
      <c r="BC175">
        <f>LN((BC129/'Pesos Globales'!$D$46)+1)</f>
        <v>0</v>
      </c>
      <c r="BD175">
        <f>LN((BD129/'Pesos Globales'!$D$46)+1)</f>
        <v>0.47000362924573563</v>
      </c>
      <c r="BE175">
        <f>LN((BE129/'Pesos Globales'!$D$46)+1)</f>
        <v>0</v>
      </c>
      <c r="BF175">
        <f>LN((BF129/'Pesos Globales'!$D$46)+1)</f>
        <v>0</v>
      </c>
      <c r="BG175">
        <f>LN((BG129/'Pesos Globales'!$D$46)+1)</f>
        <v>0</v>
      </c>
      <c r="BH175">
        <f>LN((BH129/'Pesos Globales'!$D$46)+1)</f>
        <v>0</v>
      </c>
      <c r="BI175">
        <f>LN((BI129/'Pesos Globales'!$D$46)+1)</f>
        <v>0</v>
      </c>
      <c r="BJ175">
        <f>LN((BJ129/'Pesos Globales'!$D$46)+1)</f>
        <v>0</v>
      </c>
      <c r="BK175">
        <f>LN((BK129/'Pesos Globales'!$D$46)+1)</f>
        <v>0</v>
      </c>
      <c r="BL175">
        <f>LN((BL129/'Pesos Globales'!$D$73)+1)</f>
        <v>0</v>
      </c>
      <c r="BM175">
        <f>LN((BM129/'Pesos Globales'!$D$73)+1)</f>
        <v>0</v>
      </c>
      <c r="BN175">
        <f>LN((BN129/'Pesos Globales'!$D$73)+1)</f>
        <v>0</v>
      </c>
      <c r="BO175">
        <f>LN((BO129/'Pesos Globales'!$D$73)+1)</f>
        <v>0</v>
      </c>
      <c r="BP175">
        <f>LN((BP129/'Pesos Globales'!$D$73)+1)</f>
        <v>0</v>
      </c>
      <c r="BQ175">
        <f>LN((BQ129/'Pesos Globales'!$D$73)+1)</f>
        <v>0</v>
      </c>
      <c r="BR175">
        <f>LN((BR129/'Pesos Globales'!$D$73)+1)</f>
        <v>0</v>
      </c>
      <c r="BS175">
        <f>LN((BS129/'Pesos Globales'!$D$73)+1)</f>
        <v>0</v>
      </c>
      <c r="BT175">
        <f>LN((BT129/'Pesos Globales'!$D$73)+1)</f>
        <v>0</v>
      </c>
      <c r="BU175">
        <f>LN((BU129/'Pesos Globales'!$D$73)+1)</f>
        <v>0</v>
      </c>
      <c r="BV175">
        <f>LN((BV129/'Pesos Globales'!$D$88)+1)</f>
        <v>0</v>
      </c>
      <c r="BW175">
        <f>LN((BW129/'Pesos Globales'!$D$88)+1)</f>
        <v>0</v>
      </c>
      <c r="BX175">
        <f>LN((BX129/'Pesos Globales'!$D$88)+1)</f>
        <v>0</v>
      </c>
      <c r="BY175">
        <f>LN((BY129/'Pesos Globales'!$D$88)+1)</f>
        <v>0</v>
      </c>
      <c r="BZ175">
        <f>LN((BZ129/'Pesos Globales'!$D$88)+1)</f>
        <v>0</v>
      </c>
      <c r="CA175">
        <f>LN((CA129/'Pesos Globales'!$D$88)+1)</f>
        <v>0</v>
      </c>
      <c r="CB175">
        <f>LN((CB129/'Pesos Globales'!$D$88)+1)</f>
        <v>0</v>
      </c>
      <c r="CC175">
        <f>LN((CC129/'Pesos Globales'!$D$88)+1)</f>
        <v>0</v>
      </c>
      <c r="CD175">
        <f>LN((CD129/'Pesos Globales'!$D$88)+1)</f>
        <v>0</v>
      </c>
      <c r="CE175">
        <f>LN((CE129/'Pesos Globales'!$D$88)+1)</f>
        <v>0</v>
      </c>
      <c r="CF175">
        <f>LN((CF129/'Pesos Globales'!$D$88)+1)</f>
        <v>0</v>
      </c>
      <c r="CG175">
        <f>LN((CG129/'Pesos Globales'!$D$109)+1)</f>
        <v>0</v>
      </c>
      <c r="CH175">
        <f>LN((CH129/'Pesos Globales'!$D$109)+1)</f>
        <v>0</v>
      </c>
      <c r="CI175">
        <f>LN((CI129/'Pesos Globales'!$D$115)+1)</f>
        <v>0</v>
      </c>
      <c r="CJ175">
        <f>LN((CJ129/'Pesos Globales'!$D$118)+1)</f>
        <v>0</v>
      </c>
      <c r="CK175">
        <f>LN((CK129/'Pesos Globales'!$D$118)+1)</f>
        <v>0</v>
      </c>
      <c r="CL175">
        <f>LN((CL129/'Pesos Globales'!$D$124)+1)</f>
        <v>0.18232155679395459</v>
      </c>
      <c r="CM175">
        <f>LN((CM129/'Pesos Globales'!$D$127)+1)</f>
        <v>0</v>
      </c>
      <c r="CN175">
        <f>LN((CN129/'Pesos Globales'!$D$127)+1)</f>
        <v>1.1631508098056809</v>
      </c>
      <c r="CO175">
        <f>LN((CO129/'Pesos Globales'!$D$133)+1)</f>
        <v>1.33500106673234</v>
      </c>
      <c r="CP175">
        <f>LN((CP129/'Pesos Globales'!$D$133)+1)</f>
        <v>0</v>
      </c>
      <c r="CQ175">
        <f>LN((CQ129/'Pesos Globales'!$D$133)+1)</f>
        <v>0</v>
      </c>
      <c r="CR175">
        <f>LN((CR129/'Pesos Globales'!$D$133)+1)</f>
        <v>0</v>
      </c>
      <c r="CS175">
        <f>LN((CS129/'Pesos Globales'!$D$133)+1)</f>
        <v>0</v>
      </c>
      <c r="CT175">
        <f>LN((CT129/'Pesos Globales'!$D$133)+1)</f>
        <v>0</v>
      </c>
      <c r="CU175">
        <f>LN((CU129/'Pesos Globales'!$D$133)+1)</f>
        <v>0</v>
      </c>
      <c r="CV175">
        <f>LN((CV129/'Pesos Globales'!$D$133)+1)</f>
        <v>0</v>
      </c>
      <c r="CW175">
        <f>LN((CW129/'Pesos Globales'!$D$133)+1)</f>
        <v>0</v>
      </c>
      <c r="CX175">
        <f>LN((CX129/'Pesos Globales'!$D$133)+1)</f>
        <v>0</v>
      </c>
      <c r="CY175">
        <f>LN((CY129/'Pesos Globales'!$D$133)+1)</f>
        <v>0</v>
      </c>
      <c r="CZ175">
        <f>LN((CZ129/'Pesos Globales'!$D$133)+1)</f>
        <v>0</v>
      </c>
      <c r="DA175">
        <f>LN((DA129/'Pesos Globales'!$D$133)+1)</f>
        <v>0</v>
      </c>
      <c r="DB175">
        <f>LN((DB129/'Pesos Globales'!$D$133)+1)</f>
        <v>0.33647223662121289</v>
      </c>
      <c r="DC175">
        <f>LN((DC129/'Pesos Globales'!$D$133)+1)</f>
        <v>0</v>
      </c>
      <c r="DD175">
        <f>LN((DD129/'Pesos Globales'!$D$133)+1)</f>
        <v>0</v>
      </c>
      <c r="DE175">
        <f>LN((DE129/'Pesos Globales'!$D$166)+1)</f>
        <v>0</v>
      </c>
      <c r="DF175">
        <f>LN((DF129/'Pesos Globales'!$D$166)+1)</f>
        <v>0.18232155679395459</v>
      </c>
      <c r="DG175">
        <f>LN((DG129/'Pesos Globales'!$D$169)+1)</f>
        <v>0.33647223662121289</v>
      </c>
      <c r="DH175">
        <f>LN((DH129/'Pesos Globales'!$D$169)+1)</f>
        <v>0.33647223662121289</v>
      </c>
      <c r="DI175">
        <f>LN((DI129/'Pesos Globales'!$D$172)+1)</f>
        <v>0.47000362924573563</v>
      </c>
      <c r="DJ175">
        <f>LN((DJ129/'Pesos Globales'!$D$172)+1)</f>
        <v>1.5260563034950492</v>
      </c>
      <c r="DK175">
        <f>LN((DK129/'Pesos Globales'!$D$175)+1)</f>
        <v>0</v>
      </c>
      <c r="DL175">
        <f>LN((DL129/'Pesos Globales'!$D$175)+1)</f>
        <v>0.47000362924573563</v>
      </c>
      <c r="DM175">
        <f>LN((DM129/'Pesos Globales'!$D$175)+1)</f>
        <v>0.69314718055994529</v>
      </c>
      <c r="DN175">
        <f>LN((DN129/'Pesos Globales'!$D$178)+1)</f>
        <v>0</v>
      </c>
      <c r="DO175">
        <f>LN((DO129/'Pesos Globales'!$D$178)+1)</f>
        <v>0</v>
      </c>
      <c r="DP175">
        <f>LN((DP129/'Pesos Globales'!$D$178)+1)</f>
        <v>0</v>
      </c>
      <c r="DQ175">
        <f>LN((DQ129/'Pesos Globales'!$D$181)+1)</f>
        <v>0</v>
      </c>
      <c r="DR175">
        <f>LN((DR129/'Pesos Globales'!$D$181)+1)</f>
        <v>0</v>
      </c>
      <c r="DS175">
        <f>LN((DS129/'Pesos Globales'!$D$184)+1)</f>
        <v>0</v>
      </c>
      <c r="DT175">
        <f>LN((DT129/'Pesos Globales'!$D$187)+1)</f>
        <v>0</v>
      </c>
      <c r="DU175">
        <f>LN((DU129/'Pesos Globales'!$D$187)+1)</f>
        <v>0</v>
      </c>
      <c r="DV175">
        <f>LN((DV129/'Pesos Globales'!$D$187)+1)</f>
        <v>0.18232155679395459</v>
      </c>
      <c r="DW175">
        <f>LN((DW129/'Pesos Globales'!$D$187)+1)</f>
        <v>0</v>
      </c>
      <c r="DX175">
        <f>LN((DX129/'Pesos Globales'!$D$193)+1)</f>
        <v>0</v>
      </c>
    </row>
    <row r="176" spans="3:128" x14ac:dyDescent="0.25">
      <c r="C176">
        <f>LN((C130/'Pesos Globales'!D$4)+1)</f>
        <v>0.13353139262452257</v>
      </c>
      <c r="D176">
        <f>LN((D130/'Pesos Globales'!D$4)+1)</f>
        <v>0</v>
      </c>
      <c r="E176">
        <f>LN((E130/'Pesos Globales'!D$4)+1)</f>
        <v>0</v>
      </c>
      <c r="F176">
        <f>LN((F130/'Pesos Globales'!D$4)+1)</f>
        <v>0.53899650073268712</v>
      </c>
      <c r="G176">
        <f>LN((G130/'Pesos Globales'!F$4)+1)</f>
        <v>0.47000362924573563</v>
      </c>
      <c r="H176">
        <f>LN((H130/'Pesos Globales'!$D$7)+1)</f>
        <v>0</v>
      </c>
      <c r="I176">
        <f>LN((I130/'Pesos Globales'!$D$7)+1)</f>
        <v>0</v>
      </c>
      <c r="J176">
        <f>LN((J130/'Pesos Globales'!$D$7)+1)</f>
        <v>0</v>
      </c>
      <c r="K176">
        <f>LN((K130/'Pesos Globales'!$D$7)+1)</f>
        <v>0</v>
      </c>
      <c r="L176">
        <f>LN((L130/'Pesos Globales'!$D$7)+1)</f>
        <v>0</v>
      </c>
      <c r="M176">
        <f>LN((M130/'Pesos Globales'!$D$10)+1)</f>
        <v>0</v>
      </c>
      <c r="N176">
        <f>LN((N130/'Pesos Globales'!$D$10)+1)</f>
        <v>0</v>
      </c>
      <c r="O176">
        <f>LN((O130/'Pesos Globales'!$D$10)+1)</f>
        <v>0</v>
      </c>
      <c r="P176">
        <f>LN((P130/'Pesos Globales'!$D$13)+1)</f>
        <v>0</v>
      </c>
      <c r="Q176">
        <f>LN((Q130/'Pesos Globales'!$D$13)+1)</f>
        <v>0</v>
      </c>
      <c r="R176">
        <f>LN((R130/'Pesos Globales'!$D$13)+1)</f>
        <v>0.58778666490211906</v>
      </c>
      <c r="S176">
        <f>LN((S130/'Pesos Globales'!$D$16)+1)</f>
        <v>0</v>
      </c>
      <c r="T176">
        <f>LN((T130/'Pesos Globales'!$D$16)+1)</f>
        <v>0</v>
      </c>
      <c r="U176">
        <f>LN((U130/'Pesos Globales'!$D$16)+1)</f>
        <v>0</v>
      </c>
      <c r="V176">
        <f>LN((V130/'Pesos Globales'!$D$16)+1)</f>
        <v>0</v>
      </c>
      <c r="W176">
        <f>LN((W130/'Pesos Globales'!$D$16)+1)</f>
        <v>0</v>
      </c>
      <c r="X176">
        <f>LN((X130/'Pesos Globales'!$D$16)+1)</f>
        <v>0</v>
      </c>
      <c r="Y176">
        <f>LN((Y130/'Pesos Globales'!$D$16)+1)</f>
        <v>0</v>
      </c>
      <c r="Z176">
        <f>LN((Z130/'Pesos Globales'!$D$16)+1)</f>
        <v>0</v>
      </c>
      <c r="AA176">
        <f>LN((AA130/'Pesos Globales'!$D$16)+1)</f>
        <v>0</v>
      </c>
      <c r="AB176">
        <f>LN((AB130/'Pesos Globales'!$D$16)+1)</f>
        <v>0</v>
      </c>
      <c r="AC176">
        <f>LN((AC130/'Pesos Globales'!$D$16)+1)</f>
        <v>0</v>
      </c>
      <c r="AD176">
        <f>LN((AD130/'Pesos Globales'!$D$16)+1)</f>
        <v>0</v>
      </c>
      <c r="AE176">
        <f>LN((AE130/'Pesos Globales'!$D$16)+1)</f>
        <v>0</v>
      </c>
      <c r="AF176">
        <f>LN((AF130/'Pesos Globales'!$D$16)+1)</f>
        <v>0</v>
      </c>
      <c r="AG176">
        <f>LN((AG130/'Pesos Globales'!$D$16)+1)</f>
        <v>0</v>
      </c>
      <c r="AH176">
        <f>LN((AH130/'Pesos Globales'!$D$16)+1)</f>
        <v>0</v>
      </c>
      <c r="AI176">
        <f>LN((AI130/'Pesos Globales'!$D$16)+1)</f>
        <v>0</v>
      </c>
      <c r="AJ176">
        <f>LN((AJ130/'Pesos Globales'!$D$16)+1)</f>
        <v>0</v>
      </c>
      <c r="AK176">
        <f>LN((AK130/'Pesos Globales'!$D$16)+1)</f>
        <v>0</v>
      </c>
      <c r="AL176">
        <f>LN((AL130/'Pesos Globales'!$D$16)+1)</f>
        <v>0</v>
      </c>
      <c r="AM176">
        <f>LN((AM130/'Pesos Globales'!$D$34)+1)</f>
        <v>0</v>
      </c>
      <c r="AN176">
        <f>LN((AN130/'Pesos Globales'!$D$34)+1)</f>
        <v>0</v>
      </c>
      <c r="AO176">
        <f>LN((AO130/'Pesos Globales'!$D$34)+1)</f>
        <v>0</v>
      </c>
      <c r="AP176">
        <f>LN((AP130/'Pesos Globales'!$D$34)+1)</f>
        <v>0</v>
      </c>
      <c r="AQ176">
        <f>LN((AQ130/'Pesos Globales'!$D$34)+1)</f>
        <v>0</v>
      </c>
      <c r="AR176">
        <f>LN((AR130/'Pesos Globales'!$D$34)+1)</f>
        <v>0</v>
      </c>
      <c r="AS176">
        <f>LN((AS130/'Pesos Globales'!$D$34)+1)</f>
        <v>0</v>
      </c>
      <c r="AT176">
        <f>LN((AT130/'Pesos Globales'!$D$34)+1)</f>
        <v>0</v>
      </c>
      <c r="AU176">
        <f>LN((AU130/'Pesos Globales'!$D$34)+1)</f>
        <v>0</v>
      </c>
      <c r="AV176">
        <f>LN((AV130/'Pesos Globales'!$D$34)+1)</f>
        <v>0</v>
      </c>
      <c r="AW176">
        <f>LN((AW130/'Pesos Globales'!$D$43)+1)</f>
        <v>0</v>
      </c>
      <c r="AX176">
        <f>LN((AX130/'Pesos Globales'!$D$43)+1)</f>
        <v>0</v>
      </c>
      <c r="AY176">
        <f>LN((AY130/'Pesos Globales'!$D$43)+1)</f>
        <v>0</v>
      </c>
      <c r="AZ176">
        <f>LN((AZ130/'Pesos Globales'!$D$43)+1)</f>
        <v>0</v>
      </c>
      <c r="BA176">
        <f>LN((BA130/'Pesos Globales'!$D$46)+1)</f>
        <v>0</v>
      </c>
      <c r="BB176">
        <f>LN((BB130/'Pesos Globales'!$D$46)+1)</f>
        <v>0</v>
      </c>
      <c r="BC176">
        <f>LN((BC130/'Pesos Globales'!$D$46)+1)</f>
        <v>0</v>
      </c>
      <c r="BD176">
        <f>LN((BD130/'Pesos Globales'!$D$46)+1)</f>
        <v>0.18232155679395459</v>
      </c>
      <c r="BE176">
        <f>LN((BE130/'Pesos Globales'!$D$46)+1)</f>
        <v>0</v>
      </c>
      <c r="BF176">
        <f>LN((BF130/'Pesos Globales'!$D$46)+1)</f>
        <v>0.33647223662121289</v>
      </c>
      <c r="BG176">
        <f>LN((BG130/'Pesos Globales'!$D$46)+1)</f>
        <v>0</v>
      </c>
      <c r="BH176">
        <f>LN((BH130/'Pesos Globales'!$D$46)+1)</f>
        <v>0</v>
      </c>
      <c r="BI176">
        <f>LN((BI130/'Pesos Globales'!$D$46)+1)</f>
        <v>0</v>
      </c>
      <c r="BJ176">
        <f>LN((BJ130/'Pesos Globales'!$D$46)+1)</f>
        <v>0</v>
      </c>
      <c r="BK176">
        <f>LN((BK130/'Pesos Globales'!$D$46)+1)</f>
        <v>0</v>
      </c>
      <c r="BL176">
        <f>LN((BL130/'Pesos Globales'!$D$73)+1)</f>
        <v>0</v>
      </c>
      <c r="BM176">
        <f>LN((BM130/'Pesos Globales'!$D$73)+1)</f>
        <v>0.47000362924573563</v>
      </c>
      <c r="BN176">
        <f>LN((BN130/'Pesos Globales'!$D$73)+1)</f>
        <v>0</v>
      </c>
      <c r="BO176">
        <f>LN((BO130/'Pesos Globales'!$D$73)+1)</f>
        <v>0</v>
      </c>
      <c r="BP176">
        <f>LN((BP130/'Pesos Globales'!$D$73)+1)</f>
        <v>0</v>
      </c>
      <c r="BQ176">
        <f>LN((BQ130/'Pesos Globales'!$D$73)+1)</f>
        <v>0</v>
      </c>
      <c r="BR176">
        <f>LN((BR130/'Pesos Globales'!$D$73)+1)</f>
        <v>0</v>
      </c>
      <c r="BS176">
        <f>LN((BS130/'Pesos Globales'!$D$73)+1)</f>
        <v>0</v>
      </c>
      <c r="BT176">
        <f>LN((BT130/'Pesos Globales'!$D$73)+1)</f>
        <v>0</v>
      </c>
      <c r="BU176">
        <f>LN((BU130/'Pesos Globales'!$D$73)+1)</f>
        <v>0</v>
      </c>
      <c r="BV176">
        <f>LN((BV130/'Pesos Globales'!$D$88)+1)</f>
        <v>0</v>
      </c>
      <c r="BW176">
        <f>LN((BW130/'Pesos Globales'!$D$88)+1)</f>
        <v>0</v>
      </c>
      <c r="BX176">
        <f>LN((BX130/'Pesos Globales'!$D$88)+1)</f>
        <v>0</v>
      </c>
      <c r="BY176">
        <f>LN((BY130/'Pesos Globales'!$D$88)+1)</f>
        <v>0</v>
      </c>
      <c r="BZ176">
        <f>LN((BZ130/'Pesos Globales'!$D$88)+1)</f>
        <v>0</v>
      </c>
      <c r="CA176">
        <f>LN((CA130/'Pesos Globales'!$D$88)+1)</f>
        <v>0</v>
      </c>
      <c r="CB176">
        <f>LN((CB130/'Pesos Globales'!$D$88)+1)</f>
        <v>0</v>
      </c>
      <c r="CC176">
        <f>LN((CC130/'Pesos Globales'!$D$88)+1)</f>
        <v>0</v>
      </c>
      <c r="CD176">
        <f>LN((CD130/'Pesos Globales'!$D$88)+1)</f>
        <v>0</v>
      </c>
      <c r="CE176">
        <f>LN((CE130/'Pesos Globales'!$D$88)+1)</f>
        <v>0</v>
      </c>
      <c r="CF176">
        <f>LN((CF130/'Pesos Globales'!$D$88)+1)</f>
        <v>0</v>
      </c>
      <c r="CG176">
        <f>LN((CG130/'Pesos Globales'!$D$109)+1)</f>
        <v>0</v>
      </c>
      <c r="CH176">
        <f>LN((CH130/'Pesos Globales'!$D$109)+1)</f>
        <v>0</v>
      </c>
      <c r="CI176">
        <f>LN((CI130/'Pesos Globales'!$D$115)+1)</f>
        <v>0</v>
      </c>
      <c r="CJ176">
        <f>LN((CJ130/'Pesos Globales'!$D$118)+1)</f>
        <v>0</v>
      </c>
      <c r="CK176">
        <f>LN((CK130/'Pesos Globales'!$D$118)+1)</f>
        <v>0</v>
      </c>
      <c r="CL176">
        <f>LN((CL130/'Pesos Globales'!$D$124)+1)</f>
        <v>0</v>
      </c>
      <c r="CM176">
        <f>LN((CM130/'Pesos Globales'!$D$127)+1)</f>
        <v>0</v>
      </c>
      <c r="CN176">
        <f>LN((CN130/'Pesos Globales'!$D$127)+1)</f>
        <v>1.33500106673234</v>
      </c>
      <c r="CO176">
        <f>LN((CO130/'Pesos Globales'!$D$133)+1)</f>
        <v>1.6863989535702288</v>
      </c>
      <c r="CP176">
        <f>LN((CP130/'Pesos Globales'!$D$133)+1)</f>
        <v>0.33647223662121289</v>
      </c>
      <c r="CQ176">
        <f>LN((CQ130/'Pesos Globales'!$D$133)+1)</f>
        <v>0</v>
      </c>
      <c r="CR176">
        <f>LN((CR130/'Pesos Globales'!$D$133)+1)</f>
        <v>0</v>
      </c>
      <c r="CS176">
        <f>LN((CS130/'Pesos Globales'!$D$133)+1)</f>
        <v>0</v>
      </c>
      <c r="CT176">
        <f>LN((CT130/'Pesos Globales'!$D$133)+1)</f>
        <v>0</v>
      </c>
      <c r="CU176">
        <f>LN((CU130/'Pesos Globales'!$D$133)+1)</f>
        <v>0</v>
      </c>
      <c r="CV176">
        <f>LN((CV130/'Pesos Globales'!$D$133)+1)</f>
        <v>0</v>
      </c>
      <c r="CW176">
        <f>LN((CW130/'Pesos Globales'!$D$133)+1)</f>
        <v>0</v>
      </c>
      <c r="CX176">
        <f>LN((CX130/'Pesos Globales'!$D$133)+1)</f>
        <v>1.2237754316221157</v>
      </c>
      <c r="CY176">
        <f>LN((CY130/'Pesos Globales'!$D$133)+1)</f>
        <v>0</v>
      </c>
      <c r="CZ176">
        <f>LN((CZ130/'Pesos Globales'!$D$133)+1)</f>
        <v>0</v>
      </c>
      <c r="DA176">
        <f>LN((DA130/'Pesos Globales'!$D$133)+1)</f>
        <v>0</v>
      </c>
      <c r="DB176">
        <f>LN((DB130/'Pesos Globales'!$D$133)+1)</f>
        <v>1.5686159179138452</v>
      </c>
      <c r="DC176">
        <f>LN((DC130/'Pesos Globales'!$D$133)+1)</f>
        <v>0</v>
      </c>
      <c r="DD176">
        <f>LN((DD130/'Pesos Globales'!$D$133)+1)</f>
        <v>0</v>
      </c>
      <c r="DE176">
        <f>LN((DE130/'Pesos Globales'!$D$166)+1)</f>
        <v>0</v>
      </c>
      <c r="DF176">
        <f>LN((DF130/'Pesos Globales'!$D$166)+1)</f>
        <v>0.18232155679395459</v>
      </c>
      <c r="DG176">
        <f>LN((DG130/'Pesos Globales'!$D$169)+1)</f>
        <v>0</v>
      </c>
      <c r="DH176">
        <f>LN((DH130/'Pesos Globales'!$D$169)+1)</f>
        <v>0.18232155679395459</v>
      </c>
      <c r="DI176">
        <f>LN((DI130/'Pesos Globales'!$D$172)+1)</f>
        <v>0.47000362924573563</v>
      </c>
      <c r="DJ176">
        <f>LN((DJ130/'Pesos Globales'!$D$172)+1)</f>
        <v>0.69314718055994529</v>
      </c>
      <c r="DK176">
        <f>LN((DK130/'Pesos Globales'!$D$175)+1)</f>
        <v>0</v>
      </c>
      <c r="DL176">
        <f>LN((DL130/'Pesos Globales'!$D$175)+1)</f>
        <v>0.33647223662121289</v>
      </c>
      <c r="DM176">
        <f>LN((DM130/'Pesos Globales'!$D$175)+1)</f>
        <v>0.47000362924573563</v>
      </c>
      <c r="DN176">
        <f>LN((DN130/'Pesos Globales'!$D$178)+1)</f>
        <v>0</v>
      </c>
      <c r="DO176">
        <f>LN((DO130/'Pesos Globales'!$D$178)+1)</f>
        <v>0</v>
      </c>
      <c r="DP176">
        <f>LN((DP130/'Pesos Globales'!$D$178)+1)</f>
        <v>0</v>
      </c>
      <c r="DQ176">
        <f>LN((DQ130/'Pesos Globales'!$D$181)+1)</f>
        <v>0</v>
      </c>
      <c r="DR176">
        <f>LN((DR130/'Pesos Globales'!$D$181)+1)</f>
        <v>0</v>
      </c>
      <c r="DS176">
        <f>LN((DS130/'Pesos Globales'!$D$184)+1)</f>
        <v>0</v>
      </c>
      <c r="DT176">
        <f>LN((DT130/'Pesos Globales'!$D$187)+1)</f>
        <v>0</v>
      </c>
      <c r="DU176">
        <f>LN((DU130/'Pesos Globales'!$D$187)+1)</f>
        <v>0.33647223662121289</v>
      </c>
      <c r="DV176">
        <f>LN((DV130/'Pesos Globales'!$D$187)+1)</f>
        <v>0</v>
      </c>
      <c r="DW176">
        <f>LN((DW130/'Pesos Globales'!$D$187)+1)</f>
        <v>0</v>
      </c>
      <c r="DX176">
        <f>LN((DX130/'Pesos Globales'!$D$193)+1)</f>
        <v>0</v>
      </c>
    </row>
    <row r="177" spans="1:128" x14ac:dyDescent="0.25">
      <c r="C177">
        <f>LN((C131/'Pesos Globales'!D$4)+1)</f>
        <v>0.251314428280906</v>
      </c>
      <c r="D177">
        <f>LN((D131/'Pesos Globales'!D$4)+1)</f>
        <v>0</v>
      </c>
      <c r="E177">
        <f>LN((E131/'Pesos Globales'!D$4)+1)</f>
        <v>0.251314428280906</v>
      </c>
      <c r="F177">
        <f>LN((F131/'Pesos Globales'!D$4)+1)</f>
        <v>0.251314428280906</v>
      </c>
      <c r="G177">
        <f>LN((G131/'Pesos Globales'!F$4)+1)</f>
        <v>0.47000362924573563</v>
      </c>
      <c r="H177">
        <f>LN((H131/'Pesos Globales'!$D$7)+1)</f>
        <v>0</v>
      </c>
      <c r="I177">
        <f>LN((I131/'Pesos Globales'!$D$7)+1)</f>
        <v>0</v>
      </c>
      <c r="J177">
        <f>LN((J131/'Pesos Globales'!$D$7)+1)</f>
        <v>0</v>
      </c>
      <c r="K177">
        <f>LN((K131/'Pesos Globales'!$D$7)+1)</f>
        <v>0</v>
      </c>
      <c r="L177">
        <f>LN((L131/'Pesos Globales'!$D$7)+1)</f>
        <v>0</v>
      </c>
      <c r="M177">
        <f>LN((M131/'Pesos Globales'!$D$10)+1)</f>
        <v>0</v>
      </c>
      <c r="N177">
        <f>LN((N131/'Pesos Globales'!$D$10)+1)</f>
        <v>0</v>
      </c>
      <c r="O177">
        <f>LN((O131/'Pesos Globales'!$D$10)+1)</f>
        <v>0</v>
      </c>
      <c r="P177">
        <f>LN((P131/'Pesos Globales'!$D$13)+1)</f>
        <v>0</v>
      </c>
      <c r="Q177">
        <f>LN((Q131/'Pesos Globales'!$D$13)+1)</f>
        <v>0</v>
      </c>
      <c r="R177">
        <f>LN((R131/'Pesos Globales'!$D$13)+1)</f>
        <v>0</v>
      </c>
      <c r="S177">
        <f>LN((S131/'Pesos Globales'!$D$16)+1)</f>
        <v>0</v>
      </c>
      <c r="T177">
        <f>LN((T131/'Pesos Globales'!$D$16)+1)</f>
        <v>0</v>
      </c>
      <c r="U177">
        <f>LN((U131/'Pesos Globales'!$D$16)+1)</f>
        <v>0</v>
      </c>
      <c r="V177">
        <f>LN((V131/'Pesos Globales'!$D$16)+1)</f>
        <v>0</v>
      </c>
      <c r="W177">
        <f>LN((W131/'Pesos Globales'!$D$16)+1)</f>
        <v>0</v>
      </c>
      <c r="X177">
        <f>LN((X131/'Pesos Globales'!$D$16)+1)</f>
        <v>0</v>
      </c>
      <c r="Y177">
        <f>LN((Y131/'Pesos Globales'!$D$16)+1)</f>
        <v>0</v>
      </c>
      <c r="Z177">
        <f>LN((Z131/'Pesos Globales'!$D$16)+1)</f>
        <v>0</v>
      </c>
      <c r="AA177">
        <f>LN((AA131/'Pesos Globales'!$D$16)+1)</f>
        <v>0</v>
      </c>
      <c r="AB177">
        <f>LN((AB131/'Pesos Globales'!$D$16)+1)</f>
        <v>0</v>
      </c>
      <c r="AC177">
        <f>LN((AC131/'Pesos Globales'!$D$16)+1)</f>
        <v>0</v>
      </c>
      <c r="AD177">
        <f>LN((AD131/'Pesos Globales'!$D$16)+1)</f>
        <v>0</v>
      </c>
      <c r="AE177">
        <f>LN((AE131/'Pesos Globales'!$D$16)+1)</f>
        <v>0</v>
      </c>
      <c r="AF177">
        <f>LN((AF131/'Pesos Globales'!$D$16)+1)</f>
        <v>0</v>
      </c>
      <c r="AG177">
        <f>LN((AG131/'Pesos Globales'!$D$16)+1)</f>
        <v>0</v>
      </c>
      <c r="AH177">
        <f>LN((AH131/'Pesos Globales'!$D$16)+1)</f>
        <v>0</v>
      </c>
      <c r="AI177">
        <f>LN((AI131/'Pesos Globales'!$D$16)+1)</f>
        <v>0</v>
      </c>
      <c r="AJ177">
        <f>LN((AJ131/'Pesos Globales'!$D$16)+1)</f>
        <v>0</v>
      </c>
      <c r="AK177">
        <f>LN((AK131/'Pesos Globales'!$D$16)+1)</f>
        <v>0</v>
      </c>
      <c r="AL177">
        <f>LN((AL131/'Pesos Globales'!$D$16)+1)</f>
        <v>0</v>
      </c>
      <c r="AM177">
        <f>LN((AM131/'Pesos Globales'!$D$34)+1)</f>
        <v>0</v>
      </c>
      <c r="AN177">
        <f>LN((AN131/'Pesos Globales'!$D$34)+1)</f>
        <v>0</v>
      </c>
      <c r="AO177">
        <f>LN((AO131/'Pesos Globales'!$D$34)+1)</f>
        <v>0</v>
      </c>
      <c r="AP177">
        <f>LN((AP131/'Pesos Globales'!$D$34)+1)</f>
        <v>0</v>
      </c>
      <c r="AQ177">
        <f>LN((AQ131/'Pesos Globales'!$D$34)+1)</f>
        <v>0</v>
      </c>
      <c r="AR177">
        <f>LN((AR131/'Pesos Globales'!$D$34)+1)</f>
        <v>0</v>
      </c>
      <c r="AS177">
        <f>LN((AS131/'Pesos Globales'!$D$34)+1)</f>
        <v>0</v>
      </c>
      <c r="AT177">
        <f>LN((AT131/'Pesos Globales'!$D$34)+1)</f>
        <v>0</v>
      </c>
      <c r="AU177">
        <f>LN((AU131/'Pesos Globales'!$D$34)+1)</f>
        <v>0</v>
      </c>
      <c r="AV177">
        <f>LN((AV131/'Pesos Globales'!$D$34)+1)</f>
        <v>0</v>
      </c>
      <c r="AW177">
        <f>LN((AW131/'Pesos Globales'!$D$43)+1)</f>
        <v>0</v>
      </c>
      <c r="AX177">
        <f>LN((AX131/'Pesos Globales'!$D$43)+1)</f>
        <v>0</v>
      </c>
      <c r="AY177">
        <f>LN((AY131/'Pesos Globales'!$D$43)+1)</f>
        <v>0</v>
      </c>
      <c r="AZ177">
        <f>LN((AZ131/'Pesos Globales'!$D$43)+1)</f>
        <v>0</v>
      </c>
      <c r="BA177">
        <f>LN((BA131/'Pesos Globales'!$D$46)+1)</f>
        <v>0</v>
      </c>
      <c r="BB177">
        <f>LN((BB131/'Pesos Globales'!$D$46)+1)</f>
        <v>0</v>
      </c>
      <c r="BC177">
        <f>LN((BC131/'Pesos Globales'!$D$46)+1)</f>
        <v>0</v>
      </c>
      <c r="BD177">
        <f>LN((BD131/'Pesos Globales'!$D$46)+1)</f>
        <v>0.33647223662121289</v>
      </c>
      <c r="BE177">
        <f>LN((BE131/'Pesos Globales'!$D$46)+1)</f>
        <v>0</v>
      </c>
      <c r="BF177">
        <f>LN((BF131/'Pesos Globales'!$D$46)+1)</f>
        <v>0.87546873735389985</v>
      </c>
      <c r="BG177">
        <f>LN((BG131/'Pesos Globales'!$D$46)+1)</f>
        <v>0</v>
      </c>
      <c r="BH177">
        <f>LN((BH131/'Pesos Globales'!$D$46)+1)</f>
        <v>0</v>
      </c>
      <c r="BI177">
        <f>LN((BI131/'Pesos Globales'!$D$46)+1)</f>
        <v>0</v>
      </c>
      <c r="BJ177">
        <f>LN((BJ131/'Pesos Globales'!$D$46)+1)</f>
        <v>0</v>
      </c>
      <c r="BK177">
        <f>LN((BK131/'Pesos Globales'!$D$46)+1)</f>
        <v>0</v>
      </c>
      <c r="BL177">
        <f>LN((BL131/'Pesos Globales'!$D$73)+1)</f>
        <v>0</v>
      </c>
      <c r="BM177">
        <f>LN((BM131/'Pesos Globales'!$D$73)+1)</f>
        <v>0</v>
      </c>
      <c r="BN177">
        <f>LN((BN131/'Pesos Globales'!$D$73)+1)</f>
        <v>0</v>
      </c>
      <c r="BO177">
        <f>LN((BO131/'Pesos Globales'!$D$73)+1)</f>
        <v>0</v>
      </c>
      <c r="BP177">
        <f>LN((BP131/'Pesos Globales'!$D$73)+1)</f>
        <v>0</v>
      </c>
      <c r="BQ177">
        <f>LN((BQ131/'Pesos Globales'!$D$73)+1)</f>
        <v>0</v>
      </c>
      <c r="BR177">
        <f>LN((BR131/'Pesos Globales'!$D$73)+1)</f>
        <v>0</v>
      </c>
      <c r="BS177">
        <f>LN((BS131/'Pesos Globales'!$D$73)+1)</f>
        <v>0</v>
      </c>
      <c r="BT177">
        <f>LN((BT131/'Pesos Globales'!$D$73)+1)</f>
        <v>0</v>
      </c>
      <c r="BU177">
        <f>LN((BU131/'Pesos Globales'!$D$73)+1)</f>
        <v>0</v>
      </c>
      <c r="BV177">
        <f>LN((BV131/'Pesos Globales'!$D$88)+1)</f>
        <v>0</v>
      </c>
      <c r="BW177">
        <f>LN((BW131/'Pesos Globales'!$D$88)+1)</f>
        <v>0</v>
      </c>
      <c r="BX177">
        <f>LN((BX131/'Pesos Globales'!$D$88)+1)</f>
        <v>0</v>
      </c>
      <c r="BY177">
        <f>LN((BY131/'Pesos Globales'!$D$88)+1)</f>
        <v>0</v>
      </c>
      <c r="BZ177">
        <f>LN((BZ131/'Pesos Globales'!$D$88)+1)</f>
        <v>0</v>
      </c>
      <c r="CA177">
        <f>LN((CA131/'Pesos Globales'!$D$88)+1)</f>
        <v>0</v>
      </c>
      <c r="CB177">
        <f>LN((CB131/'Pesos Globales'!$D$88)+1)</f>
        <v>0</v>
      </c>
      <c r="CC177">
        <f>LN((CC131/'Pesos Globales'!$D$88)+1)</f>
        <v>0</v>
      </c>
      <c r="CD177">
        <f>LN((CD131/'Pesos Globales'!$D$88)+1)</f>
        <v>0</v>
      </c>
      <c r="CE177">
        <f>LN((CE131/'Pesos Globales'!$D$88)+1)</f>
        <v>0</v>
      </c>
      <c r="CF177">
        <f>LN((CF131/'Pesos Globales'!$D$88)+1)</f>
        <v>0</v>
      </c>
      <c r="CG177">
        <f>LN((CG131/'Pesos Globales'!$D$109)+1)</f>
        <v>0</v>
      </c>
      <c r="CH177">
        <f>LN((CH131/'Pesos Globales'!$D$109)+1)</f>
        <v>0</v>
      </c>
      <c r="CI177">
        <f>LN((CI131/'Pesos Globales'!$D$115)+1)</f>
        <v>0</v>
      </c>
      <c r="CJ177">
        <f>LN((CJ131/'Pesos Globales'!$D$118)+1)</f>
        <v>0</v>
      </c>
      <c r="CK177">
        <f>LN((CK131/'Pesos Globales'!$D$118)+1)</f>
        <v>0</v>
      </c>
      <c r="CL177">
        <f>LN((CL131/'Pesos Globales'!$D$124)+1)</f>
        <v>0.18232155679395459</v>
      </c>
      <c r="CM177">
        <f>LN((CM131/'Pesos Globales'!$D$127)+1)</f>
        <v>0</v>
      </c>
      <c r="CN177">
        <f>LN((CN131/'Pesos Globales'!$D$127)+1)</f>
        <v>0.78845736036427028</v>
      </c>
      <c r="CO177">
        <f>LN((CO131/'Pesos Globales'!$D$133)+1)</f>
        <v>0.18232155679395459</v>
      </c>
      <c r="CP177">
        <f>LN((CP131/'Pesos Globales'!$D$133)+1)</f>
        <v>0</v>
      </c>
      <c r="CQ177">
        <f>LN((CQ131/'Pesos Globales'!$D$133)+1)</f>
        <v>0</v>
      </c>
      <c r="CR177">
        <f>LN((CR131/'Pesos Globales'!$D$133)+1)</f>
        <v>0.18232155679395459</v>
      </c>
      <c r="CS177">
        <f>LN((CS131/'Pesos Globales'!$D$133)+1)</f>
        <v>0</v>
      </c>
      <c r="CT177">
        <f>LN((CT131/'Pesos Globales'!$D$133)+1)</f>
        <v>0</v>
      </c>
      <c r="CU177">
        <f>LN((CU131/'Pesos Globales'!$D$133)+1)</f>
        <v>0</v>
      </c>
      <c r="CV177">
        <f>LN((CV131/'Pesos Globales'!$D$133)+1)</f>
        <v>0</v>
      </c>
      <c r="CW177">
        <f>LN((CW131/'Pesos Globales'!$D$133)+1)</f>
        <v>0</v>
      </c>
      <c r="CX177">
        <f>LN((CX131/'Pesos Globales'!$D$133)+1)</f>
        <v>0</v>
      </c>
      <c r="CY177">
        <f>LN((CY131/'Pesos Globales'!$D$133)+1)</f>
        <v>0</v>
      </c>
      <c r="CZ177">
        <f>LN((CZ131/'Pesos Globales'!$D$133)+1)</f>
        <v>0</v>
      </c>
      <c r="DA177">
        <f>LN((DA131/'Pesos Globales'!$D$133)+1)</f>
        <v>0</v>
      </c>
      <c r="DB177">
        <f>LN((DB131/'Pesos Globales'!$D$133)+1)</f>
        <v>0</v>
      </c>
      <c r="DC177">
        <f>LN((DC131/'Pesos Globales'!$D$133)+1)</f>
        <v>0</v>
      </c>
      <c r="DD177">
        <f>LN((DD131/'Pesos Globales'!$D$133)+1)</f>
        <v>0</v>
      </c>
      <c r="DE177">
        <f>LN((DE131/'Pesos Globales'!$D$166)+1)</f>
        <v>0</v>
      </c>
      <c r="DF177">
        <f>LN((DF131/'Pesos Globales'!$D$166)+1)</f>
        <v>0.18232155679395459</v>
      </c>
      <c r="DG177">
        <f>LN((DG131/'Pesos Globales'!$D$169)+1)</f>
        <v>0.18232155679395459</v>
      </c>
      <c r="DH177">
        <f>LN((DH131/'Pesos Globales'!$D$169)+1)</f>
        <v>0.78845736036427028</v>
      </c>
      <c r="DI177">
        <f>LN((DI131/'Pesos Globales'!$D$172)+1)</f>
        <v>0.58778666490211906</v>
      </c>
      <c r="DJ177">
        <f>LN((DJ131/'Pesos Globales'!$D$172)+1)</f>
        <v>1.9459101490553132</v>
      </c>
      <c r="DK177">
        <f>LN((DK131/'Pesos Globales'!$D$175)+1)</f>
        <v>0</v>
      </c>
      <c r="DL177">
        <f>LN((DL131/'Pesos Globales'!$D$175)+1)</f>
        <v>0.47000362924573563</v>
      </c>
      <c r="DM177">
        <f>LN((DM131/'Pesos Globales'!$D$175)+1)</f>
        <v>0.78845736036427028</v>
      </c>
      <c r="DN177">
        <f>LN((DN131/'Pesos Globales'!$D$178)+1)</f>
        <v>0</v>
      </c>
      <c r="DO177">
        <f>LN((DO131/'Pesos Globales'!$D$178)+1)</f>
        <v>0</v>
      </c>
      <c r="DP177">
        <f>LN((DP131/'Pesos Globales'!$D$178)+1)</f>
        <v>0</v>
      </c>
      <c r="DQ177">
        <f>LN((DQ131/'Pesos Globales'!$D$181)+1)</f>
        <v>0</v>
      </c>
      <c r="DR177">
        <f>LN((DR131/'Pesos Globales'!$D$181)+1)</f>
        <v>0</v>
      </c>
      <c r="DS177">
        <f>LN((DS131/'Pesos Globales'!$D$184)+1)</f>
        <v>0</v>
      </c>
      <c r="DT177">
        <f>LN((DT131/'Pesos Globales'!$D$187)+1)</f>
        <v>0.18232155679395459</v>
      </c>
      <c r="DU177">
        <f>LN((DU131/'Pesos Globales'!$D$187)+1)</f>
        <v>0</v>
      </c>
      <c r="DV177">
        <f>LN((DV131/'Pesos Globales'!$D$187)+1)</f>
        <v>0</v>
      </c>
      <c r="DW177">
        <f>LN((DW131/'Pesos Globales'!$D$187)+1)</f>
        <v>0</v>
      </c>
      <c r="DX177">
        <f>LN((DX131/'Pesos Globales'!$D$193)+1)</f>
        <v>0</v>
      </c>
    </row>
    <row r="179" spans="1:128" x14ac:dyDescent="0.25">
      <c r="L179" t="s">
        <v>115</v>
      </c>
      <c r="M179" t="s">
        <v>116</v>
      </c>
      <c r="N179" t="s">
        <v>117</v>
      </c>
      <c r="O179" t="s">
        <v>118</v>
      </c>
      <c r="P179" t="s">
        <v>119</v>
      </c>
      <c r="Q179" t="s">
        <v>120</v>
      </c>
      <c r="R179" t="s">
        <v>121</v>
      </c>
      <c r="S179" t="s">
        <v>122</v>
      </c>
    </row>
    <row r="180" spans="1:128" x14ac:dyDescent="0.25">
      <c r="L180" s="6">
        <v>5909.85278958868</v>
      </c>
      <c r="M180">
        <v>9108.1453535977598</v>
      </c>
      <c r="N180">
        <v>2516.7353606859101</v>
      </c>
      <c r="O180">
        <v>18365.0019580435</v>
      </c>
      <c r="P180">
        <v>4366.0601394312498</v>
      </c>
      <c r="Q180">
        <v>4045.4509190296399</v>
      </c>
      <c r="R180">
        <v>4.93296089385474</v>
      </c>
      <c r="S180">
        <v>9.5</v>
      </c>
    </row>
    <row r="183" spans="1:128" x14ac:dyDescent="0.25">
      <c r="C183" t="s">
        <v>76</v>
      </c>
      <c r="D183" t="s">
        <v>79</v>
      </c>
      <c r="E183" t="s">
        <v>82</v>
      </c>
      <c r="F183" t="s">
        <v>111</v>
      </c>
      <c r="G183" t="s">
        <v>112</v>
      </c>
      <c r="H183" t="s">
        <v>113</v>
      </c>
      <c r="I183" t="s">
        <v>114</v>
      </c>
      <c r="J183" t="s">
        <v>84</v>
      </c>
      <c r="K183" t="s">
        <v>85</v>
      </c>
      <c r="L183" t="s">
        <v>126</v>
      </c>
      <c r="M183" t="s">
        <v>123</v>
      </c>
      <c r="N183" t="s">
        <v>124</v>
      </c>
      <c r="O183" t="s">
        <v>125</v>
      </c>
      <c r="P183" t="s">
        <v>127</v>
      </c>
      <c r="Q183" t="s">
        <v>128</v>
      </c>
      <c r="R183" t="s">
        <v>130</v>
      </c>
      <c r="S183" t="s">
        <v>129</v>
      </c>
      <c r="T183" s="7" t="s">
        <v>131</v>
      </c>
    </row>
    <row r="184" spans="1:128" x14ac:dyDescent="0.25">
      <c r="A184">
        <v>1</v>
      </c>
      <c r="C184">
        <f>(C136*'Pesos Globales'!$O$4)+('Pesos Globales'!$P$4*D136)+('Pesos Globales'!$O$10*M136)+('Pesos Globales'!$P$10*N136)+('Pesos Globales'!$O$13*P136)+('Pesos Globales'!$P$13*Q136)+('Pesos Globales'!$O$16*S136)+('Pesos Globales'!$P$16*T136)+('Pesos Globales'!$O$25*AC136)+('Pesos Globales'!$P$25*AD136)+('Pesos Globales'!$O$34*AM136)+('Pesos Globales'!$P$34*AN136)+('Pesos Globales'!$O$40*AU136)+('Pesos Globales'!$O$43*AW136)+('Pesos Globales'!$P$43*AX136)+('Pesos Globales'!$O$88*BV136)</f>
        <v>98.453640668735474</v>
      </c>
      <c r="D184">
        <f>(E136*'Pesos Globales'!$Q$4)+('Pesos Globales'!$R$4*F136)+('Pesos Globales'!$Q$10*O136)+('Pesos Globales'!$Q$13*R136)+('Pesos Globales'!$Q$16*U136)+('Pesos Globales'!$R$16*V136)+('Pesos Globales'!$Q$25*AE136)+('Pesos Globales'!$R$25*AF136)+('Pesos Globales'!$Q$34*AO136)+('Pesos Globales'!$R$34*AP136)+('Pesos Globales'!$P$40*AV136)+('Pesos Globales'!$Q$43*AY136)+('Pesos Globales'!$O$46*BA136)+('Pesos Globales'!$O$49*BC136)+('Pesos Globales'!$O$52*BD136)+('Pesos Globales'!$O$55*BE136)+('Pesos Globales'!$O$58*BF136)+('Pesos Globales'!$O$61*BG136)++('Pesos Globales'!$O$73*BL136)+('Pesos Globales'!$O$76*BM136)+('Pesos Globales'!$O$79*BO136)+('Pesos Globales'!$O$82*BQ136)+('Pesos Globales'!$P$82*BR136)+('Pesos Globales'!$P$88*BW136)+('Pesos Globales'!$Q$88*BX136)</f>
        <v>611.04397542498555</v>
      </c>
      <c r="E184">
        <f>(G136*'Pesos Globales'!$S$4)+('Pesos Globales'!$O$7*H136)+('Pesos Globales'!$P$7*I136)+('Pesos Globales'!$Q$7*J136)+('Pesos Globales'!$R$7*K136)+('Pesos Globales'!$S$7*L136)+('Pesos Globales'!$O$19*W136)+('Pesos Globales'!$P$19*X136)+('Pesos Globales'!$Q$19*Y136)+('Pesos Globales'!$R$19*Z136)+('Pesos Globales'!$S$19*AA136)+('Pesos Globales'!$D$22*AB136)+('Pesos Globales'!$O$28*AG136)+('Pesos Globales'!$P$28*AH136)+('Pesos Globales'!$Q$28*AI136)+('Pesos Globales'!$R$28*AJ136)+('Pesos Globales'!$S$28*AK136)+('Pesos Globales'!$O$31*AL136)+('Pesos Globales'!$O$37*AQ136)+('Pesos Globales'!$P$37*AR136)+('Pesos Globales'!$Q$37*AS136)+('Pesos Globales'!$R$37*AT136)+('Pesos Globales'!$R$43*AZ136)+('Pesos Globales'!$P$46*BB136)+('Pesos Globales'!$O$64*BH136)+('Pesos Globales'!$O$70*BI136)+('Pesos Globales'!$O$70*BJ136)+('Pesos Globales'!$P$70*BK136)+('Pesos Globales'!$P$76*BN136)+('Pesos Globales'!$P$79*BP136)+('Pesos Globales'!$Q$82*BS136)+('Pesos Globales'!$R$82*BT136)+('Pesos Globales'!$O$85*BU136)+('Pesos Globales'!$R$88*BY136)+('Pesos Globales'!$O$91*BZ136)+('Pesos Globales'!$O$94*CA136)+('Pesos Globales'!$O$97*CB136)+('Pesos Globales'!$O$100*CC136)+('Pesos Globales'!$P$100*CD136)+('Pesos Globales'!$O$103*CE136)+('Pesos Globales'!$O$106*CF136)+('Pesos Globales'!$O$109*CG136)+('Pesos Globales'!$O$112*CH136)+('Pesos Globales'!$O$115*CI136)</f>
        <v>54.930614433405488</v>
      </c>
      <c r="F184">
        <f>(CJ136*'Pesos Globales'!$O$118)+('Pesos Globales'!$O$121*CK136)+('Pesos Globales'!$O$124*CL136)+('Pesos Globales'!$O$127*CM136)+('Pesos Globales'!$O$130*CN136)+('Pesos Globales'!$O$133*CO136)+('Pesos Globales'!$P$133*CP136)+('Pesos Globales'!$P$136*CQ136)+('Pesos Globales'!$P$136*CR136)+('Pesos Globales'!$O$139*CS136)+('Pesos Globales'!$P$139*CT136)+('Pesos Globales'!$Q$139*CU136)+('Pesos Globales'!$O$142*CV136)+('Pesos Globales'!$P$142*CW136)+('Pesos Globales'!$O$145*CX136)+('Pesos Globales'!$O$148*CY136)+('Pesos Globales'!$O$151*CZ136)+('Pesos Globales'!$O$154*DA136)+('Pesos Globales'!$O$157*DB136)+('Pesos Globales'!$O$160*DC136)+('Pesos Globales'!$O$163*DD136)</f>
        <v>4122.2399595736042</v>
      </c>
      <c r="G184">
        <f>(DE136*'Pesos Globales'!$O$166)+(DF136*'Pesos Globales'!$P$166)+(DT136*'Pesos Globales'!$O$187)+('Pesos Globales'!$Q$187*DV136)</f>
        <v>0</v>
      </c>
      <c r="H184">
        <f>(DG136*'Pesos Globales'!$O$169)+('Pesos Globales'!$P$169*DH136)+('Pesos Globales'!$O$172*DI136)+('Pesos Globales'!$P$172*DJ136)+('Pesos Globales'!$O$175*DK136)+('Pesos Globales'!$P$175*DL136)+('Pesos Globales'!$Q$175*DM136)+('Pesos Globales'!$O$178*DN136)+('Pesos Globales'!$P$178*DO136)+('Pesos Globales'!$Q$178*DP136)+('Pesos Globales'!$O$181*DQ136)+('Pesos Globales'!$P$181*DR136)+('Pesos Globales'!$O$184*DS136)+('Pesos Globales'!$P$187*DU136)+('Pesos Globales'!$R$187*DW136)+('Pesos Globales'!$O$193*DX136)</f>
        <v>1025.2422498499038</v>
      </c>
      <c r="I184">
        <f>C2+D2+E2+F2+G2+H2+I2+J2+K2+L2+M2+N2+O2+P2+Q2+R2+S2+T2+U2+V2+W2+X2+Y2+Z2+AA2+AB2+AC2+AD2+AE2+AF2+AG2+AH2+AI2+AJ2+AK2+AL2+AM2+AN2+AO2+AP2+AQ2+AR2+AS2+AT2+AU2+AV2+AW2+AY2+AX2+AZ2+BA2+BB2+BC2+BD2+BE2+BF2+BG2+BH2+BI2+BJ2+BK2+BL2+BM2+BN2+BO2+BP2+BQ2+BR2+BS2+BT2+BU2+BV2+BW2+BX2+BY2+BZ2+CA2+CB2+CC2+CD2+CE2+CF2+CG2+CH2+CI2</f>
        <v>6</v>
      </c>
      <c r="J184">
        <v>0</v>
      </c>
      <c r="K184">
        <v>0</v>
      </c>
      <c r="L184">
        <f t="shared" ref="L184:L225" si="86">C184/$L$180</f>
        <v>1.6659237408109408E-2</v>
      </c>
      <c r="M184">
        <f t="shared" ref="M184:M225" si="87">D184/$M$180</f>
        <v>6.7087639876500252E-2</v>
      </c>
      <c r="N184">
        <f t="shared" ref="N184:N225" si="88">E184/$N$180</f>
        <v>2.182613845360154E-2</v>
      </c>
      <c r="O184">
        <f t="shared" ref="O184:O225" si="89">F184/$O$180</f>
        <v>0.22446172175702636</v>
      </c>
      <c r="P184">
        <f t="shared" ref="P184:P225" si="90">G184/$P$180</f>
        <v>0</v>
      </c>
      <c r="Q184">
        <f t="shared" ref="Q184:Q225" si="91">H184/$Q$180</f>
        <v>0.25343089568265559</v>
      </c>
      <c r="R184">
        <f t="shared" ref="R184:R225" si="92">J184/$R$180</f>
        <v>0</v>
      </c>
      <c r="S184">
        <f t="shared" ref="S184:S225" si="93">K184/$S$180</f>
        <v>0</v>
      </c>
      <c r="T184">
        <f t="shared" ref="T184:T225" si="94">(L184*4)+(2.5*M184)+(1*N184)+(0.2*O184)+(1*P184)+(0.5*Q184)+(0.4*R184)+(0.4*S184)</f>
        <v>0.42778997997002288</v>
      </c>
      <c r="V184">
        <v>1</v>
      </c>
    </row>
    <row r="185" spans="1:128" x14ac:dyDescent="0.25">
      <c r="A185">
        <v>2</v>
      </c>
      <c r="C185">
        <f>(C137*'Pesos Globales'!$O$4)+('Pesos Globales'!$P$4*D137)+('Pesos Globales'!$O$10*M137)+('Pesos Globales'!$P$10*N137)+('Pesos Globales'!$O$13*P137)+('Pesos Globales'!$P$13*Q137)+('Pesos Globales'!$O$16*S137)+('Pesos Globales'!$P$16*T137)+('Pesos Globales'!$O$25*AC137)+('Pesos Globales'!$P$25*AD137)+('Pesos Globales'!$O$34*AM137)+('Pesos Globales'!$P$34*AN137)+('Pesos Globales'!$O$40*AU137)+('Pesos Globales'!$O$43*AW137)+('Pesos Globales'!$P$43*AX137)+('Pesos Globales'!$O$88*BV137)</f>
        <v>284.32004959306619</v>
      </c>
      <c r="D185">
        <f>(E137*'Pesos Globales'!$Q$4)+('Pesos Globales'!$R$4*F137)+('Pesos Globales'!$Q$10*O137)+('Pesos Globales'!$Q$13*R137)+('Pesos Globales'!$Q$16*U137)+('Pesos Globales'!$R$16*V137)+('Pesos Globales'!$Q$25*AE137)+('Pesos Globales'!$R$25*AF137)+('Pesos Globales'!$Q$34*AO137)+('Pesos Globales'!$R$34*AP137)+('Pesos Globales'!$P$40*AV137)+('Pesos Globales'!$Q$43*AY137)+('Pesos Globales'!$O$46*BA137)+('Pesos Globales'!$O$49*BC137)+('Pesos Globales'!$O$52*BD137)+('Pesos Globales'!$O$55*BE137)+('Pesos Globales'!$O$58*BF137)+('Pesos Globales'!$O$61*BG137)++('Pesos Globales'!$O$73*BL137)+('Pesos Globales'!$O$76*BM137)+('Pesos Globales'!$O$79*BO137)+('Pesos Globales'!$O$82*BQ137)+('Pesos Globales'!$P$82*BR137)+('Pesos Globales'!$P$88*BW137)+('Pesos Globales'!$Q$88*BX137)</f>
        <v>178.35707464692854</v>
      </c>
      <c r="E185">
        <f>(G137*'Pesos Globales'!$S$4)+('Pesos Globales'!$O$7*H137)+('Pesos Globales'!$P$7*I137)+('Pesos Globales'!$Q$7*J137)+('Pesos Globales'!$R$7*K137)+('Pesos Globales'!$S$7*L137)+('Pesos Globales'!$O$19*W137)+('Pesos Globales'!$P$19*X137)+('Pesos Globales'!$Q$19*Y137)+('Pesos Globales'!$R$19*Z137)+('Pesos Globales'!$S$19*AA137)+('Pesos Globales'!$D$22*AB137)+('Pesos Globales'!$O$28*AG137)+('Pesos Globales'!$P$28*AH137)+('Pesos Globales'!$Q$28*AI137)+('Pesos Globales'!$R$28*AJ137)+('Pesos Globales'!$S$28*AK137)+('Pesos Globales'!$O$31*AL137)+('Pesos Globales'!$O$37*AQ137)+('Pesos Globales'!$P$37*AR137)+('Pesos Globales'!$Q$37*AS137)+('Pesos Globales'!$R$37*AT137)+('Pesos Globales'!$R$43*AZ137)+('Pesos Globales'!$P$46*BB137)+('Pesos Globales'!$O$64*BH137)+('Pesos Globales'!$O$70*BI137)+('Pesos Globales'!$O$70*BJ137)+('Pesos Globales'!$P$70*BK137)+('Pesos Globales'!$P$76*BN137)+('Pesos Globales'!$P$79*BP137)+('Pesos Globales'!$Q$82*BS137)+('Pesos Globales'!$R$82*BT137)+('Pesos Globales'!$O$85*BU137)+('Pesos Globales'!$R$88*BY137)+('Pesos Globales'!$O$91*BZ137)+('Pesos Globales'!$O$94*CA137)+('Pesos Globales'!$O$97*CB137)+('Pesos Globales'!$O$100*CC137)+('Pesos Globales'!$P$100*CD137)+('Pesos Globales'!$O$103*CE137)+('Pesos Globales'!$O$106*CF137)+('Pesos Globales'!$O$109*CG137)+('Pesos Globales'!$O$112*CH137)+('Pesos Globales'!$O$115*CI137)</f>
        <v>54.930614433405488</v>
      </c>
      <c r="F185">
        <f>(CJ137*'Pesos Globales'!$O$118)+('Pesos Globales'!$O$121*CK137)+('Pesos Globales'!$O$124*CL137)+('Pesos Globales'!$O$127*CM137)+('Pesos Globales'!$O$130*CN137)+('Pesos Globales'!$O$133*CO137)+('Pesos Globales'!$P$133*CP137)+('Pesos Globales'!$P$136*CQ137)+('Pesos Globales'!$P$136*CR137)+('Pesos Globales'!$O$139*CS137)+('Pesos Globales'!$P$139*CT137)+('Pesos Globales'!$Q$139*CU137)+('Pesos Globales'!$O$142*CV137)+('Pesos Globales'!$P$142*CW137)+('Pesos Globales'!$O$145*CX137)+('Pesos Globales'!$O$148*CY137)+('Pesos Globales'!$O$151*CZ137)+('Pesos Globales'!$O$154*DA137)+('Pesos Globales'!$O$157*DB137)+('Pesos Globales'!$O$160*DC137)+('Pesos Globales'!$O$163*DD137)</f>
        <v>1360.6477139261151</v>
      </c>
      <c r="G185">
        <f>(DE137*'Pesos Globales'!$O$166)+(DF137*'Pesos Globales'!$P$166)+(DT137*'Pesos Globales'!$O$187)+('Pesos Globales'!$Q$187*DV137)</f>
        <v>182.32155679395458</v>
      </c>
      <c r="H185">
        <f>(DG137*'Pesos Globales'!$O$169)+('Pesos Globales'!$P$169*DH137)+('Pesos Globales'!$O$172*DI137)+('Pesos Globales'!$P$172*DJ137)+('Pesos Globales'!$O$175*DK137)+('Pesos Globales'!$P$175*DL137)+('Pesos Globales'!$Q$175*DM137)+('Pesos Globales'!$O$178*DN137)+('Pesos Globales'!$P$178*DO137)+('Pesos Globales'!$Q$178*DP137)+('Pesos Globales'!$O$181*DQ137)+('Pesos Globales'!$P$181*DR137)+('Pesos Globales'!$O$184*DS137)+('Pesos Globales'!$P$187*DU137)+('Pesos Globales'!$R$187*DW137)+('Pesos Globales'!$O$193*DX137)</f>
        <v>691.31042378806933</v>
      </c>
      <c r="I185">
        <f t="shared" ref="I185:I225" si="95">C3+D3+E3+F3+G3+H3+I3+J3+K3+L3+M3+N3+O3+P3+Q3+R3+S3+T3+U3+V3+W3+X3+Y3+Z3+AA3+AB3+AC3+AD3+AE3+AF3+AG3+AH3+AI3+AJ3+AK3+AL3+AM3+AN3+AO3+AP3+AQ3+AR3+AS3+AT3+AU3+AV3+AW3+AY3+AX3+AZ3+BA3+BB3+BC3+BD3+BE3+BF3+BG3+BH3+BI3+BJ3+BK3+BL3+BM3+BN3+BO3+BP3+BQ3+BR3+BS3+BT3+BU3+BV3+BW3+BX3+BY3+BZ3+CA3+CB3+CC3+CD3+CE3+CF3+CG3+CH3+CI3</f>
        <v>10</v>
      </c>
      <c r="J185">
        <v>0</v>
      </c>
      <c r="K185">
        <v>0</v>
      </c>
      <c r="L185">
        <f t="shared" si="86"/>
        <v>4.810949776853149E-2</v>
      </c>
      <c r="M185">
        <f t="shared" si="87"/>
        <v>1.9582150670935074E-2</v>
      </c>
      <c r="N185">
        <f t="shared" si="88"/>
        <v>2.182613845360154E-2</v>
      </c>
      <c r="O185">
        <f t="shared" si="89"/>
        <v>7.4089167920299556E-2</v>
      </c>
      <c r="P185">
        <f t="shared" si="90"/>
        <v>4.1758828548272113E-2</v>
      </c>
      <c r="Q185">
        <f t="shared" si="91"/>
        <v>0.17088587591958479</v>
      </c>
      <c r="R185">
        <f t="shared" si="92"/>
        <v>0</v>
      </c>
      <c r="S185">
        <f t="shared" si="93"/>
        <v>0</v>
      </c>
      <c r="T185">
        <f t="shared" si="94"/>
        <v>0.40523910629718962</v>
      </c>
      <c r="V185">
        <v>2</v>
      </c>
    </row>
    <row r="186" spans="1:128" x14ac:dyDescent="0.25">
      <c r="A186">
        <v>3</v>
      </c>
      <c r="C186">
        <f>(C138*'Pesos Globales'!$O$4)+('Pesos Globales'!$P$4*D138)+('Pesos Globales'!$O$10*M138)+('Pesos Globales'!$P$10*N138)+('Pesos Globales'!$O$13*P138)+('Pesos Globales'!$P$13*Q138)+('Pesos Globales'!$O$16*S138)+('Pesos Globales'!$P$16*T138)+('Pesos Globales'!$O$25*AC138)+('Pesos Globales'!$P$25*AD138)+('Pesos Globales'!$O$34*AM138)+('Pesos Globales'!$P$34*AN138)+('Pesos Globales'!$O$40*AU138)+('Pesos Globales'!$O$43*AW138)+('Pesos Globales'!$P$43*AX138)+('Pesos Globales'!$O$88*BV138)</f>
        <v>80.118835574713543</v>
      </c>
      <c r="D186">
        <f>(E138*'Pesos Globales'!$Q$4)+('Pesos Globales'!$R$4*F138)+('Pesos Globales'!$Q$10*O138)+('Pesos Globales'!$Q$13*R138)+('Pesos Globales'!$Q$16*U138)+('Pesos Globales'!$R$16*V138)+('Pesos Globales'!$Q$25*AE138)+('Pesos Globales'!$R$25*AF138)+('Pesos Globales'!$Q$34*AO138)+('Pesos Globales'!$R$34*AP138)+('Pesos Globales'!$P$40*AV138)+('Pesos Globales'!$Q$43*AY138)+('Pesos Globales'!$O$46*BA138)+('Pesos Globales'!$O$49*BC138)+('Pesos Globales'!$O$52*BD138)+('Pesos Globales'!$O$55*BE138)+('Pesos Globales'!$O$58*BF138)+('Pesos Globales'!$O$61*BG138)++('Pesos Globales'!$O$73*BL138)+('Pesos Globales'!$O$76*BM138)+('Pesos Globales'!$O$79*BO138)+('Pesos Globales'!$O$82*BQ138)+('Pesos Globales'!$P$82*BR138)+('Pesos Globales'!$P$88*BW138)+('Pesos Globales'!$Q$88*BX138)</f>
        <v>525.7432202920819</v>
      </c>
      <c r="E186">
        <f>(G138*'Pesos Globales'!$S$4)+('Pesos Globales'!$O$7*H138)+('Pesos Globales'!$P$7*I138)+('Pesos Globales'!$Q$7*J138)+('Pesos Globales'!$R$7*K138)+('Pesos Globales'!$S$7*L138)+('Pesos Globales'!$O$19*W138)+('Pesos Globales'!$P$19*X138)+('Pesos Globales'!$Q$19*Y138)+('Pesos Globales'!$R$19*Z138)+('Pesos Globales'!$S$19*AA138)+('Pesos Globales'!$D$22*AB138)+('Pesos Globales'!$O$28*AG138)+('Pesos Globales'!$P$28*AH138)+('Pesos Globales'!$Q$28*AI138)+('Pesos Globales'!$R$28*AJ138)+('Pesos Globales'!$S$28*AK138)+('Pesos Globales'!$O$31*AL138)+('Pesos Globales'!$O$37*AQ138)+('Pesos Globales'!$P$37*AR138)+('Pesos Globales'!$Q$37*AS138)+('Pesos Globales'!$R$37*AT138)+('Pesos Globales'!$R$43*AZ138)+('Pesos Globales'!$P$46*BB138)+('Pesos Globales'!$O$64*BH138)+('Pesos Globales'!$O$70*BI138)+('Pesos Globales'!$O$70*BJ138)+('Pesos Globales'!$P$70*BK138)+('Pesos Globales'!$P$76*BN138)+('Pesos Globales'!$P$79*BP138)+('Pesos Globales'!$Q$82*BS138)+('Pesos Globales'!$R$82*BT138)+('Pesos Globales'!$O$85*BU138)+('Pesos Globales'!$R$88*BY138)+('Pesos Globales'!$O$91*BZ138)+('Pesos Globales'!$O$94*CA138)+('Pesos Globales'!$O$97*CB138)+('Pesos Globales'!$O$100*CC138)+('Pesos Globales'!$P$100*CD138)+('Pesos Globales'!$O$103*CE138)+('Pesos Globales'!$O$106*CF138)+('Pesos Globales'!$O$109*CG138)+('Pesos Globales'!$O$112*CH138)+('Pesos Globales'!$O$115*CI138)</f>
        <v>51.480970859057905</v>
      </c>
      <c r="F186">
        <f>(CJ138*'Pesos Globales'!$O$118)+('Pesos Globales'!$O$121*CK138)+('Pesos Globales'!$O$124*CL138)+('Pesos Globales'!$O$127*CM138)+('Pesos Globales'!$O$130*CN138)+('Pesos Globales'!$O$133*CO138)+('Pesos Globales'!$P$133*CP138)+('Pesos Globales'!$P$136*CQ138)+('Pesos Globales'!$P$136*CR138)+('Pesos Globales'!$O$139*CS138)+('Pesos Globales'!$P$139*CT138)+('Pesos Globales'!$Q$139*CU138)+('Pesos Globales'!$O$142*CV138)+('Pesos Globales'!$P$142*CW138)+('Pesos Globales'!$O$145*CX138)+('Pesos Globales'!$O$148*CY138)+('Pesos Globales'!$O$151*CZ138)+('Pesos Globales'!$O$154*DA138)+('Pesos Globales'!$O$157*DB138)+('Pesos Globales'!$O$160*DC138)+('Pesos Globales'!$O$163*DD138)</f>
        <v>1698.1020723922727</v>
      </c>
      <c r="G186">
        <f>(DE138*'Pesos Globales'!$O$166)+(DF138*'Pesos Globales'!$P$166)+(DT138*'Pesos Globales'!$O$187)+('Pesos Globales'!$Q$187*DV138)</f>
        <v>437.57173630549096</v>
      </c>
      <c r="H186">
        <f>(DG138*'Pesos Globales'!$O$169)+('Pesos Globales'!$P$169*DH138)+('Pesos Globales'!$O$172*DI138)+('Pesos Globales'!$P$172*DJ138)+('Pesos Globales'!$O$175*DK138)+('Pesos Globales'!$P$175*DL138)+('Pesos Globales'!$Q$175*DM138)+('Pesos Globales'!$O$178*DN138)+('Pesos Globales'!$P$178*DO138)+('Pesos Globales'!$Q$178*DP138)+('Pesos Globales'!$O$181*DQ138)+('Pesos Globales'!$P$181*DR138)+('Pesos Globales'!$O$184*DS138)+('Pesos Globales'!$P$187*DU138)+('Pesos Globales'!$R$187*DW138)+('Pesos Globales'!$O$193*DX138)</f>
        <v>621.41588547904291</v>
      </c>
      <c r="I186">
        <f t="shared" si="95"/>
        <v>9</v>
      </c>
      <c r="J186">
        <v>0</v>
      </c>
      <c r="K186">
        <v>0</v>
      </c>
      <c r="L186">
        <f t="shared" si="86"/>
        <v>1.3556824243720246E-2</v>
      </c>
      <c r="M186">
        <f t="shared" si="87"/>
        <v>5.7722313366948066E-2</v>
      </c>
      <c r="N186">
        <f t="shared" si="88"/>
        <v>2.0455456566171225E-2</v>
      </c>
      <c r="O186">
        <f t="shared" si="89"/>
        <v>9.2464028932408487E-2</v>
      </c>
      <c r="P186">
        <f t="shared" si="90"/>
        <v>0.10022118851585306</v>
      </c>
      <c r="Q186">
        <f t="shared" si="91"/>
        <v>0.15360855882738</v>
      </c>
      <c r="R186">
        <f t="shared" si="92"/>
        <v>0</v>
      </c>
      <c r="S186">
        <f t="shared" si="93"/>
        <v>0</v>
      </c>
      <c r="T186">
        <f t="shared" si="94"/>
        <v>0.41450681067444711</v>
      </c>
      <c r="V186">
        <v>3</v>
      </c>
    </row>
    <row r="187" spans="1:128" x14ac:dyDescent="0.25">
      <c r="A187">
        <v>4</v>
      </c>
      <c r="C187">
        <f>(C139*'Pesos Globales'!$O$4)+('Pesos Globales'!$P$4*D139)+('Pesos Globales'!$O$10*M139)+('Pesos Globales'!$P$10*N139)+('Pesos Globales'!$O$13*P139)+('Pesos Globales'!$P$13*Q139)+('Pesos Globales'!$O$16*S139)+('Pesos Globales'!$P$16*T139)+('Pesos Globales'!$O$25*AC139)+('Pesos Globales'!$P$25*AD139)+('Pesos Globales'!$O$34*AM139)+('Pesos Globales'!$P$34*AN139)+('Pesos Globales'!$O$40*AU139)+('Pesos Globales'!$O$43*AW139)+('Pesos Globales'!$P$43*AX139)+('Pesos Globales'!$O$88*BV139)</f>
        <v>284.32004959306619</v>
      </c>
      <c r="D187">
        <f>(E139*'Pesos Globales'!$Q$4)+('Pesos Globales'!$R$4*F139)+('Pesos Globales'!$Q$10*O139)+('Pesos Globales'!$Q$13*R139)+('Pesos Globales'!$Q$16*U139)+('Pesos Globales'!$R$16*V139)+('Pesos Globales'!$Q$25*AE139)+('Pesos Globales'!$R$25*AF139)+('Pesos Globales'!$Q$34*AO139)+('Pesos Globales'!$R$34*AP139)+('Pesos Globales'!$P$40*AV139)+('Pesos Globales'!$Q$43*AY139)+('Pesos Globales'!$O$46*BA139)+('Pesos Globales'!$O$49*BC139)+('Pesos Globales'!$O$52*BD139)+('Pesos Globales'!$O$55*BE139)+('Pesos Globales'!$O$58*BF139)+('Pesos Globales'!$O$61*BG139)++('Pesos Globales'!$O$73*BL139)+('Pesos Globales'!$O$76*BM139)+('Pesos Globales'!$O$79*BO139)+('Pesos Globales'!$O$82*BQ139)+('Pesos Globales'!$P$82*BR139)+('Pesos Globales'!$P$88*BW139)+('Pesos Globales'!$Q$88*BX139)</f>
        <v>376.35662634471902</v>
      </c>
      <c r="E187">
        <f>(G139*'Pesos Globales'!$S$4)+('Pesos Globales'!$O$7*H139)+('Pesos Globales'!$P$7*I139)+('Pesos Globales'!$Q$7*J139)+('Pesos Globales'!$R$7*K139)+('Pesos Globales'!$S$7*L139)+('Pesos Globales'!$O$19*W139)+('Pesos Globales'!$P$19*X139)+('Pesos Globales'!$Q$19*Y139)+('Pesos Globales'!$R$19*Z139)+('Pesos Globales'!$S$19*AA139)+('Pesos Globales'!$D$22*AB139)+('Pesos Globales'!$O$28*AG139)+('Pesos Globales'!$P$28*AH139)+('Pesos Globales'!$Q$28*AI139)+('Pesos Globales'!$R$28*AJ139)+('Pesos Globales'!$S$28*AK139)+('Pesos Globales'!$O$31*AL139)+('Pesos Globales'!$O$37*AQ139)+('Pesos Globales'!$P$37*AR139)+('Pesos Globales'!$Q$37*AS139)+('Pesos Globales'!$R$37*AT139)+('Pesos Globales'!$R$43*AZ139)+('Pesos Globales'!$P$46*BB139)+('Pesos Globales'!$O$64*BH139)+('Pesos Globales'!$O$70*BI139)+('Pesos Globales'!$O$70*BJ139)+('Pesos Globales'!$P$70*BK139)+('Pesos Globales'!$P$76*BN139)+('Pesos Globales'!$P$79*BP139)+('Pesos Globales'!$Q$82*BS139)+('Pesos Globales'!$R$82*BT139)+('Pesos Globales'!$O$85*BU139)+('Pesos Globales'!$R$88*BY139)+('Pesos Globales'!$O$91*BZ139)+('Pesos Globales'!$O$94*CA139)+('Pesos Globales'!$O$97*CB139)+('Pesos Globales'!$O$100*CC139)+('Pesos Globales'!$P$100*CD139)+('Pesos Globales'!$O$103*CE139)+('Pesos Globales'!$O$106*CF139)+('Pesos Globales'!$O$109*CG139)+('Pesos Globales'!$O$112*CH139)+('Pesos Globales'!$O$115*CI139)</f>
        <v>16.823611831060646</v>
      </c>
      <c r="F187">
        <f>(CJ139*'Pesos Globales'!$O$118)+('Pesos Globales'!$O$121*CK139)+('Pesos Globales'!$O$124*CL139)+('Pesos Globales'!$O$127*CM139)+('Pesos Globales'!$O$130*CN139)+('Pesos Globales'!$O$133*CO139)+('Pesos Globales'!$P$133*CP139)+('Pesos Globales'!$P$136*CQ139)+('Pesos Globales'!$P$136*CR139)+('Pesos Globales'!$O$139*CS139)+('Pesos Globales'!$P$139*CT139)+('Pesos Globales'!$Q$139*CU139)+('Pesos Globales'!$O$142*CV139)+('Pesos Globales'!$P$142*CW139)+('Pesos Globales'!$O$145*CX139)+('Pesos Globales'!$O$148*CY139)+('Pesos Globales'!$O$151*CZ139)+('Pesos Globales'!$O$154*DA139)+('Pesos Globales'!$O$157*DB139)+('Pesos Globales'!$O$160*DC139)+('Pesos Globales'!$O$163*DD139)</f>
        <v>587.78666490211901</v>
      </c>
      <c r="G187">
        <f>(DE139*'Pesos Globales'!$O$166)+(DF139*'Pesos Globales'!$P$166)+(DT139*'Pesos Globales'!$O$187)+('Pesos Globales'!$Q$187*DV139)</f>
        <v>0</v>
      </c>
      <c r="H187">
        <f>(DG139*'Pesos Globales'!$O$169)+('Pesos Globales'!$P$169*DH139)+('Pesos Globales'!$O$172*DI139)+('Pesos Globales'!$P$172*DJ139)+('Pesos Globales'!$O$175*DK139)+('Pesos Globales'!$P$175*DL139)+('Pesos Globales'!$Q$175*DM139)+('Pesos Globales'!$O$178*DN139)+('Pesos Globales'!$P$178*DO139)+('Pesos Globales'!$Q$178*DP139)+('Pesos Globales'!$O$181*DQ139)+('Pesos Globales'!$P$181*DR139)+('Pesos Globales'!$O$184*DS139)+('Pesos Globales'!$P$187*DU139)+('Pesos Globales'!$R$187*DW139)+('Pesos Globales'!$O$193*DX139)</f>
        <v>841.68112005124408</v>
      </c>
      <c r="I187">
        <f t="shared" si="95"/>
        <v>18</v>
      </c>
      <c r="J187">
        <v>0</v>
      </c>
      <c r="K187">
        <v>0</v>
      </c>
      <c r="L187">
        <f t="shared" si="86"/>
        <v>4.810949776853149E-2</v>
      </c>
      <c r="M187">
        <f t="shared" si="87"/>
        <v>4.1320884958874357E-2</v>
      </c>
      <c r="N187">
        <f t="shared" si="88"/>
        <v>6.684696410223896E-3</v>
      </c>
      <c r="O187">
        <f t="shared" si="89"/>
        <v>3.2005804641076031E-2</v>
      </c>
      <c r="P187">
        <f t="shared" si="90"/>
        <v>0</v>
      </c>
      <c r="Q187">
        <f t="shared" si="91"/>
        <v>0.20805619370933648</v>
      </c>
      <c r="R187">
        <f t="shared" si="92"/>
        <v>0</v>
      </c>
      <c r="S187">
        <f t="shared" si="93"/>
        <v>0</v>
      </c>
      <c r="T187">
        <f t="shared" si="94"/>
        <v>0.41285415766441919</v>
      </c>
      <c r="V187">
        <v>4</v>
      </c>
    </row>
    <row r="188" spans="1:128" x14ac:dyDescent="0.25">
      <c r="A188">
        <v>5</v>
      </c>
      <c r="C188">
        <f>(C140*'Pesos Globales'!$O$4)+('Pesos Globales'!$P$4*D140)+('Pesos Globales'!$O$10*M140)+('Pesos Globales'!$P$10*N140)+('Pesos Globales'!$O$13*P140)+('Pesos Globales'!$P$13*Q140)+('Pesos Globales'!$O$16*S140)+('Pesos Globales'!$P$16*T140)+('Pesos Globales'!$O$25*AC140)+('Pesos Globales'!$P$25*AD140)+('Pesos Globales'!$O$34*AM140)+('Pesos Globales'!$P$34*AN140)+('Pesos Globales'!$O$40*AU140)+('Pesos Globales'!$O$43*AW140)+('Pesos Globales'!$P$43*AX140)+('Pesos Globales'!$O$88*BV140)</f>
        <v>133.53139262452257</v>
      </c>
      <c r="D188">
        <f>(E140*'Pesos Globales'!$Q$4)+('Pesos Globales'!$R$4*F140)+('Pesos Globales'!$Q$10*O140)+('Pesos Globales'!$Q$13*R140)+('Pesos Globales'!$Q$16*U140)+('Pesos Globales'!$R$16*V140)+('Pesos Globales'!$Q$25*AE140)+('Pesos Globales'!$R$25*AF140)+('Pesos Globales'!$Q$34*AO140)+('Pesos Globales'!$R$34*AP140)+('Pesos Globales'!$P$40*AV140)+('Pesos Globales'!$Q$43*AY140)+('Pesos Globales'!$O$46*BA140)+('Pesos Globales'!$O$49*BC140)+('Pesos Globales'!$O$52*BD140)+('Pesos Globales'!$O$55*BE140)+('Pesos Globales'!$O$58*BF140)+('Pesos Globales'!$O$61*BG140)++('Pesos Globales'!$O$73*BL140)+('Pesos Globales'!$O$76*BM140)+('Pesos Globales'!$O$79*BO140)+('Pesos Globales'!$O$82*BQ140)+('Pesos Globales'!$P$82*BR140)+('Pesos Globales'!$P$88*BW140)+('Pesos Globales'!$Q$88*BX140)</f>
        <v>944.23141353999426</v>
      </c>
      <c r="E188">
        <f>(G140*'Pesos Globales'!$S$4)+('Pesos Globales'!$O$7*H140)+('Pesos Globales'!$P$7*I140)+('Pesos Globales'!$Q$7*J140)+('Pesos Globales'!$R$7*K140)+('Pesos Globales'!$S$7*L140)+('Pesos Globales'!$O$19*W140)+('Pesos Globales'!$P$19*X140)+('Pesos Globales'!$Q$19*Y140)+('Pesos Globales'!$R$19*Z140)+('Pesos Globales'!$S$19*AA140)+('Pesos Globales'!$D$22*AB140)+('Pesos Globales'!$O$28*AG140)+('Pesos Globales'!$P$28*AH140)+('Pesos Globales'!$Q$28*AI140)+('Pesos Globales'!$R$28*AJ140)+('Pesos Globales'!$S$28*AK140)+('Pesos Globales'!$O$31*AL140)+('Pesos Globales'!$O$37*AQ140)+('Pesos Globales'!$P$37*AR140)+('Pesos Globales'!$Q$37*AS140)+('Pesos Globales'!$R$37*AT140)+('Pesos Globales'!$R$43*AZ140)+('Pesos Globales'!$P$46*BB140)+('Pesos Globales'!$O$64*BH140)+('Pesos Globales'!$O$70*BI140)+('Pesos Globales'!$O$70*BJ140)+('Pesos Globales'!$P$70*BK140)+('Pesos Globales'!$P$76*BN140)+('Pesos Globales'!$P$79*BP140)+('Pesos Globales'!$Q$82*BS140)+('Pesos Globales'!$R$82*BT140)+('Pesos Globales'!$O$85*BU140)+('Pesos Globales'!$R$88*BY140)+('Pesos Globales'!$O$91*BZ140)+('Pesos Globales'!$O$94*CA140)+('Pesos Globales'!$O$97*CB140)+('Pesos Globales'!$O$100*CC140)+('Pesos Globales'!$P$100*CD140)+('Pesos Globales'!$O$103*CE140)+('Pesos Globales'!$O$106*CF140)+('Pesos Globales'!$O$109*CG140)+('Pesos Globales'!$O$112*CH140)+('Pesos Globales'!$O$115*CI140)</f>
        <v>39.422868018213514</v>
      </c>
      <c r="F188">
        <f>(CJ140*'Pesos Globales'!$O$118)+('Pesos Globales'!$O$121*CK140)+('Pesos Globales'!$O$124*CL140)+('Pesos Globales'!$O$127*CM140)+('Pesos Globales'!$O$130*CN140)+('Pesos Globales'!$O$133*CO140)+('Pesos Globales'!$P$133*CP140)+('Pesos Globales'!$P$136*CQ140)+('Pesos Globales'!$P$136*CR140)+('Pesos Globales'!$O$139*CS140)+('Pesos Globales'!$P$139*CT140)+('Pesos Globales'!$Q$139*CU140)+('Pesos Globales'!$O$142*CV140)+('Pesos Globales'!$P$142*CW140)+('Pesos Globales'!$O$145*CX140)+('Pesos Globales'!$O$148*CY140)+('Pesos Globales'!$O$151*CZ140)+('Pesos Globales'!$O$154*DA140)+('Pesos Globales'!$O$157*DB140)+('Pesos Globales'!$O$160*DC140)+('Pesos Globales'!$O$163*DD140)</f>
        <v>2035.0118506188842</v>
      </c>
      <c r="G188">
        <f>(DE140*'Pesos Globales'!$O$166)+(DF140*'Pesos Globales'!$P$166)+(DT140*'Pesos Globales'!$O$187)+('Pesos Globales'!$Q$187*DV140)</f>
        <v>0</v>
      </c>
      <c r="H188">
        <f>(DG140*'Pesos Globales'!$O$169)+('Pesos Globales'!$P$169*DH140)+('Pesos Globales'!$O$172*DI140)+('Pesos Globales'!$P$172*DJ140)+('Pesos Globales'!$O$175*DK140)+('Pesos Globales'!$P$175*DL140)+('Pesos Globales'!$Q$175*DM140)+('Pesos Globales'!$O$178*DN140)+('Pesos Globales'!$P$178*DO140)+('Pesos Globales'!$Q$178*DP140)+('Pesos Globales'!$O$181*DQ140)+('Pesos Globales'!$P$181*DR140)+('Pesos Globales'!$O$184*DS140)+('Pesos Globales'!$P$187*DU140)+('Pesos Globales'!$R$187*DW140)+('Pesos Globales'!$O$193*DX140)</f>
        <v>820.27574720581754</v>
      </c>
      <c r="I188">
        <f t="shared" si="95"/>
        <v>9</v>
      </c>
      <c r="J188">
        <v>0</v>
      </c>
      <c r="K188">
        <v>0</v>
      </c>
      <c r="L188">
        <f t="shared" si="86"/>
        <v>2.2594707072867076E-2</v>
      </c>
      <c r="M188">
        <f t="shared" si="87"/>
        <v>0.10366890040539575</v>
      </c>
      <c r="N188">
        <f t="shared" si="88"/>
        <v>1.5664288202105293E-2</v>
      </c>
      <c r="O188">
        <f t="shared" si="89"/>
        <v>0.11080923679006688</v>
      </c>
      <c r="P188">
        <f t="shared" si="90"/>
        <v>0</v>
      </c>
      <c r="Q188">
        <f t="shared" si="91"/>
        <v>0.20276497320663889</v>
      </c>
      <c r="R188">
        <f t="shared" si="92"/>
        <v>0</v>
      </c>
      <c r="S188">
        <f t="shared" si="93"/>
        <v>0</v>
      </c>
      <c r="T188">
        <f t="shared" si="94"/>
        <v>0.48875970146839581</v>
      </c>
      <c r="V188">
        <v>5</v>
      </c>
    </row>
    <row r="189" spans="1:128" x14ac:dyDescent="0.25">
      <c r="A189">
        <v>6</v>
      </c>
      <c r="C189">
        <f>(C141*'Pesos Globales'!$O$4)+('Pesos Globales'!$P$4*D141)+('Pesos Globales'!$O$10*M141)+('Pesos Globales'!$P$10*N141)+('Pesos Globales'!$O$13*P141)+('Pesos Globales'!$P$13*Q141)+('Pesos Globales'!$O$16*S141)+('Pesos Globales'!$P$16*T141)+('Pesos Globales'!$O$25*AC141)+('Pesos Globales'!$P$25*AD141)+('Pesos Globales'!$O$34*AM141)+('Pesos Globales'!$P$34*AN141)+('Pesos Globales'!$O$40*AU141)+('Pesos Globales'!$O$43*AW141)+('Pesos Globales'!$P$43*AX141)+('Pesos Globales'!$O$88*BV141)</f>
        <v>402.10308524944958</v>
      </c>
      <c r="D189">
        <f>(E141*'Pesos Globales'!$Q$4)+('Pesos Globales'!$R$4*F141)+('Pesos Globales'!$Q$10*O141)+('Pesos Globales'!$Q$13*R141)+('Pesos Globales'!$Q$16*U141)+('Pesos Globales'!$R$16*V141)+('Pesos Globales'!$Q$25*AE141)+('Pesos Globales'!$R$25*AF141)+('Pesos Globales'!$Q$34*AO141)+('Pesos Globales'!$R$34*AP141)+('Pesos Globales'!$P$40*AV141)+('Pesos Globales'!$Q$43*AY141)+('Pesos Globales'!$O$46*BA141)+('Pesos Globales'!$O$49*BC141)+('Pesos Globales'!$O$52*BD141)+('Pesos Globales'!$O$55*BE141)+('Pesos Globales'!$O$58*BF141)+('Pesos Globales'!$O$61*BG141)++('Pesos Globales'!$O$73*BL141)+('Pesos Globales'!$O$76*BM141)+('Pesos Globales'!$O$79*BO141)+('Pesos Globales'!$O$82*BQ141)+('Pesos Globales'!$P$82*BR141)+('Pesos Globales'!$P$88*BW141)+('Pesos Globales'!$Q$88*BX141)</f>
        <v>808.19791000646774</v>
      </c>
      <c r="E189">
        <f>(G141*'Pesos Globales'!$S$4)+('Pesos Globales'!$O$7*H141)+('Pesos Globales'!$P$7*I141)+('Pesos Globales'!$Q$7*J141)+('Pesos Globales'!$R$7*K141)+('Pesos Globales'!$S$7*L141)+('Pesos Globales'!$O$19*W141)+('Pesos Globales'!$P$19*X141)+('Pesos Globales'!$Q$19*Y141)+('Pesos Globales'!$R$19*Z141)+('Pesos Globales'!$S$19*AA141)+('Pesos Globales'!$D$22*AB141)+('Pesos Globales'!$O$28*AG141)+('Pesos Globales'!$P$28*AH141)+('Pesos Globales'!$Q$28*AI141)+('Pesos Globales'!$R$28*AJ141)+('Pesos Globales'!$S$28*AK141)+('Pesos Globales'!$O$31*AL141)+('Pesos Globales'!$O$37*AQ141)+('Pesos Globales'!$P$37*AR141)+('Pesos Globales'!$Q$37*AS141)+('Pesos Globales'!$R$37*AT141)+('Pesos Globales'!$R$43*AZ141)+('Pesos Globales'!$P$46*BB141)+('Pesos Globales'!$O$64*BH141)+('Pesos Globales'!$O$70*BI141)+('Pesos Globales'!$O$70*BJ141)+('Pesos Globales'!$P$70*BK141)+('Pesos Globales'!$P$76*BN141)+('Pesos Globales'!$P$79*BP141)+('Pesos Globales'!$Q$82*BS141)+('Pesos Globales'!$R$82*BT141)+('Pesos Globales'!$O$85*BU141)+('Pesos Globales'!$R$88*BY141)+('Pesos Globales'!$O$91*BZ141)+('Pesos Globales'!$O$94*CA141)+('Pesos Globales'!$O$97*CB141)+('Pesos Globales'!$O$100*CC141)+('Pesos Globales'!$P$100*CD141)+('Pesos Globales'!$O$103*CE141)+('Pesos Globales'!$O$106*CF141)+('Pesos Globales'!$O$109*CG141)+('Pesos Globales'!$O$112*CH141)+('Pesos Globales'!$O$115*CI141)</f>
        <v>39.422868018213514</v>
      </c>
      <c r="F189">
        <f>(CJ141*'Pesos Globales'!$O$118)+('Pesos Globales'!$O$121*CK141)+('Pesos Globales'!$O$124*CL141)+('Pesos Globales'!$O$127*CM141)+('Pesos Globales'!$O$130*CN141)+('Pesos Globales'!$O$133*CO141)+('Pesos Globales'!$P$133*CP141)+('Pesos Globales'!$P$136*CQ141)+('Pesos Globales'!$P$136*CR141)+('Pesos Globales'!$O$139*CS141)+('Pesos Globales'!$P$139*CT141)+('Pesos Globales'!$Q$139*CU141)+('Pesos Globales'!$O$142*CV141)+('Pesos Globales'!$P$142*CW141)+('Pesos Globales'!$O$145*CX141)+('Pesos Globales'!$O$148*CY141)+('Pesos Globales'!$O$151*CZ141)+('Pesos Globales'!$O$154*DA141)+('Pesos Globales'!$O$157*DB141)+('Pesos Globales'!$O$160*DC141)+('Pesos Globales'!$O$163*DD141)</f>
        <v>2710.2975141728402</v>
      </c>
      <c r="G189">
        <f>(DE141*'Pesos Globales'!$O$166)+(DF141*'Pesos Globales'!$P$166)+(DT141*'Pesos Globales'!$O$187)+('Pesos Globales'!$Q$187*DV141)</f>
        <v>145.85724543516366</v>
      </c>
      <c r="H189">
        <f>(DG141*'Pesos Globales'!$O$169)+('Pesos Globales'!$P$169*DH141)+('Pesos Globales'!$O$172*DI141)+('Pesos Globales'!$P$172*DJ141)+('Pesos Globales'!$O$175*DK141)+('Pesos Globales'!$P$175*DL141)+('Pesos Globales'!$Q$175*DM141)+('Pesos Globales'!$O$178*DN141)+('Pesos Globales'!$P$178*DO141)+('Pesos Globales'!$Q$178*DP141)+('Pesos Globales'!$O$181*DQ141)+('Pesos Globales'!$P$181*DR141)+('Pesos Globales'!$O$184*DS141)+('Pesos Globales'!$P$187*DU141)+('Pesos Globales'!$R$187*DW141)+('Pesos Globales'!$O$193*DX141)</f>
        <v>852.38779512551139</v>
      </c>
      <c r="I189">
        <f t="shared" si="95"/>
        <v>9</v>
      </c>
      <c r="J189">
        <v>0</v>
      </c>
      <c r="K189">
        <v>0</v>
      </c>
      <c r="L189">
        <f t="shared" si="86"/>
        <v>6.803944185510509E-2</v>
      </c>
      <c r="M189">
        <f t="shared" si="87"/>
        <v>8.8733532308773025E-2</v>
      </c>
      <c r="N189">
        <f t="shared" si="88"/>
        <v>1.5664288202105293E-2</v>
      </c>
      <c r="O189">
        <f t="shared" si="89"/>
        <v>0.14757948408417046</v>
      </c>
      <c r="P189">
        <f t="shared" si="90"/>
        <v>3.3407062838617683E-2</v>
      </c>
      <c r="Q189">
        <f t="shared" si="91"/>
        <v>0.21070278992038025</v>
      </c>
      <c r="R189">
        <f t="shared" si="92"/>
        <v>0</v>
      </c>
      <c r="S189">
        <f t="shared" si="93"/>
        <v>0</v>
      </c>
      <c r="T189">
        <f t="shared" si="94"/>
        <v>0.67793024101010013</v>
      </c>
      <c r="V189">
        <v>6</v>
      </c>
    </row>
    <row r="190" spans="1:128" x14ac:dyDescent="0.25">
      <c r="A190">
        <v>7</v>
      </c>
      <c r="C190">
        <f>(C142*'Pesos Globales'!$O$4)+('Pesos Globales'!$P$4*D142)+('Pesos Globales'!$O$10*M142)+('Pesos Globales'!$P$10*N142)+('Pesos Globales'!$O$13*P142)+('Pesos Globales'!$P$13*Q142)+('Pesos Globales'!$O$16*S142)+('Pesos Globales'!$P$16*T142)+('Pesos Globales'!$O$25*AC142)+('Pesos Globales'!$P$25*AD142)+('Pesos Globales'!$O$34*AM142)+('Pesos Globales'!$P$34*AN142)+('Pesos Globales'!$O$40*AU142)+('Pesos Globales'!$O$43*AW142)+('Pesos Globales'!$P$43*AX142)+('Pesos Globales'!$O$88*BV142)</f>
        <v>284.32004959306619</v>
      </c>
      <c r="D190">
        <f>(E142*'Pesos Globales'!$Q$4)+('Pesos Globales'!$R$4*F142)+('Pesos Globales'!$Q$10*O142)+('Pesos Globales'!$Q$13*R142)+('Pesos Globales'!$Q$16*U142)+('Pesos Globales'!$R$16*V142)+('Pesos Globales'!$Q$25*AE142)+('Pesos Globales'!$R$25*AF142)+('Pesos Globales'!$Q$34*AO142)+('Pesos Globales'!$R$34*AP142)+('Pesos Globales'!$P$40*AV142)+('Pesos Globales'!$Q$43*AY142)+('Pesos Globales'!$O$46*BA142)+('Pesos Globales'!$O$49*BC142)+('Pesos Globales'!$O$52*BD142)+('Pesos Globales'!$O$55*BE142)+('Pesos Globales'!$O$58*BF142)+('Pesos Globales'!$O$61*BG142)++('Pesos Globales'!$O$73*BL142)+('Pesos Globales'!$O$76*BM142)+('Pesos Globales'!$O$79*BO142)+('Pesos Globales'!$O$82*BQ142)+('Pesos Globales'!$P$82*BR142)+('Pesos Globales'!$P$88*BW142)+('Pesos Globales'!$Q$88*BX142)</f>
        <v>442.3072792182063</v>
      </c>
      <c r="E190">
        <f>(G142*'Pesos Globales'!$S$4)+('Pesos Globales'!$O$7*H142)+('Pesos Globales'!$P$7*I142)+('Pesos Globales'!$Q$7*J142)+('Pesos Globales'!$R$7*K142)+('Pesos Globales'!$S$7*L142)+('Pesos Globales'!$O$19*W142)+('Pesos Globales'!$P$19*X142)+('Pesos Globales'!$Q$19*Y142)+('Pesos Globales'!$R$19*Z142)+('Pesos Globales'!$S$19*AA142)+('Pesos Globales'!$D$22*AB142)+('Pesos Globales'!$O$28*AG142)+('Pesos Globales'!$P$28*AH142)+('Pesos Globales'!$Q$28*AI142)+('Pesos Globales'!$R$28*AJ142)+('Pesos Globales'!$S$28*AK142)+('Pesos Globales'!$O$31*AL142)+('Pesos Globales'!$O$37*AQ142)+('Pesos Globales'!$P$37*AR142)+('Pesos Globales'!$Q$37*AS142)+('Pesos Globales'!$R$37*AT142)+('Pesos Globales'!$R$43*AZ142)+('Pesos Globales'!$P$46*BB142)+('Pesos Globales'!$O$64*BH142)+('Pesos Globales'!$O$70*BI142)+('Pesos Globales'!$O$70*BJ142)+('Pesos Globales'!$P$70*BK142)+('Pesos Globales'!$P$76*BN142)+('Pesos Globales'!$P$79*BP142)+('Pesos Globales'!$Q$82*BS142)+('Pesos Globales'!$R$82*BT142)+('Pesos Globales'!$O$85*BU142)+('Pesos Globales'!$R$88*BY142)+('Pesos Globales'!$O$91*BZ142)+('Pesos Globales'!$O$94*CA142)+('Pesos Globales'!$O$97*CB142)+('Pesos Globales'!$O$100*CC142)+('Pesos Globales'!$P$100*CD142)+('Pesos Globales'!$O$103*CE142)+('Pesos Globales'!$O$106*CF142)+('Pesos Globales'!$O$109*CG142)+('Pesos Globales'!$O$112*CH142)+('Pesos Globales'!$O$115*CI142)</f>
        <v>9.1160778396977289</v>
      </c>
      <c r="F190">
        <f>(CJ142*'Pesos Globales'!$O$118)+('Pesos Globales'!$O$121*CK142)+('Pesos Globales'!$O$124*CL142)+('Pesos Globales'!$O$127*CM142)+('Pesos Globales'!$O$130*CN142)+('Pesos Globales'!$O$133*CO142)+('Pesos Globales'!$P$133*CP142)+('Pesos Globales'!$P$136*CQ142)+('Pesos Globales'!$P$136*CR142)+('Pesos Globales'!$O$139*CS142)+('Pesos Globales'!$P$139*CT142)+('Pesos Globales'!$Q$139*CU142)+('Pesos Globales'!$O$142*CV142)+('Pesos Globales'!$P$142*CW142)+('Pesos Globales'!$O$145*CX142)+('Pesos Globales'!$O$148*CY142)+('Pesos Globales'!$O$151*CZ142)+('Pesos Globales'!$O$154*DA142)+('Pesos Globales'!$O$157*DB142)+('Pesos Globales'!$O$160*DC142)+('Pesos Globales'!$O$163*DD142)</f>
        <v>1574.8271779131237</v>
      </c>
      <c r="G190">
        <f>(DE142*'Pesos Globales'!$O$166)+(DF142*'Pesos Globales'!$P$166)+(DT142*'Pesos Globales'!$O$187)+('Pesos Globales'!$Q$187*DV142)</f>
        <v>0</v>
      </c>
      <c r="H190">
        <f>(DG142*'Pesos Globales'!$O$169)+('Pesos Globales'!$P$169*DH142)+('Pesos Globales'!$O$172*DI142)+('Pesos Globales'!$P$172*DJ142)+('Pesos Globales'!$O$175*DK142)+('Pesos Globales'!$P$175*DL142)+('Pesos Globales'!$Q$175*DM142)+('Pesos Globales'!$O$178*DN142)+('Pesos Globales'!$P$178*DO142)+('Pesos Globales'!$Q$178*DP142)+('Pesos Globales'!$O$181*DQ142)+('Pesos Globales'!$P$181*DR142)+('Pesos Globales'!$O$184*DS142)+('Pesos Globales'!$P$187*DU142)+('Pesos Globales'!$R$187*DW142)+('Pesos Globales'!$O$193*DX142)</f>
        <v>953.96605078492769</v>
      </c>
      <c r="I190">
        <f t="shared" si="95"/>
        <v>22</v>
      </c>
      <c r="J190">
        <v>0</v>
      </c>
      <c r="K190">
        <v>0</v>
      </c>
      <c r="L190">
        <f t="shared" si="86"/>
        <v>4.810949776853149E-2</v>
      </c>
      <c r="M190">
        <f t="shared" si="87"/>
        <v>4.8561728216545523E-2</v>
      </c>
      <c r="N190">
        <f t="shared" si="88"/>
        <v>3.6221837154992872E-3</v>
      </c>
      <c r="O190">
        <f t="shared" si="89"/>
        <v>8.575153879705312E-2</v>
      </c>
      <c r="P190">
        <f t="shared" si="90"/>
        <v>0</v>
      </c>
      <c r="Q190">
        <f t="shared" si="91"/>
        <v>0.23581204416484436</v>
      </c>
      <c r="R190">
        <f t="shared" si="92"/>
        <v>0</v>
      </c>
      <c r="S190">
        <f t="shared" si="93"/>
        <v>0</v>
      </c>
      <c r="T190">
        <f t="shared" si="94"/>
        <v>0.45252082517282183</v>
      </c>
      <c r="V190">
        <v>7</v>
      </c>
    </row>
    <row r="191" spans="1:128" x14ac:dyDescent="0.25">
      <c r="A191">
        <v>8</v>
      </c>
      <c r="C191">
        <f>(C143*'Pesos Globales'!$O$4)+('Pesos Globales'!$P$4*D143)+('Pesos Globales'!$O$10*M143)+('Pesos Globales'!$P$10*N143)+('Pesos Globales'!$O$13*P143)+('Pesos Globales'!$P$13*Q143)+('Pesos Globales'!$O$16*S143)+('Pesos Globales'!$P$16*T143)+('Pesos Globales'!$O$25*AC143)+('Pesos Globales'!$P$25*AD143)+('Pesos Globales'!$O$34*AM143)+('Pesos Globales'!$P$34*AN143)+('Pesos Globales'!$O$40*AU143)+('Pesos Globales'!$O$43*AW143)+('Pesos Globales'!$P$43*AX143)+('Pesos Globales'!$O$88*BV143)</f>
        <v>456.92929306413487</v>
      </c>
      <c r="D191">
        <f>(E143*'Pesos Globales'!$Q$4)+('Pesos Globales'!$R$4*F143)+('Pesos Globales'!$Q$10*O143)+('Pesos Globales'!$Q$13*R143)+('Pesos Globales'!$Q$16*U143)+('Pesos Globales'!$R$16*V143)+('Pesos Globales'!$Q$25*AE143)+('Pesos Globales'!$R$25*AF143)+('Pesos Globales'!$Q$34*AO143)+('Pesos Globales'!$R$34*AP143)+('Pesos Globales'!$P$40*AV143)+('Pesos Globales'!$Q$43*AY143)+('Pesos Globales'!$O$46*BA143)+('Pesos Globales'!$O$49*BC143)+('Pesos Globales'!$O$52*BD143)+('Pesos Globales'!$O$55*BE143)+('Pesos Globales'!$O$58*BF143)+('Pesos Globales'!$O$61*BG143)++('Pesos Globales'!$O$73*BL143)+('Pesos Globales'!$O$76*BM143)+('Pesos Globales'!$O$79*BO143)+('Pesos Globales'!$O$82*BQ143)+('Pesos Globales'!$P$82*BR143)+('Pesos Globales'!$P$88*BW143)+('Pesos Globales'!$Q$88*BX143)</f>
        <v>360.75148533889615</v>
      </c>
      <c r="E191">
        <f>(G143*'Pesos Globales'!$S$4)+('Pesos Globales'!$O$7*H143)+('Pesos Globales'!$P$7*I143)+('Pesos Globales'!$Q$7*J143)+('Pesos Globales'!$R$7*K143)+('Pesos Globales'!$S$7*L143)+('Pesos Globales'!$O$19*W143)+('Pesos Globales'!$P$19*X143)+('Pesos Globales'!$Q$19*Y143)+('Pesos Globales'!$R$19*Z143)+('Pesos Globales'!$S$19*AA143)+('Pesos Globales'!$D$22*AB143)+('Pesos Globales'!$O$28*AG143)+('Pesos Globales'!$P$28*AH143)+('Pesos Globales'!$Q$28*AI143)+('Pesos Globales'!$R$28*AJ143)+('Pesos Globales'!$S$28*AK143)+('Pesos Globales'!$O$31*AL143)+('Pesos Globales'!$O$37*AQ143)+('Pesos Globales'!$P$37*AR143)+('Pesos Globales'!$Q$37*AS143)+('Pesos Globales'!$R$37*AT143)+('Pesos Globales'!$R$43*AZ143)+('Pesos Globales'!$P$46*BB143)+('Pesos Globales'!$O$64*BH143)+('Pesos Globales'!$O$70*BI143)+('Pesos Globales'!$O$70*BJ143)+('Pesos Globales'!$P$70*BK143)+('Pesos Globales'!$P$76*BN143)+('Pesos Globales'!$P$79*BP143)+('Pesos Globales'!$Q$82*BS143)+('Pesos Globales'!$R$82*BT143)+('Pesos Globales'!$O$85*BU143)+('Pesos Globales'!$R$88*BY143)+('Pesos Globales'!$O$91*BZ143)+('Pesos Globales'!$O$94*CA143)+('Pesos Globales'!$O$97*CB143)+('Pesos Globales'!$O$100*CC143)+('Pesos Globales'!$P$100*CD143)+('Pesos Globales'!$O$103*CE143)+('Pesos Globales'!$O$106*CF143)+('Pesos Globales'!$O$109*CG143)+('Pesos Globales'!$O$112*CH143)+('Pesos Globales'!$O$115*CI143)</f>
        <v>64.046692273103218</v>
      </c>
      <c r="F191">
        <f>(CJ143*'Pesos Globales'!$O$118)+('Pesos Globales'!$O$121*CK143)+('Pesos Globales'!$O$124*CL143)+('Pesos Globales'!$O$127*CM143)+('Pesos Globales'!$O$130*CN143)+('Pesos Globales'!$O$133*CO143)+('Pesos Globales'!$P$133*CP143)+('Pesos Globales'!$P$136*CQ143)+('Pesos Globales'!$P$136*CR143)+('Pesos Globales'!$O$139*CS143)+('Pesos Globales'!$P$139*CT143)+('Pesos Globales'!$Q$139*CU143)+('Pesos Globales'!$O$142*CV143)+('Pesos Globales'!$P$142*CW143)+('Pesos Globales'!$O$145*CX143)+('Pesos Globales'!$O$148*CY143)+('Pesos Globales'!$O$151*CZ143)+('Pesos Globales'!$O$154*DA143)+('Pesos Globales'!$O$157*DB143)+('Pesos Globales'!$O$160*DC143)+('Pesos Globales'!$O$163*DD143)</f>
        <v>2011.9323008221629</v>
      </c>
      <c r="G191">
        <f>(DE143*'Pesos Globales'!$O$166)+(DF143*'Pesos Globales'!$P$166)+(DT143*'Pesos Globales'!$O$187)+('Pesos Globales'!$Q$187*DV143)</f>
        <v>0</v>
      </c>
      <c r="H191">
        <f>(DG143*'Pesos Globales'!$O$169)+('Pesos Globales'!$P$169*DH143)+('Pesos Globales'!$O$172*DI143)+('Pesos Globales'!$P$172*DJ143)+('Pesos Globales'!$O$175*DK143)+('Pesos Globales'!$P$175*DL143)+('Pesos Globales'!$Q$175*DM143)+('Pesos Globales'!$O$178*DN143)+('Pesos Globales'!$P$178*DO143)+('Pesos Globales'!$Q$178*DP143)+('Pesos Globales'!$O$181*DQ143)+('Pesos Globales'!$P$181*DR143)+('Pesos Globales'!$O$184*DS143)+('Pesos Globales'!$P$187*DU143)+('Pesos Globales'!$R$187*DW143)+('Pesos Globales'!$O$193*DX143)</f>
        <v>696.54202718108388</v>
      </c>
      <c r="I191">
        <f t="shared" si="95"/>
        <v>29</v>
      </c>
      <c r="J191">
        <v>0</v>
      </c>
      <c r="K191">
        <v>0</v>
      </c>
      <c r="L191">
        <f t="shared" si="86"/>
        <v>7.7316527049388101E-2</v>
      </c>
      <c r="M191">
        <f t="shared" si="87"/>
        <v>3.9607567878393334E-2</v>
      </c>
      <c r="N191">
        <f t="shared" si="88"/>
        <v>2.5448322169100829E-2</v>
      </c>
      <c r="O191">
        <f t="shared" si="89"/>
        <v>0.10955252307724243</v>
      </c>
      <c r="P191">
        <f t="shared" si="90"/>
        <v>0</v>
      </c>
      <c r="Q191">
        <f t="shared" si="91"/>
        <v>0.17217908241194521</v>
      </c>
      <c r="R191">
        <f t="shared" si="92"/>
        <v>0</v>
      </c>
      <c r="S191">
        <f t="shared" si="93"/>
        <v>0</v>
      </c>
      <c r="T191">
        <f t="shared" si="94"/>
        <v>0.54173339588405756</v>
      </c>
      <c r="V191">
        <v>8</v>
      </c>
    </row>
    <row r="192" spans="1:128" x14ac:dyDescent="0.25">
      <c r="A192">
        <v>9</v>
      </c>
      <c r="C192">
        <f>(C144*'Pesos Globales'!$O$4)+('Pesos Globales'!$P$4*D144)+('Pesos Globales'!$O$10*M144)+('Pesos Globales'!$P$10*N144)+('Pesos Globales'!$O$13*P144)+('Pesos Globales'!$P$13*Q144)+('Pesos Globales'!$O$16*S144)+('Pesos Globales'!$P$16*T144)+('Pesos Globales'!$O$25*AC144)+('Pesos Globales'!$P$25*AD144)+('Pesos Globales'!$O$34*AM144)+('Pesos Globales'!$P$34*AN144)+('Pesos Globales'!$O$40*AU144)+('Pesos Globales'!$O$43*AW144)+('Pesos Globales'!$P$43*AX144)+('Pesos Globales'!$O$88*BV144)</f>
        <v>213.6502281992361</v>
      </c>
      <c r="D192">
        <f>(E144*'Pesos Globales'!$Q$4)+('Pesos Globales'!$R$4*F144)+('Pesos Globales'!$Q$10*O144)+('Pesos Globales'!$Q$13*R144)+('Pesos Globales'!$Q$16*U144)+('Pesos Globales'!$R$16*V144)+('Pesos Globales'!$Q$25*AE144)+('Pesos Globales'!$R$25*AF144)+('Pesos Globales'!$Q$34*AO144)+('Pesos Globales'!$R$34*AP144)+('Pesos Globales'!$P$40*AV144)+('Pesos Globales'!$Q$43*AY144)+('Pesos Globales'!$O$46*BA144)+('Pesos Globales'!$O$49*BC144)+('Pesos Globales'!$O$52*BD144)+('Pesos Globales'!$O$55*BE144)+('Pesos Globales'!$O$58*BF144)+('Pesos Globales'!$O$61*BG144)++('Pesos Globales'!$O$73*BL144)+('Pesos Globales'!$O$76*BM144)+('Pesos Globales'!$O$79*BO144)+('Pesos Globales'!$O$82*BQ144)+('Pesos Globales'!$P$82*BR144)+('Pesos Globales'!$P$88*BW144)+('Pesos Globales'!$Q$88*BX144)</f>
        <v>434.0594210042043</v>
      </c>
      <c r="E192">
        <f>(G144*'Pesos Globales'!$S$4)+('Pesos Globales'!$O$7*H144)+('Pesos Globales'!$P$7*I144)+('Pesos Globales'!$Q$7*J144)+('Pesos Globales'!$R$7*K144)+('Pesos Globales'!$S$7*L144)+('Pesos Globales'!$O$19*W144)+('Pesos Globales'!$P$19*X144)+('Pesos Globales'!$Q$19*Y144)+('Pesos Globales'!$R$19*Z144)+('Pesos Globales'!$S$19*AA144)+('Pesos Globales'!$D$22*AB144)+('Pesos Globales'!$O$28*AG144)+('Pesos Globales'!$P$28*AH144)+('Pesos Globales'!$Q$28*AI144)+('Pesos Globales'!$R$28*AJ144)+('Pesos Globales'!$S$28*AK144)+('Pesos Globales'!$O$31*AL144)+('Pesos Globales'!$O$37*AQ144)+('Pesos Globales'!$P$37*AR144)+('Pesos Globales'!$Q$37*AS144)+('Pesos Globales'!$R$37*AT144)+('Pesos Globales'!$R$43*AZ144)+('Pesos Globales'!$P$46*BB144)+('Pesos Globales'!$O$64*BH144)+('Pesos Globales'!$O$70*BI144)+('Pesos Globales'!$O$70*BJ144)+('Pesos Globales'!$P$70*BK144)+('Pesos Globales'!$P$76*BN144)+('Pesos Globales'!$P$79*BP144)+('Pesos Globales'!$Q$82*BS144)+('Pesos Globales'!$R$82*BT144)+('Pesos Globales'!$O$85*BU144)+('Pesos Globales'!$R$88*BY144)+('Pesos Globales'!$O$91*BZ144)+('Pesos Globales'!$O$94*CA144)+('Pesos Globales'!$O$97*CB144)+('Pesos Globales'!$O$100*CC144)+('Pesos Globales'!$P$100*CD144)+('Pesos Globales'!$O$103*CE144)+('Pesos Globales'!$O$106*CF144)+('Pesos Globales'!$O$109*CG144)+('Pesos Globales'!$O$112*CH144)+('Pesos Globales'!$O$115*CI144)</f>
        <v>51.480970859057905</v>
      </c>
      <c r="F192">
        <f>(CJ144*'Pesos Globales'!$O$118)+('Pesos Globales'!$O$121*CK144)+('Pesos Globales'!$O$124*CL144)+('Pesos Globales'!$O$127*CM144)+('Pesos Globales'!$O$130*CN144)+('Pesos Globales'!$O$133*CO144)+('Pesos Globales'!$P$133*CP144)+('Pesos Globales'!$P$136*CQ144)+('Pesos Globales'!$P$136*CR144)+('Pesos Globales'!$O$139*CS144)+('Pesos Globales'!$P$139*CT144)+('Pesos Globales'!$Q$139*CU144)+('Pesos Globales'!$O$142*CV144)+('Pesos Globales'!$P$142*CW144)+('Pesos Globales'!$O$145*CX144)+('Pesos Globales'!$O$148*CY144)+('Pesos Globales'!$O$151*CZ144)+('Pesos Globales'!$O$154*DA144)+('Pesos Globales'!$O$157*DB144)+('Pesos Globales'!$O$160*DC144)+('Pesos Globales'!$O$163*DD144)</f>
        <v>4611.7015430855599</v>
      </c>
      <c r="G192">
        <f>(DE144*'Pesos Globales'!$O$166)+(DF144*'Pesos Globales'!$P$166)+(DT144*'Pesos Globales'!$O$187)+('Pesos Globales'!$Q$187*DV144)</f>
        <v>0</v>
      </c>
      <c r="H192">
        <f>(DG144*'Pesos Globales'!$O$169)+('Pesos Globales'!$P$169*DH144)+('Pesos Globales'!$O$172*DI144)+('Pesos Globales'!$P$172*DJ144)+('Pesos Globales'!$O$175*DK144)+('Pesos Globales'!$P$175*DL144)+('Pesos Globales'!$Q$175*DM144)+('Pesos Globales'!$O$178*DN144)+('Pesos Globales'!$P$178*DO144)+('Pesos Globales'!$Q$178*DP144)+('Pesos Globales'!$O$181*DQ144)+('Pesos Globales'!$P$181*DR144)+('Pesos Globales'!$O$184*DS144)+('Pesos Globales'!$P$187*DU144)+('Pesos Globales'!$R$187*DW144)+('Pesos Globales'!$O$193*DX144)</f>
        <v>708.38249605520264</v>
      </c>
      <c r="I192">
        <f t="shared" si="95"/>
        <v>8</v>
      </c>
      <c r="J192">
        <v>0</v>
      </c>
      <c r="K192">
        <v>0</v>
      </c>
      <c r="L192">
        <f t="shared" si="86"/>
        <v>3.6151531316587319E-2</v>
      </c>
      <c r="M192">
        <f t="shared" si="87"/>
        <v>4.7656180721001425E-2</v>
      </c>
      <c r="N192">
        <f t="shared" si="88"/>
        <v>2.0455456566171225E-2</v>
      </c>
      <c r="O192">
        <f t="shared" si="89"/>
        <v>0.25111358842331777</v>
      </c>
      <c r="P192">
        <f t="shared" si="90"/>
        <v>0</v>
      </c>
      <c r="Q192">
        <f t="shared" si="91"/>
        <v>0.17510594251014136</v>
      </c>
      <c r="R192">
        <f t="shared" si="92"/>
        <v>0</v>
      </c>
      <c r="S192">
        <f t="shared" si="93"/>
        <v>0</v>
      </c>
      <c r="T192">
        <f t="shared" si="94"/>
        <v>0.4219777225747583</v>
      </c>
      <c r="V192">
        <v>9</v>
      </c>
    </row>
    <row r="193" spans="1:22" x14ac:dyDescent="0.25">
      <c r="A193">
        <v>10</v>
      </c>
      <c r="C193">
        <f>(C145*'Pesos Globales'!$O$4)+('Pesos Globales'!$P$4*D145)+('Pesos Globales'!$O$10*M145)+('Pesos Globales'!$P$10*N145)+('Pesos Globales'!$O$13*P145)+('Pesos Globales'!$P$13*Q145)+('Pesos Globales'!$O$16*S145)+('Pesos Globales'!$P$16*T145)+('Pesos Globales'!$O$25*AC145)+('Pesos Globales'!$P$25*AD145)+('Pesos Globales'!$O$34*AM145)+('Pesos Globales'!$P$34*AN145)+('Pesos Globales'!$O$40*AU145)+('Pesos Globales'!$O$43*AW145)+('Pesos Globales'!$P$43*AX145)+('Pesos Globales'!$O$88*BV145)</f>
        <v>214.00496636323945</v>
      </c>
      <c r="D193">
        <f>(E145*'Pesos Globales'!$Q$4)+('Pesos Globales'!$R$4*F145)+('Pesos Globales'!$Q$10*O145)+('Pesos Globales'!$Q$13*R145)+('Pesos Globales'!$Q$16*U145)+('Pesos Globales'!$R$16*V145)+('Pesos Globales'!$Q$25*AE145)+('Pesos Globales'!$R$25*AF145)+('Pesos Globales'!$Q$34*AO145)+('Pesos Globales'!$R$34*AP145)+('Pesos Globales'!$P$40*AV145)+('Pesos Globales'!$Q$43*AY145)+('Pesos Globales'!$O$46*BA145)+('Pesos Globales'!$O$49*BC145)+('Pesos Globales'!$O$52*BD145)+('Pesos Globales'!$O$55*BE145)+('Pesos Globales'!$O$58*BF145)+('Pesos Globales'!$O$61*BG145)++('Pesos Globales'!$O$73*BL145)+('Pesos Globales'!$O$76*BM145)+('Pesos Globales'!$O$79*BO145)+('Pesos Globales'!$O$82*BQ145)+('Pesos Globales'!$P$82*BR145)+('Pesos Globales'!$P$88*BW145)+('Pesos Globales'!$Q$88*BX145)</f>
        <v>374.54831836295125</v>
      </c>
      <c r="E193">
        <f>(G145*'Pesos Globales'!$S$4)+('Pesos Globales'!$O$7*H145)+('Pesos Globales'!$P$7*I145)+('Pesos Globales'!$Q$7*J145)+('Pesos Globales'!$R$7*K145)+('Pesos Globales'!$S$7*L145)+('Pesos Globales'!$O$19*W145)+('Pesos Globales'!$P$19*X145)+('Pesos Globales'!$Q$19*Y145)+('Pesos Globales'!$R$19*Z145)+('Pesos Globales'!$S$19*AA145)+('Pesos Globales'!$D$22*AB145)+('Pesos Globales'!$O$28*AG145)+('Pesos Globales'!$P$28*AH145)+('Pesos Globales'!$Q$28*AI145)+('Pesos Globales'!$R$28*AJ145)+('Pesos Globales'!$S$28*AK145)+('Pesos Globales'!$O$31*AL145)+('Pesos Globales'!$O$37*AQ145)+('Pesos Globales'!$P$37*AR145)+('Pesos Globales'!$Q$37*AS145)+('Pesos Globales'!$R$37*AT145)+('Pesos Globales'!$R$43*AZ145)+('Pesos Globales'!$P$46*BB145)+('Pesos Globales'!$O$64*BH145)+('Pesos Globales'!$O$70*BI145)+('Pesos Globales'!$O$70*BJ145)+('Pesos Globales'!$P$70*BK145)+('Pesos Globales'!$P$76*BN145)+('Pesos Globales'!$P$79*BP145)+('Pesos Globales'!$Q$82*BS145)+('Pesos Globales'!$R$82*BT145)+('Pesos Globales'!$O$85*BU145)+('Pesos Globales'!$R$88*BY145)+('Pesos Globales'!$O$91*BZ145)+('Pesos Globales'!$O$94*CA145)+('Pesos Globales'!$O$97*CB145)+('Pesos Globales'!$O$100*CC145)+('Pesos Globales'!$P$100*CD145)+('Pesos Globales'!$O$103*CE145)+('Pesos Globales'!$O$106*CF145)+('Pesos Globales'!$O$109*CG145)+('Pesos Globales'!$O$112*CH145)+('Pesos Globales'!$O$115*CI145)</f>
        <v>58.157540490284042</v>
      </c>
      <c r="F193">
        <f>(CJ145*'Pesos Globales'!$O$118)+('Pesos Globales'!$O$121*CK145)+('Pesos Globales'!$O$124*CL145)+('Pesos Globales'!$O$127*CM145)+('Pesos Globales'!$O$130*CN145)+('Pesos Globales'!$O$133*CO145)+('Pesos Globales'!$P$133*CP145)+('Pesos Globales'!$P$136*CQ145)+('Pesos Globales'!$P$136*CR145)+('Pesos Globales'!$O$139*CS145)+('Pesos Globales'!$P$139*CT145)+('Pesos Globales'!$Q$139*CU145)+('Pesos Globales'!$O$142*CV145)+('Pesos Globales'!$P$142*CW145)+('Pesos Globales'!$O$145*CX145)+('Pesos Globales'!$O$148*CY145)+('Pesos Globales'!$O$151*CZ145)+('Pesos Globales'!$O$154*DA145)+('Pesos Globales'!$O$157*DB145)+('Pesos Globales'!$O$160*DC145)+('Pesos Globales'!$O$163*DD145)</f>
        <v>804.71895621705016</v>
      </c>
      <c r="G193">
        <f>(DE145*'Pesos Globales'!$O$166)+(DF145*'Pesos Globales'!$P$166)+(DT145*'Pesos Globales'!$O$187)+('Pesos Globales'!$Q$187*DV145)</f>
        <v>91.160778396977292</v>
      </c>
      <c r="H193">
        <f>(DG145*'Pesos Globales'!$O$169)+('Pesos Globales'!$P$169*DH145)+('Pesos Globales'!$O$172*DI145)+('Pesos Globales'!$P$172*DJ145)+('Pesos Globales'!$O$175*DK145)+('Pesos Globales'!$P$175*DL145)+('Pesos Globales'!$Q$175*DM145)+('Pesos Globales'!$O$178*DN145)+('Pesos Globales'!$P$178*DO145)+('Pesos Globales'!$Q$178*DP145)+('Pesos Globales'!$O$181*DQ145)+('Pesos Globales'!$P$181*DR145)+('Pesos Globales'!$O$184*DS145)+('Pesos Globales'!$P$187*DU145)+('Pesos Globales'!$R$187*DW145)+('Pesos Globales'!$O$193*DX145)</f>
        <v>891.18043971462725</v>
      </c>
      <c r="I193">
        <f t="shared" si="95"/>
        <v>7</v>
      </c>
      <c r="J193">
        <v>0</v>
      </c>
      <c r="K193">
        <v>0</v>
      </c>
      <c r="L193">
        <f t="shared" si="86"/>
        <v>3.621155618973277E-2</v>
      </c>
      <c r="M193">
        <f t="shared" si="87"/>
        <v>4.1122347505686538E-2</v>
      </c>
      <c r="N193">
        <f t="shared" si="88"/>
        <v>2.310832572973974E-2</v>
      </c>
      <c r="O193">
        <f t="shared" si="89"/>
        <v>4.3818070809657578E-2</v>
      </c>
      <c r="P193">
        <f t="shared" si="90"/>
        <v>2.0879414274136057E-2</v>
      </c>
      <c r="Q193">
        <f t="shared" si="91"/>
        <v>0.22029199156082946</v>
      </c>
      <c r="R193">
        <f t="shared" si="92"/>
        <v>0</v>
      </c>
      <c r="S193">
        <f t="shared" si="93"/>
        <v>0</v>
      </c>
      <c r="T193">
        <f t="shared" si="94"/>
        <v>0.41054944346936945</v>
      </c>
      <c r="V193">
        <v>10</v>
      </c>
    </row>
    <row r="194" spans="1:22" x14ac:dyDescent="0.25">
      <c r="A194">
        <v>11</v>
      </c>
      <c r="C194">
        <f>(C146*'Pesos Globales'!$O$4)+('Pesos Globales'!$P$4*D146)+('Pesos Globales'!$O$10*M146)+('Pesos Globales'!$P$10*N146)+('Pesos Globales'!$O$13*P146)+('Pesos Globales'!$P$13*Q146)+('Pesos Globales'!$O$16*S146)+('Pesos Globales'!$P$16*T146)+('Pesos Globales'!$O$25*AC146)+('Pesos Globales'!$P$25*AD146)+('Pesos Globales'!$O$34*AM146)+('Pesos Globales'!$P$34*AN146)+('Pesos Globales'!$O$40*AU146)+('Pesos Globales'!$O$43*AW146)+('Pesos Globales'!$P$43*AX146)+('Pesos Globales'!$O$88*BV146)</f>
        <v>0</v>
      </c>
      <c r="D194">
        <f>(E146*'Pesos Globales'!$Q$4)+('Pesos Globales'!$R$4*F146)+('Pesos Globales'!$Q$10*O146)+('Pesos Globales'!$Q$13*R146)+('Pesos Globales'!$Q$16*U146)+('Pesos Globales'!$R$16*V146)+('Pesos Globales'!$Q$25*AE146)+('Pesos Globales'!$R$25*AF146)+('Pesos Globales'!$Q$34*AO146)+('Pesos Globales'!$R$34*AP146)+('Pesos Globales'!$P$40*AV146)+('Pesos Globales'!$Q$43*AY146)+('Pesos Globales'!$O$46*BA146)+('Pesos Globales'!$O$49*BC146)+('Pesos Globales'!$O$52*BD146)+('Pesos Globales'!$O$55*BE146)+('Pesos Globales'!$O$58*BF146)+('Pesos Globales'!$O$61*BG146)++('Pesos Globales'!$O$73*BL146)+('Pesos Globales'!$O$76*BM146)+('Pesos Globales'!$O$79*BO146)+('Pesos Globales'!$O$82*BQ146)+('Pesos Globales'!$P$82*BR146)+('Pesos Globales'!$P$88*BW146)+('Pesos Globales'!$Q$88*BX146)</f>
        <v>1272.5987229407333</v>
      </c>
      <c r="E194">
        <f>(G146*'Pesos Globales'!$S$4)+('Pesos Globales'!$O$7*H146)+('Pesos Globales'!$P$7*I146)+('Pesos Globales'!$Q$7*J146)+('Pesos Globales'!$R$7*K146)+('Pesos Globales'!$S$7*L146)+('Pesos Globales'!$O$19*W146)+('Pesos Globales'!$P$19*X146)+('Pesos Globales'!$Q$19*Y146)+('Pesos Globales'!$R$19*Z146)+('Pesos Globales'!$S$19*AA146)+('Pesos Globales'!$D$22*AB146)+('Pesos Globales'!$O$28*AG146)+('Pesos Globales'!$P$28*AH146)+('Pesos Globales'!$Q$28*AI146)+('Pesos Globales'!$R$28*AJ146)+('Pesos Globales'!$S$28*AK146)+('Pesos Globales'!$O$31*AL146)+('Pesos Globales'!$O$37*AQ146)+('Pesos Globales'!$P$37*AR146)+('Pesos Globales'!$Q$37*AS146)+('Pesos Globales'!$R$37*AT146)+('Pesos Globales'!$R$43*AZ146)+('Pesos Globales'!$P$46*BB146)+('Pesos Globales'!$O$64*BH146)+('Pesos Globales'!$O$70*BI146)+('Pesos Globales'!$O$70*BJ146)+('Pesos Globales'!$P$70*BK146)+('Pesos Globales'!$P$76*BN146)+('Pesos Globales'!$P$79*BP146)+('Pesos Globales'!$Q$82*BS146)+('Pesos Globales'!$R$82*BT146)+('Pesos Globales'!$O$85*BU146)+('Pesos Globales'!$R$88*BY146)+('Pesos Globales'!$O$91*BZ146)+('Pesos Globales'!$O$94*CA146)+('Pesos Globales'!$O$97*CB146)+('Pesos Globales'!$O$100*CC146)+('Pesos Globales'!$P$100*CD146)+('Pesos Globales'!$O$103*CE146)+('Pesos Globales'!$O$106*CF146)+('Pesos Globales'!$O$109*CG146)+('Pesos Globales'!$O$112*CH146)+('Pesos Globales'!$O$115*CI146)</f>
        <v>0</v>
      </c>
      <c r="F194">
        <f>(CJ146*'Pesos Globales'!$O$118)+('Pesos Globales'!$O$121*CK146)+('Pesos Globales'!$O$124*CL146)+('Pesos Globales'!$O$127*CM146)+('Pesos Globales'!$O$130*CN146)+('Pesos Globales'!$O$133*CO146)+('Pesos Globales'!$P$133*CP146)+('Pesos Globales'!$P$136*CQ146)+('Pesos Globales'!$P$136*CR146)+('Pesos Globales'!$O$139*CS146)+('Pesos Globales'!$P$139*CT146)+('Pesos Globales'!$Q$139*CU146)+('Pesos Globales'!$O$142*CV146)+('Pesos Globales'!$P$142*CW146)+('Pesos Globales'!$O$145*CX146)+('Pesos Globales'!$O$148*CY146)+('Pesos Globales'!$O$151*CZ146)+('Pesos Globales'!$O$154*DA146)+('Pesos Globales'!$O$157*DB146)+('Pesos Globales'!$O$160*DC146)+('Pesos Globales'!$O$163*DD146)</f>
        <v>1918.2951381934572</v>
      </c>
      <c r="G194">
        <f>(DE146*'Pesos Globales'!$O$166)+(DF146*'Pesos Globales'!$P$166)+(DT146*'Pesos Globales'!$O$187)+('Pesos Globales'!$Q$187*DV146)</f>
        <v>0</v>
      </c>
      <c r="H194">
        <f>(DG146*'Pesos Globales'!$O$169)+('Pesos Globales'!$P$169*DH146)+('Pesos Globales'!$O$172*DI146)+('Pesos Globales'!$P$172*DJ146)+('Pesos Globales'!$O$175*DK146)+('Pesos Globales'!$P$175*DL146)+('Pesos Globales'!$Q$175*DM146)+('Pesos Globales'!$O$178*DN146)+('Pesos Globales'!$P$178*DO146)+('Pesos Globales'!$Q$178*DP146)+('Pesos Globales'!$O$181*DQ146)+('Pesos Globales'!$P$181*DR146)+('Pesos Globales'!$O$184*DS146)+('Pesos Globales'!$P$187*DU146)+('Pesos Globales'!$R$187*DW146)+('Pesos Globales'!$O$193*DX146)</f>
        <v>768.60812897754181</v>
      </c>
      <c r="I194">
        <f t="shared" si="95"/>
        <v>31</v>
      </c>
      <c r="J194">
        <v>0</v>
      </c>
      <c r="K194">
        <v>0</v>
      </c>
      <c r="L194">
        <f t="shared" si="86"/>
        <v>0</v>
      </c>
      <c r="M194">
        <f t="shared" si="87"/>
        <v>0.13972095015348551</v>
      </c>
      <c r="N194">
        <f t="shared" si="88"/>
        <v>0</v>
      </c>
      <c r="O194">
        <f t="shared" si="89"/>
        <v>0.10445384882484494</v>
      </c>
      <c r="P194">
        <f t="shared" si="90"/>
        <v>0</v>
      </c>
      <c r="Q194">
        <f t="shared" si="91"/>
        <v>0.18999319095976169</v>
      </c>
      <c r="R194">
        <f t="shared" si="92"/>
        <v>0</v>
      </c>
      <c r="S194">
        <f t="shared" si="93"/>
        <v>0</v>
      </c>
      <c r="T194">
        <f t="shared" si="94"/>
        <v>0.46518974062856366</v>
      </c>
      <c r="V194">
        <v>11</v>
      </c>
    </row>
    <row r="195" spans="1:22" x14ac:dyDescent="0.25">
      <c r="A195">
        <v>12</v>
      </c>
      <c r="C195">
        <f>(C147*'Pesos Globales'!$O$4)+('Pesos Globales'!$P$4*D147)+('Pesos Globales'!$O$10*M147)+('Pesos Globales'!$P$10*N147)+('Pesos Globales'!$O$13*P147)+('Pesos Globales'!$P$13*Q147)+('Pesos Globales'!$O$16*S147)+('Pesos Globales'!$P$16*T147)+('Pesos Globales'!$O$25*AC147)+('Pesos Globales'!$P$25*AD147)+('Pesos Globales'!$O$34*AM147)+('Pesos Globales'!$P$34*AN147)+('Pesos Globales'!$O$40*AU147)+('Pesos Globales'!$O$43*AW147)+('Pesos Globales'!$P$43*AX147)+('Pesos Globales'!$O$88*BV147)</f>
        <v>347.53635898776201</v>
      </c>
      <c r="D195">
        <f>(E147*'Pesos Globales'!$Q$4)+('Pesos Globales'!$R$4*F147)+('Pesos Globales'!$Q$10*O147)+('Pesos Globales'!$Q$13*R147)+('Pesos Globales'!$Q$16*U147)+('Pesos Globales'!$R$16*V147)+('Pesos Globales'!$Q$25*AE147)+('Pesos Globales'!$R$25*AF147)+('Pesos Globales'!$Q$34*AO147)+('Pesos Globales'!$R$34*AP147)+('Pesos Globales'!$P$40*AV147)+('Pesos Globales'!$Q$43*AY147)+('Pesos Globales'!$O$46*BA147)+('Pesos Globales'!$O$49*BC147)+('Pesos Globales'!$O$52*BD147)+('Pesos Globales'!$O$55*BE147)+('Pesos Globales'!$O$58*BF147)+('Pesos Globales'!$O$61*BG147)++('Pesos Globales'!$O$73*BL147)+('Pesos Globales'!$O$76*BM147)+('Pesos Globales'!$O$79*BO147)+('Pesos Globales'!$O$82*BQ147)+('Pesos Globales'!$P$82*BR147)+('Pesos Globales'!$P$88*BW147)+('Pesos Globales'!$Q$88*BX147)</f>
        <v>793.15314415347996</v>
      </c>
      <c r="E195">
        <f>(G147*'Pesos Globales'!$S$4)+('Pesos Globales'!$O$7*H147)+('Pesos Globales'!$P$7*I147)+('Pesos Globales'!$Q$7*J147)+('Pesos Globales'!$R$7*K147)+('Pesos Globales'!$S$7*L147)+('Pesos Globales'!$O$19*W147)+('Pesos Globales'!$P$19*X147)+('Pesos Globales'!$Q$19*Y147)+('Pesos Globales'!$R$19*Z147)+('Pesos Globales'!$S$19*AA147)+('Pesos Globales'!$D$22*AB147)+('Pesos Globales'!$O$28*AG147)+('Pesos Globales'!$P$28*AH147)+('Pesos Globales'!$Q$28*AI147)+('Pesos Globales'!$R$28*AJ147)+('Pesos Globales'!$S$28*AK147)+('Pesos Globales'!$O$31*AL147)+('Pesos Globales'!$O$37*AQ147)+('Pesos Globales'!$P$37*AR147)+('Pesos Globales'!$Q$37*AS147)+('Pesos Globales'!$R$37*AT147)+('Pesos Globales'!$R$43*AZ147)+('Pesos Globales'!$P$46*BB147)+('Pesos Globales'!$O$64*BH147)+('Pesos Globales'!$O$70*BI147)+('Pesos Globales'!$O$70*BJ147)+('Pesos Globales'!$P$70*BK147)+('Pesos Globales'!$P$76*BN147)+('Pesos Globales'!$P$79*BP147)+('Pesos Globales'!$Q$82*BS147)+('Pesos Globales'!$R$82*BT147)+('Pesos Globales'!$O$85*BU147)+('Pesos Globales'!$R$88*BY147)+('Pesos Globales'!$O$91*BZ147)+('Pesos Globales'!$O$94*CA147)+('Pesos Globales'!$O$97*CB147)+('Pesos Globales'!$O$100*CC147)+('Pesos Globales'!$P$100*CD147)+('Pesos Globales'!$O$103*CE147)+('Pesos Globales'!$O$106*CF147)+('Pesos Globales'!$O$109*CG147)+('Pesos Globales'!$O$112*CH147)+('Pesos Globales'!$O$115*CI147)</f>
        <v>51.480970859057905</v>
      </c>
      <c r="F195">
        <f>(CJ147*'Pesos Globales'!$O$118)+('Pesos Globales'!$O$121*CK147)+('Pesos Globales'!$O$124*CL147)+('Pesos Globales'!$O$127*CM147)+('Pesos Globales'!$O$130*CN147)+('Pesos Globales'!$O$133*CO147)+('Pesos Globales'!$P$133*CP147)+('Pesos Globales'!$P$136*CQ147)+('Pesos Globales'!$P$136*CR147)+('Pesos Globales'!$O$139*CS147)+('Pesos Globales'!$P$139*CT147)+('Pesos Globales'!$Q$139*CU147)+('Pesos Globales'!$O$142*CV147)+('Pesos Globales'!$P$142*CW147)+('Pesos Globales'!$O$145*CX147)+('Pesos Globales'!$O$148*CY147)+('Pesos Globales'!$O$151*CZ147)+('Pesos Globales'!$O$154*DA147)+('Pesos Globales'!$O$157*DB147)+('Pesos Globales'!$O$160*DC147)+('Pesos Globales'!$O$163*DD147)</f>
        <v>2580.3912638302963</v>
      </c>
      <c r="G195">
        <f>(DE147*'Pesos Globales'!$O$166)+(DF147*'Pesos Globales'!$P$166)+(DT147*'Pesos Globales'!$O$187)+('Pesos Globales'!$Q$187*DV147)</f>
        <v>182.32155679395458</v>
      </c>
      <c r="H195">
        <f>(DG147*'Pesos Globales'!$O$169)+('Pesos Globales'!$P$169*DH147)+('Pesos Globales'!$O$172*DI147)+('Pesos Globales'!$P$172*DJ147)+('Pesos Globales'!$O$175*DK147)+('Pesos Globales'!$P$175*DL147)+('Pesos Globales'!$Q$175*DM147)+('Pesos Globales'!$O$178*DN147)+('Pesos Globales'!$P$178*DO147)+('Pesos Globales'!$Q$178*DP147)+('Pesos Globales'!$O$181*DQ147)+('Pesos Globales'!$P$181*DR147)+('Pesos Globales'!$O$184*DS147)+('Pesos Globales'!$P$187*DU147)+('Pesos Globales'!$R$187*DW147)+('Pesos Globales'!$O$193*DX147)</f>
        <v>844.85465191767685</v>
      </c>
      <c r="I195">
        <f t="shared" si="95"/>
        <v>26</v>
      </c>
      <c r="J195">
        <v>0</v>
      </c>
      <c r="K195">
        <v>0</v>
      </c>
      <c r="L195">
        <f t="shared" si="86"/>
        <v>5.8806263262599849E-2</v>
      </c>
      <c r="M195">
        <f t="shared" si="87"/>
        <v>8.7081739845113554E-2</v>
      </c>
      <c r="N195">
        <f t="shared" si="88"/>
        <v>2.0455456566171225E-2</v>
      </c>
      <c r="O195">
        <f t="shared" si="89"/>
        <v>0.14050590736257107</v>
      </c>
      <c r="P195">
        <f t="shared" si="90"/>
        <v>4.1758828548272113E-2</v>
      </c>
      <c r="Q195">
        <f t="shared" si="91"/>
        <v>0.20884066296380319</v>
      </c>
      <c r="R195">
        <f t="shared" si="92"/>
        <v>0</v>
      </c>
      <c r="S195">
        <f t="shared" si="93"/>
        <v>0</v>
      </c>
      <c r="T195">
        <f t="shared" si="94"/>
        <v>0.64766520073204226</v>
      </c>
      <c r="V195">
        <v>12</v>
      </c>
    </row>
    <row r="196" spans="1:22" x14ac:dyDescent="0.25">
      <c r="A196">
        <v>13</v>
      </c>
      <c r="C196">
        <f>(C148*'Pesos Globales'!$O$4)+('Pesos Globales'!$P$4*D148)+('Pesos Globales'!$O$10*M148)+('Pesos Globales'!$P$10*N148)+('Pesos Globales'!$O$13*P148)+('Pesos Globales'!$P$13*Q148)+('Pesos Globales'!$O$16*S148)+('Pesos Globales'!$P$16*T148)+('Pesos Globales'!$O$25*AC148)+('Pesos Globales'!$P$25*AD148)+('Pesos Globales'!$O$34*AM148)+('Pesos Globales'!$P$34*AN148)+('Pesos Globales'!$O$40*AU148)+('Pesos Globales'!$O$43*AW148)+('Pesos Globales'!$P$43*AX148)+('Pesos Globales'!$O$88*BV148)</f>
        <v>80.118835574713543</v>
      </c>
      <c r="D196">
        <f>(E148*'Pesos Globales'!$Q$4)+('Pesos Globales'!$R$4*F148)+('Pesos Globales'!$Q$10*O148)+('Pesos Globales'!$Q$13*R148)+('Pesos Globales'!$Q$16*U148)+('Pesos Globales'!$R$16*V148)+('Pesos Globales'!$Q$25*AE148)+('Pesos Globales'!$R$25*AF148)+('Pesos Globales'!$Q$34*AO148)+('Pesos Globales'!$R$34*AP148)+('Pesos Globales'!$P$40*AV148)+('Pesos Globales'!$Q$43*AY148)+('Pesos Globales'!$O$46*BA148)+('Pesos Globales'!$O$49*BC148)+('Pesos Globales'!$O$52*BD148)+('Pesos Globales'!$O$55*BE148)+('Pesos Globales'!$O$58*BF148)+('Pesos Globales'!$O$61*BG148)++('Pesos Globales'!$O$73*BL148)+('Pesos Globales'!$O$76*BM148)+('Pesos Globales'!$O$79*BO148)+('Pesos Globales'!$O$82*BQ148)+('Pesos Globales'!$P$82*BR148)+('Pesos Globales'!$P$88*BW148)+('Pesos Globales'!$Q$88*BX148)</f>
        <v>993.28069753389411</v>
      </c>
      <c r="E196">
        <f>(G148*'Pesos Globales'!$S$4)+('Pesos Globales'!$O$7*H148)+('Pesos Globales'!$P$7*I148)+('Pesos Globales'!$Q$7*J148)+('Pesos Globales'!$R$7*K148)+('Pesos Globales'!$S$7*L148)+('Pesos Globales'!$O$19*W148)+('Pesos Globales'!$P$19*X148)+('Pesos Globales'!$Q$19*Y148)+('Pesos Globales'!$R$19*Z148)+('Pesos Globales'!$S$19*AA148)+('Pesos Globales'!$D$22*AB148)+('Pesos Globales'!$O$28*AG148)+('Pesos Globales'!$P$28*AH148)+('Pesos Globales'!$Q$28*AI148)+('Pesos Globales'!$R$28*AJ148)+('Pesos Globales'!$S$28*AK148)+('Pesos Globales'!$O$31*AL148)+('Pesos Globales'!$O$37*AQ148)+('Pesos Globales'!$P$37*AR148)+('Pesos Globales'!$Q$37*AS148)+('Pesos Globales'!$R$37*AT148)+('Pesos Globales'!$R$43*AZ148)+('Pesos Globales'!$P$46*BB148)+('Pesos Globales'!$O$64*BH148)+('Pesos Globales'!$O$70*BI148)+('Pesos Globales'!$O$70*BJ148)+('Pesos Globales'!$P$70*BK148)+('Pesos Globales'!$P$76*BN148)+('Pesos Globales'!$P$79*BP148)+('Pesos Globales'!$Q$82*BS148)+('Pesos Globales'!$R$82*BT148)+('Pesos Globales'!$O$85*BU148)+('Pesos Globales'!$R$88*BY148)+('Pesos Globales'!$O$91*BZ148)+('Pesos Globales'!$O$94*CA148)+('Pesos Globales'!$O$97*CB148)+('Pesos Globales'!$O$100*CC148)+('Pesos Globales'!$P$100*CD148)+('Pesos Globales'!$O$103*CE148)+('Pesos Globales'!$O$106*CF148)+('Pesos Globales'!$O$109*CG148)+('Pesos Globales'!$O$112*CH148)+('Pesos Globales'!$O$115*CI148)</f>
        <v>23.500181462286783</v>
      </c>
      <c r="F196">
        <f>(CJ148*'Pesos Globales'!$O$118)+('Pesos Globales'!$O$121*CK148)+('Pesos Globales'!$O$124*CL148)+('Pesos Globales'!$O$127*CM148)+('Pesos Globales'!$O$130*CN148)+('Pesos Globales'!$O$133*CO148)+('Pesos Globales'!$P$133*CP148)+('Pesos Globales'!$P$136*CQ148)+('Pesos Globales'!$P$136*CR148)+('Pesos Globales'!$O$139*CS148)+('Pesos Globales'!$P$139*CT148)+('Pesos Globales'!$Q$139*CU148)+('Pesos Globales'!$O$142*CV148)+('Pesos Globales'!$P$142*CW148)+('Pesos Globales'!$O$145*CX148)+('Pesos Globales'!$O$148*CY148)+('Pesos Globales'!$O$151*CZ148)+('Pesos Globales'!$O$154*DA148)+('Pesos Globales'!$O$157*DB148)+('Pesos Globales'!$O$160*DC148)+('Pesos Globales'!$O$163*DD148)</f>
        <v>4093.2814441140117</v>
      </c>
      <c r="G196">
        <f>(DE148*'Pesos Globales'!$O$166)+(DF148*'Pesos Globales'!$P$166)+(DT148*'Pesos Globales'!$O$187)+('Pesos Globales'!$Q$187*DV148)</f>
        <v>0</v>
      </c>
      <c r="H196">
        <f>(DG148*'Pesos Globales'!$O$169)+('Pesos Globales'!$P$169*DH148)+('Pesos Globales'!$O$172*DI148)+('Pesos Globales'!$P$172*DJ148)+('Pesos Globales'!$O$175*DK148)+('Pesos Globales'!$P$175*DL148)+('Pesos Globales'!$Q$175*DM148)+('Pesos Globales'!$O$178*DN148)+('Pesos Globales'!$P$178*DO148)+('Pesos Globales'!$Q$178*DP148)+('Pesos Globales'!$O$181*DQ148)+('Pesos Globales'!$P$181*DR148)+('Pesos Globales'!$O$184*DS148)+('Pesos Globales'!$P$187*DU148)+('Pesos Globales'!$R$187*DW148)+('Pesos Globales'!$O$193*DX148)</f>
        <v>691.08928239222496</v>
      </c>
      <c r="I196">
        <f t="shared" si="95"/>
        <v>19</v>
      </c>
      <c r="J196">
        <v>0</v>
      </c>
      <c r="K196">
        <v>0</v>
      </c>
      <c r="L196">
        <f t="shared" si="86"/>
        <v>1.3556824243720246E-2</v>
      </c>
      <c r="M196">
        <f t="shared" si="87"/>
        <v>0.10905411134458275</v>
      </c>
      <c r="N196">
        <f t="shared" si="88"/>
        <v>9.3375655737924119E-3</v>
      </c>
      <c r="O196">
        <f t="shared" si="89"/>
        <v>0.22288489015495241</v>
      </c>
      <c r="P196">
        <f t="shared" si="90"/>
        <v>0</v>
      </c>
      <c r="Q196">
        <f t="shared" si="91"/>
        <v>0.17083121170531781</v>
      </c>
      <c r="R196">
        <f t="shared" si="92"/>
        <v>0</v>
      </c>
      <c r="S196">
        <f t="shared" si="93"/>
        <v>0</v>
      </c>
      <c r="T196">
        <f t="shared" si="94"/>
        <v>0.4661927247937796</v>
      </c>
      <c r="V196">
        <v>13</v>
      </c>
    </row>
    <row r="197" spans="1:22" x14ac:dyDescent="0.25">
      <c r="A197">
        <v>14</v>
      </c>
      <c r="C197">
        <f>(C149*'Pesos Globales'!$O$4)+('Pesos Globales'!$P$4*D149)+('Pesos Globales'!$O$10*M149)+('Pesos Globales'!$P$10*N149)+('Pesos Globales'!$O$13*P149)+('Pesos Globales'!$P$13*Q149)+('Pesos Globales'!$O$16*S149)+('Pesos Globales'!$P$16*T149)+('Pesos Globales'!$O$25*AC149)+('Pesos Globales'!$P$25*AD149)+('Pesos Globales'!$O$34*AM149)+('Pesos Globales'!$P$34*AN149)+('Pesos Globales'!$O$40*AU149)+('Pesos Globales'!$O$43*AW149)+('Pesos Globales'!$P$43*AX149)+('Pesos Globales'!$O$88*BV149)</f>
        <v>213.6502281992361</v>
      </c>
      <c r="D197">
        <f>(E149*'Pesos Globales'!$Q$4)+('Pesos Globales'!$R$4*F149)+('Pesos Globales'!$Q$10*O149)+('Pesos Globales'!$Q$13*R149)+('Pesos Globales'!$Q$16*U149)+('Pesos Globales'!$R$16*V149)+('Pesos Globales'!$Q$25*AE149)+('Pesos Globales'!$R$25*AF149)+('Pesos Globales'!$Q$34*AO149)+('Pesos Globales'!$R$34*AP149)+('Pesos Globales'!$P$40*AV149)+('Pesos Globales'!$Q$43*AY149)+('Pesos Globales'!$O$46*BA149)+('Pesos Globales'!$O$49*BC149)+('Pesos Globales'!$O$52*BD149)+('Pesos Globales'!$O$55*BE149)+('Pesos Globales'!$O$58*BF149)+('Pesos Globales'!$O$61*BG149)++('Pesos Globales'!$O$73*BL149)+('Pesos Globales'!$O$76*BM149)+('Pesos Globales'!$O$79*BO149)+('Pesos Globales'!$O$82*BQ149)+('Pesos Globales'!$P$82*BR149)+('Pesos Globales'!$P$88*BW149)+('Pesos Globales'!$Q$88*BX149)</f>
        <v>493.68901429087782</v>
      </c>
      <c r="E197">
        <f>(G149*'Pesos Globales'!$S$4)+('Pesos Globales'!$O$7*H149)+('Pesos Globales'!$P$7*I149)+('Pesos Globales'!$Q$7*J149)+('Pesos Globales'!$R$7*K149)+('Pesos Globales'!$S$7*L149)+('Pesos Globales'!$O$19*W149)+('Pesos Globales'!$P$19*X149)+('Pesos Globales'!$Q$19*Y149)+('Pesos Globales'!$R$19*Z149)+('Pesos Globales'!$S$19*AA149)+('Pesos Globales'!$D$22*AB149)+('Pesos Globales'!$O$28*AG149)+('Pesos Globales'!$P$28*AH149)+('Pesos Globales'!$Q$28*AI149)+('Pesos Globales'!$R$28*AJ149)+('Pesos Globales'!$S$28*AK149)+('Pesos Globales'!$O$31*AL149)+('Pesos Globales'!$O$37*AQ149)+('Pesos Globales'!$P$37*AR149)+('Pesos Globales'!$Q$37*AS149)+('Pesos Globales'!$R$37*AT149)+('Pesos Globales'!$R$43*AZ149)+('Pesos Globales'!$P$46*BB149)+('Pesos Globales'!$O$64*BH149)+('Pesos Globales'!$O$70*BI149)+('Pesos Globales'!$O$70*BJ149)+('Pesos Globales'!$P$70*BK149)+('Pesos Globales'!$P$76*BN149)+('Pesos Globales'!$P$79*BP149)+('Pesos Globales'!$Q$82*BS149)+('Pesos Globales'!$R$82*BT149)+('Pesos Globales'!$O$85*BU149)+('Pesos Globales'!$R$88*BY149)+('Pesos Globales'!$O$91*BZ149)+('Pesos Globales'!$O$94*CA149)+('Pesos Globales'!$O$97*CB149)+('Pesos Globales'!$O$100*CC149)+('Pesos Globales'!$P$100*CD149)+('Pesos Globales'!$O$103*CE149)+('Pesos Globales'!$O$106*CF149)+('Pesos Globales'!$O$109*CG149)+('Pesos Globales'!$O$112*CH149)+('Pesos Globales'!$O$115*CI149)</f>
        <v>51.480970859057905</v>
      </c>
      <c r="F197">
        <f>(CJ149*'Pesos Globales'!$O$118)+('Pesos Globales'!$O$121*CK149)+('Pesos Globales'!$O$124*CL149)+('Pesos Globales'!$O$127*CM149)+('Pesos Globales'!$O$130*CN149)+('Pesos Globales'!$O$133*CO149)+('Pesos Globales'!$P$133*CP149)+('Pesos Globales'!$P$136*CQ149)+('Pesos Globales'!$P$136*CR149)+('Pesos Globales'!$O$139*CS149)+('Pesos Globales'!$P$139*CT149)+('Pesos Globales'!$Q$139*CU149)+('Pesos Globales'!$O$142*CV149)+('Pesos Globales'!$P$142*CW149)+('Pesos Globales'!$O$145*CX149)+('Pesos Globales'!$O$148*CY149)+('Pesos Globales'!$O$151*CZ149)+('Pesos Globales'!$O$154*DA149)+('Pesos Globales'!$O$157*DB149)+('Pesos Globales'!$O$160*DC149)+('Pesos Globales'!$O$163*DD149)</f>
        <v>2190.7177833903834</v>
      </c>
      <c r="G197">
        <f>(DE149*'Pesos Globales'!$O$166)+(DF149*'Pesos Globales'!$P$166)+(DT149*'Pesos Globales'!$O$187)+('Pesos Globales'!$Q$187*DV149)</f>
        <v>0</v>
      </c>
      <c r="H197">
        <f>(DG149*'Pesos Globales'!$O$169)+('Pesos Globales'!$P$169*DH149)+('Pesos Globales'!$O$172*DI149)+('Pesos Globales'!$P$172*DJ149)+('Pesos Globales'!$O$175*DK149)+('Pesos Globales'!$P$175*DL149)+('Pesos Globales'!$Q$175*DM149)+('Pesos Globales'!$O$178*DN149)+('Pesos Globales'!$P$178*DO149)+('Pesos Globales'!$Q$178*DP149)+('Pesos Globales'!$O$181*DQ149)+('Pesos Globales'!$P$181*DR149)+('Pesos Globales'!$O$184*DS149)+('Pesos Globales'!$P$187*DU149)+('Pesos Globales'!$R$187*DW149)+('Pesos Globales'!$O$193*DX149)</f>
        <v>697.4081419962472</v>
      </c>
      <c r="I197">
        <f t="shared" si="95"/>
        <v>12</v>
      </c>
      <c r="J197">
        <v>0</v>
      </c>
      <c r="K197">
        <v>0</v>
      </c>
      <c r="L197">
        <f t="shared" si="86"/>
        <v>3.6151531316587319E-2</v>
      </c>
      <c r="M197">
        <f t="shared" si="87"/>
        <v>5.4203023241813808E-2</v>
      </c>
      <c r="N197">
        <f t="shared" si="88"/>
        <v>2.0455456566171225E-2</v>
      </c>
      <c r="O197">
        <f t="shared" si="89"/>
        <v>0.11928764224448629</v>
      </c>
      <c r="P197">
        <f t="shared" si="90"/>
        <v>0</v>
      </c>
      <c r="Q197">
        <f t="shared" si="91"/>
        <v>0.17239317840087173</v>
      </c>
      <c r="R197">
        <f t="shared" si="92"/>
        <v>0</v>
      </c>
      <c r="S197">
        <f t="shared" si="93"/>
        <v>0</v>
      </c>
      <c r="T197">
        <f t="shared" si="94"/>
        <v>0.41062325758638818</v>
      </c>
      <c r="V197">
        <v>14</v>
      </c>
    </row>
    <row r="198" spans="1:22" x14ac:dyDescent="0.25">
      <c r="A198">
        <v>15</v>
      </c>
      <c r="C198">
        <f>(C150*'Pesos Globales'!$O$4)+('Pesos Globales'!$P$4*D150)+('Pesos Globales'!$O$10*M150)+('Pesos Globales'!$P$10*N150)+('Pesos Globales'!$O$13*P150)+('Pesos Globales'!$P$13*Q150)+('Pesos Globales'!$O$16*S150)+('Pesos Globales'!$P$16*T150)+('Pesos Globales'!$O$25*AC150)+('Pesos Globales'!$P$25*AD150)+('Pesos Globales'!$O$34*AM150)+('Pesos Globales'!$P$34*AN150)+('Pesos Globales'!$O$40*AU150)+('Pesos Globales'!$O$43*AW150)+('Pesos Globales'!$P$43*AX150)+('Pesos Globales'!$O$88*BV150)</f>
        <v>150.78865696854359</v>
      </c>
      <c r="D198">
        <f>(E150*'Pesos Globales'!$Q$4)+('Pesos Globales'!$R$4*F150)+('Pesos Globales'!$Q$10*O150)+('Pesos Globales'!$Q$13*R150)+('Pesos Globales'!$Q$16*U150)+('Pesos Globales'!$R$16*V150)+('Pesos Globales'!$Q$25*AE150)+('Pesos Globales'!$R$25*AF150)+('Pesos Globales'!$Q$34*AO150)+('Pesos Globales'!$R$34*AP150)+('Pesos Globales'!$P$40*AV150)+('Pesos Globales'!$Q$43*AY150)+('Pesos Globales'!$O$46*BA150)+('Pesos Globales'!$O$49*BC150)+('Pesos Globales'!$O$52*BD150)+('Pesos Globales'!$O$55*BE150)+('Pesos Globales'!$O$58*BF150)+('Pesos Globales'!$O$61*BG150)++('Pesos Globales'!$O$73*BL150)+('Pesos Globales'!$O$76*BM150)+('Pesos Globales'!$O$79*BO150)+('Pesos Globales'!$O$82*BQ150)+('Pesos Globales'!$P$82*BR150)+('Pesos Globales'!$P$88*BW150)+('Pesos Globales'!$Q$88*BX150)</f>
        <v>458.97333473421497</v>
      </c>
      <c r="E198">
        <f>(G150*'Pesos Globales'!$S$4)+('Pesos Globales'!$O$7*H150)+('Pesos Globales'!$P$7*I150)+('Pesos Globales'!$Q$7*J150)+('Pesos Globales'!$R$7*K150)+('Pesos Globales'!$S$7*L150)+('Pesos Globales'!$O$19*W150)+('Pesos Globales'!$P$19*X150)+('Pesos Globales'!$Q$19*Y150)+('Pesos Globales'!$R$19*Z150)+('Pesos Globales'!$S$19*AA150)+('Pesos Globales'!$D$22*AB150)+('Pesos Globales'!$O$28*AG150)+('Pesos Globales'!$P$28*AH150)+('Pesos Globales'!$Q$28*AI150)+('Pesos Globales'!$R$28*AJ150)+('Pesos Globales'!$S$28*AK150)+('Pesos Globales'!$O$31*AL150)+('Pesos Globales'!$O$37*AQ150)+('Pesos Globales'!$P$37*AR150)+('Pesos Globales'!$Q$37*AS150)+('Pesos Globales'!$R$37*AT150)+('Pesos Globales'!$R$43*AZ150)+('Pesos Globales'!$P$46*BB150)+('Pesos Globales'!$O$64*BH150)+('Pesos Globales'!$O$70*BI150)+('Pesos Globales'!$O$70*BJ150)+('Pesos Globales'!$P$70*BK150)+('Pesos Globales'!$P$76*BN150)+('Pesos Globales'!$P$79*BP150)+('Pesos Globales'!$Q$82*BS150)+('Pesos Globales'!$R$82*BT150)+('Pesos Globales'!$O$85*BU150)+('Pesos Globales'!$R$88*BY150)+('Pesos Globales'!$O$91*BZ150)+('Pesos Globales'!$O$94*CA150)+('Pesos Globales'!$O$97*CB150)+('Pesos Globales'!$O$100*CC150)+('Pesos Globales'!$P$100*CD150)+('Pesos Globales'!$O$103*CE150)+('Pesos Globales'!$O$106*CF150)+('Pesos Globales'!$O$109*CG150)+('Pesos Globales'!$O$112*CH150)+('Pesos Globales'!$O$115*CI150)</f>
        <v>16.823611831060646</v>
      </c>
      <c r="F198">
        <f>(CJ150*'Pesos Globales'!$O$118)+('Pesos Globales'!$O$121*CK150)+('Pesos Globales'!$O$124*CL150)+('Pesos Globales'!$O$127*CM150)+('Pesos Globales'!$O$130*CN150)+('Pesos Globales'!$O$133*CO150)+('Pesos Globales'!$P$133*CP150)+('Pesos Globales'!$P$136*CQ150)+('Pesos Globales'!$P$136*CR150)+('Pesos Globales'!$O$139*CS150)+('Pesos Globales'!$P$139*CT150)+('Pesos Globales'!$Q$139*CU150)+('Pesos Globales'!$O$142*CV150)+('Pesos Globales'!$P$142*CW150)+('Pesos Globales'!$O$145*CX150)+('Pesos Globales'!$O$148*CY150)+('Pesos Globales'!$O$151*CZ150)+('Pesos Globales'!$O$154*DA150)+('Pesos Globales'!$O$157*DB150)+('Pesos Globales'!$O$160*DC150)+('Pesos Globales'!$O$163*DD150)</f>
        <v>4293.6512974802417</v>
      </c>
      <c r="G198">
        <f>(DE150*'Pesos Globales'!$O$166)+(DF150*'Pesos Globales'!$P$166)+(DT150*'Pesos Globales'!$O$187)+('Pesos Globales'!$Q$187*DV150)</f>
        <v>91.160778396977292</v>
      </c>
      <c r="H198">
        <f>(DG150*'Pesos Globales'!$O$169)+('Pesos Globales'!$P$169*DH150)+('Pesos Globales'!$O$172*DI150)+('Pesos Globales'!$P$172*DJ150)+('Pesos Globales'!$O$175*DK150)+('Pesos Globales'!$P$175*DL150)+('Pesos Globales'!$Q$175*DM150)+('Pesos Globales'!$O$178*DN150)+('Pesos Globales'!$P$178*DO150)+('Pesos Globales'!$Q$178*DP150)+('Pesos Globales'!$O$181*DQ150)+('Pesos Globales'!$P$181*DR150)+('Pesos Globales'!$O$184*DS150)+('Pesos Globales'!$P$187*DU150)+('Pesos Globales'!$R$187*DW150)+('Pesos Globales'!$O$193*DX150)</f>
        <v>795.34822366217463</v>
      </c>
      <c r="I198">
        <f t="shared" si="95"/>
        <v>6</v>
      </c>
      <c r="J198">
        <v>0</v>
      </c>
      <c r="K198">
        <v>0</v>
      </c>
      <c r="L198">
        <f t="shared" si="86"/>
        <v>2.5514790695664407E-2</v>
      </c>
      <c r="M198">
        <f t="shared" si="87"/>
        <v>5.0391525048830973E-2</v>
      </c>
      <c r="N198">
        <f t="shared" si="88"/>
        <v>6.684696410223896E-3</v>
      </c>
      <c r="O198">
        <f t="shared" si="89"/>
        <v>0.23379530845079541</v>
      </c>
      <c r="P198">
        <f t="shared" si="90"/>
        <v>2.0879414274136057E-2</v>
      </c>
      <c r="Q198">
        <f t="shared" si="91"/>
        <v>0.19660310793066066</v>
      </c>
      <c r="R198">
        <f t="shared" si="92"/>
        <v>0</v>
      </c>
      <c r="S198">
        <f t="shared" si="93"/>
        <v>0</v>
      </c>
      <c r="T198">
        <f t="shared" si="94"/>
        <v>0.4006627017445844</v>
      </c>
      <c r="V198">
        <v>15</v>
      </c>
    </row>
    <row r="199" spans="1:22" x14ac:dyDescent="0.25">
      <c r="A199">
        <v>16</v>
      </c>
      <c r="C199">
        <f>(C151*'Pesos Globales'!$O$4)+('Pesos Globales'!$P$4*D151)+('Pesos Globales'!$O$10*M151)+('Pesos Globales'!$P$10*N151)+('Pesos Globales'!$O$13*P151)+('Pesos Globales'!$P$13*Q151)+('Pesos Globales'!$O$16*S151)+('Pesos Globales'!$P$16*T151)+('Pesos Globales'!$O$25*AC151)+('Pesos Globales'!$P$25*AD151)+('Pesos Globales'!$O$34*AM151)+('Pesos Globales'!$P$34*AN151)+('Pesos Globales'!$O$40*AU151)+('Pesos Globales'!$O$43*AW151)+('Pesos Globales'!$P$43*AX151)+('Pesos Globales'!$O$88*BV151)</f>
        <v>80.118835574713543</v>
      </c>
      <c r="D199">
        <f>(E151*'Pesos Globales'!$Q$4)+('Pesos Globales'!$R$4*F151)+('Pesos Globales'!$Q$10*O151)+('Pesos Globales'!$Q$13*R151)+('Pesos Globales'!$Q$16*U151)+('Pesos Globales'!$R$16*V151)+('Pesos Globales'!$Q$25*AE151)+('Pesos Globales'!$R$25*AF151)+('Pesos Globales'!$Q$34*AO151)+('Pesos Globales'!$R$34*AP151)+('Pesos Globales'!$P$40*AV151)+('Pesos Globales'!$Q$43*AY151)+('Pesos Globales'!$O$46*BA151)+('Pesos Globales'!$O$49*BC151)+('Pesos Globales'!$O$52*BD151)+('Pesos Globales'!$O$55*BE151)+('Pesos Globales'!$O$58*BF151)+('Pesos Globales'!$O$61*BG151)++('Pesos Globales'!$O$73*BL151)+('Pesos Globales'!$O$76*BM151)+('Pesos Globales'!$O$79*BO151)+('Pesos Globales'!$O$82*BQ151)+('Pesos Globales'!$P$82*BR151)+('Pesos Globales'!$P$88*BW151)+('Pesos Globales'!$Q$88*BX151)</f>
        <v>715.54202497820552</v>
      </c>
      <c r="E199">
        <f>(G151*'Pesos Globales'!$S$4)+('Pesos Globales'!$O$7*H151)+('Pesos Globales'!$P$7*I151)+('Pesos Globales'!$Q$7*J151)+('Pesos Globales'!$R$7*K151)+('Pesos Globales'!$S$7*L151)+('Pesos Globales'!$O$19*W151)+('Pesos Globales'!$P$19*X151)+('Pesos Globales'!$Q$19*Y151)+('Pesos Globales'!$R$19*Z151)+('Pesos Globales'!$S$19*AA151)+('Pesos Globales'!$D$22*AB151)+('Pesos Globales'!$O$28*AG151)+('Pesos Globales'!$P$28*AH151)+('Pesos Globales'!$Q$28*AI151)+('Pesos Globales'!$R$28*AJ151)+('Pesos Globales'!$S$28*AK151)+('Pesos Globales'!$O$31*AL151)+('Pesos Globales'!$O$37*AQ151)+('Pesos Globales'!$P$37*AR151)+('Pesos Globales'!$Q$37*AS151)+('Pesos Globales'!$R$37*AT151)+('Pesos Globales'!$R$43*AZ151)+('Pesos Globales'!$P$46*BB151)+('Pesos Globales'!$O$64*BH151)+('Pesos Globales'!$O$70*BI151)+('Pesos Globales'!$O$70*BJ151)+('Pesos Globales'!$P$70*BK151)+('Pesos Globales'!$P$76*BN151)+('Pesos Globales'!$P$79*BP151)+('Pesos Globales'!$Q$82*BS151)+('Pesos Globales'!$R$82*BT151)+('Pesos Globales'!$O$85*BU151)+('Pesos Globales'!$R$88*BY151)+('Pesos Globales'!$O$91*BZ151)+('Pesos Globales'!$O$94*CA151)+('Pesos Globales'!$O$97*CB151)+('Pesos Globales'!$O$100*CC151)+('Pesos Globales'!$P$100*CD151)+('Pesos Globales'!$O$103*CE151)+('Pesos Globales'!$O$106*CF151)+('Pesos Globales'!$O$109*CG151)+('Pesos Globales'!$O$112*CH151)+('Pesos Globales'!$O$115*CI151)</f>
        <v>51.480970859057905</v>
      </c>
      <c r="F199">
        <f>(CJ151*'Pesos Globales'!$O$118)+('Pesos Globales'!$O$121*CK151)+('Pesos Globales'!$O$124*CL151)+('Pesos Globales'!$O$127*CM151)+('Pesos Globales'!$O$130*CN151)+('Pesos Globales'!$O$133*CO151)+('Pesos Globales'!$P$133*CP151)+('Pesos Globales'!$P$136*CQ151)+('Pesos Globales'!$P$136*CR151)+('Pesos Globales'!$O$139*CS151)+('Pesos Globales'!$P$139*CT151)+('Pesos Globales'!$Q$139*CU151)+('Pesos Globales'!$O$142*CV151)+('Pesos Globales'!$P$142*CW151)+('Pesos Globales'!$O$145*CX151)+('Pesos Globales'!$O$148*CY151)+('Pesos Globales'!$O$151*CZ151)+('Pesos Globales'!$O$154*DA151)+('Pesos Globales'!$O$157*DB151)+('Pesos Globales'!$O$160*DC151)+('Pesos Globales'!$O$163*DD151)</f>
        <v>1386.2943611198905</v>
      </c>
      <c r="G199">
        <f>(DE151*'Pesos Globales'!$O$166)+(DF151*'Pesos Globales'!$P$166)+(DT151*'Pesos Globales'!$O$187)+('Pesos Globales'!$Q$187*DV151)</f>
        <v>273.48233519093185</v>
      </c>
      <c r="H199">
        <f>(DG151*'Pesos Globales'!$O$169)+('Pesos Globales'!$P$169*DH151)+('Pesos Globales'!$O$172*DI151)+('Pesos Globales'!$P$172*DJ151)+('Pesos Globales'!$O$175*DK151)+('Pesos Globales'!$P$175*DL151)+('Pesos Globales'!$Q$175*DM151)+('Pesos Globales'!$O$178*DN151)+('Pesos Globales'!$P$178*DO151)+('Pesos Globales'!$Q$178*DP151)+('Pesos Globales'!$O$181*DQ151)+('Pesos Globales'!$P$181*DR151)+('Pesos Globales'!$O$184*DS151)+('Pesos Globales'!$P$187*DU151)+('Pesos Globales'!$R$187*DW151)+('Pesos Globales'!$O$193*DX151)</f>
        <v>610.28312495654984</v>
      </c>
      <c r="I199">
        <f t="shared" si="95"/>
        <v>10</v>
      </c>
      <c r="J199">
        <v>0</v>
      </c>
      <c r="K199">
        <v>0</v>
      </c>
      <c r="L199">
        <f t="shared" si="86"/>
        <v>1.3556824243720246E-2</v>
      </c>
      <c r="M199">
        <f t="shared" si="87"/>
        <v>7.8560672584739005E-2</v>
      </c>
      <c r="N199">
        <f t="shared" si="88"/>
        <v>2.0455456566171225E-2</v>
      </c>
      <c r="O199">
        <f t="shared" si="89"/>
        <v>7.5485663670878153E-2</v>
      </c>
      <c r="P199">
        <f t="shared" si="90"/>
        <v>6.2638242822408152E-2</v>
      </c>
      <c r="Q199">
        <f t="shared" si="91"/>
        <v>0.15085663802910138</v>
      </c>
      <c r="R199">
        <f t="shared" si="92"/>
        <v>0</v>
      </c>
      <c r="S199">
        <f t="shared" si="93"/>
        <v>0</v>
      </c>
      <c r="T199">
        <f t="shared" si="94"/>
        <v>0.42424812957403413</v>
      </c>
      <c r="V199">
        <v>16</v>
      </c>
    </row>
    <row r="200" spans="1:22" x14ac:dyDescent="0.25">
      <c r="A200">
        <v>17</v>
      </c>
      <c r="C200">
        <f>(C152*'Pesos Globales'!$O$4)+('Pesos Globales'!$P$4*D152)+('Pesos Globales'!$O$10*M152)+('Pesos Globales'!$P$10*N152)+('Pesos Globales'!$O$13*P152)+('Pesos Globales'!$P$13*Q152)+('Pesos Globales'!$O$16*S152)+('Pesos Globales'!$P$16*T152)+('Pesos Globales'!$O$25*AC152)+('Pesos Globales'!$P$25*AD152)+('Pesos Globales'!$O$34*AM152)+('Pesos Globales'!$P$34*AN152)+('Pesos Globales'!$O$40*AU152)+('Pesos Globales'!$O$43*AW152)+('Pesos Globales'!$P$43*AX152)+('Pesos Globales'!$O$88*BV152)</f>
        <v>214.00496636323945</v>
      </c>
      <c r="D200">
        <f>(E152*'Pesos Globales'!$Q$4)+('Pesos Globales'!$R$4*F152)+('Pesos Globales'!$Q$10*O152)+('Pesos Globales'!$Q$13*R152)+('Pesos Globales'!$Q$16*U152)+('Pesos Globales'!$R$16*V152)+('Pesos Globales'!$Q$25*AE152)+('Pesos Globales'!$R$25*AF152)+('Pesos Globales'!$Q$34*AO152)+('Pesos Globales'!$R$34*AP152)+('Pesos Globales'!$P$40*AV152)+('Pesos Globales'!$Q$43*AY152)+('Pesos Globales'!$O$46*BA152)+('Pesos Globales'!$O$49*BC152)+('Pesos Globales'!$O$52*BD152)+('Pesos Globales'!$O$55*BE152)+('Pesos Globales'!$O$58*BF152)+('Pesos Globales'!$O$61*BG152)++('Pesos Globales'!$O$73*BL152)+('Pesos Globales'!$O$76*BM152)+('Pesos Globales'!$O$79*BO152)+('Pesos Globales'!$O$82*BQ152)+('Pesos Globales'!$P$82*BR152)+('Pesos Globales'!$P$88*BW152)+('Pesos Globales'!$Q$88*BX152)</f>
        <v>560.19214911572396</v>
      </c>
      <c r="E200">
        <f>(G152*'Pesos Globales'!$S$4)+('Pesos Globales'!$O$7*H152)+('Pesos Globales'!$P$7*I152)+('Pesos Globales'!$Q$7*J152)+('Pesos Globales'!$R$7*K152)+('Pesos Globales'!$S$7*L152)+('Pesos Globales'!$O$19*W152)+('Pesos Globales'!$P$19*X152)+('Pesos Globales'!$Q$19*Y152)+('Pesos Globales'!$R$19*Z152)+('Pesos Globales'!$S$19*AA152)+('Pesos Globales'!$D$22*AB152)+('Pesos Globales'!$O$28*AG152)+('Pesos Globales'!$P$28*AH152)+('Pesos Globales'!$Q$28*AI152)+('Pesos Globales'!$R$28*AJ152)+('Pesos Globales'!$S$28*AK152)+('Pesos Globales'!$O$31*AL152)+('Pesos Globales'!$O$37*AQ152)+('Pesos Globales'!$P$37*AR152)+('Pesos Globales'!$Q$37*AS152)+('Pesos Globales'!$R$37*AT152)+('Pesos Globales'!$R$43*AZ152)+('Pesos Globales'!$P$46*BB152)+('Pesos Globales'!$O$64*BH152)+('Pesos Globales'!$O$70*BI152)+('Pesos Globales'!$O$70*BJ152)+('Pesos Globales'!$P$70*BK152)+('Pesos Globales'!$P$76*BN152)+('Pesos Globales'!$P$79*BP152)+('Pesos Globales'!$Q$82*BS152)+('Pesos Globales'!$R$82*BT152)+('Pesos Globales'!$O$85*BU152)+('Pesos Globales'!$R$88*BY152)+('Pesos Globales'!$O$91*BZ152)+('Pesos Globales'!$O$94*CA152)+('Pesos Globales'!$O$97*CB152)+('Pesos Globales'!$O$100*CC152)+('Pesos Globales'!$P$100*CD152)+('Pesos Globales'!$O$103*CE152)+('Pesos Globales'!$O$106*CF152)+('Pesos Globales'!$O$109*CG152)+('Pesos Globales'!$O$112*CH152)+('Pesos Globales'!$O$115*CI152)</f>
        <v>47.77557225137182</v>
      </c>
      <c r="F200">
        <f>(CJ152*'Pesos Globales'!$O$118)+('Pesos Globales'!$O$121*CK152)+('Pesos Globales'!$O$124*CL152)+('Pesos Globales'!$O$127*CM152)+('Pesos Globales'!$O$130*CN152)+('Pesos Globales'!$O$133*CO152)+('Pesos Globales'!$P$133*CP152)+('Pesos Globales'!$P$136*CQ152)+('Pesos Globales'!$P$136*CR152)+('Pesos Globales'!$O$139*CS152)+('Pesos Globales'!$P$139*CT152)+('Pesos Globales'!$Q$139*CU152)+('Pesos Globales'!$O$142*CV152)+('Pesos Globales'!$P$142*CW152)+('Pesos Globales'!$O$145*CX152)+('Pesos Globales'!$O$148*CY152)+('Pesos Globales'!$O$151*CZ152)+('Pesos Globales'!$O$154*DA152)+('Pesos Globales'!$O$157*DB152)+('Pesos Globales'!$O$160*DC152)+('Pesos Globales'!$O$163*DD152)</f>
        <v>1401.1444437034527</v>
      </c>
      <c r="G200">
        <f>(DE152*'Pesos Globales'!$O$166)+(DF152*'Pesos Globales'!$P$166)+(DT152*'Pesos Globales'!$O$187)+('Pesos Globales'!$Q$187*DV152)</f>
        <v>168.23611831060646</v>
      </c>
      <c r="H200">
        <f>(DG152*'Pesos Globales'!$O$169)+('Pesos Globales'!$P$169*DH152)+('Pesos Globales'!$O$172*DI152)+('Pesos Globales'!$P$172*DJ152)+('Pesos Globales'!$O$175*DK152)+('Pesos Globales'!$P$175*DL152)+('Pesos Globales'!$Q$175*DM152)+('Pesos Globales'!$O$178*DN152)+('Pesos Globales'!$P$178*DO152)+('Pesos Globales'!$Q$178*DP152)+('Pesos Globales'!$O$181*DQ152)+('Pesos Globales'!$P$181*DR152)+('Pesos Globales'!$O$184*DS152)+('Pesos Globales'!$P$187*DU152)+('Pesos Globales'!$R$187*DW152)+('Pesos Globales'!$O$193*DX152)</f>
        <v>679.43128438063354</v>
      </c>
      <c r="I200">
        <f t="shared" si="95"/>
        <v>9</v>
      </c>
      <c r="J200">
        <v>0</v>
      </c>
      <c r="K200">
        <v>0</v>
      </c>
      <c r="L200">
        <f t="shared" si="86"/>
        <v>3.621155618973277E-2</v>
      </c>
      <c r="M200">
        <f t="shared" si="87"/>
        <v>6.1504524507225336E-2</v>
      </c>
      <c r="N200">
        <f t="shared" si="88"/>
        <v>1.8983152936012743E-2</v>
      </c>
      <c r="O200">
        <f t="shared" si="89"/>
        <v>7.6294271402992136E-2</v>
      </c>
      <c r="P200">
        <f t="shared" si="90"/>
        <v>3.8532707506984072E-2</v>
      </c>
      <c r="Q200">
        <f t="shared" si="91"/>
        <v>0.16794945680458409</v>
      </c>
      <c r="R200">
        <f t="shared" si="92"/>
        <v>0</v>
      </c>
      <c r="S200">
        <f t="shared" si="93"/>
        <v>0</v>
      </c>
      <c r="T200">
        <f t="shared" si="94"/>
        <v>0.45535697915288165</v>
      </c>
      <c r="V200">
        <v>17</v>
      </c>
    </row>
    <row r="201" spans="1:22" x14ac:dyDescent="0.25">
      <c r="A201">
        <v>18</v>
      </c>
      <c r="C201">
        <f>(C153*'Pesos Globales'!$O$4)+('Pesos Globales'!$P$4*D153)+('Pesos Globales'!$O$10*M153)+('Pesos Globales'!$P$10*N153)+('Pesos Globales'!$O$13*P153)+('Pesos Globales'!$P$13*Q153)+('Pesos Globales'!$O$16*S153)+('Pesos Globales'!$P$16*T153)+('Pesos Globales'!$O$25*AC153)+('Pesos Globales'!$P$25*AD153)+('Pesos Globales'!$O$34*AM153)+('Pesos Globales'!$P$34*AN153)+('Pesos Globales'!$O$40*AU153)+('Pesos Globales'!$O$43*AW153)+('Pesos Globales'!$P$43*AX153)+('Pesos Globales'!$O$88*BV153)</f>
        <v>402.10308524944958</v>
      </c>
      <c r="D201">
        <f>(E153*'Pesos Globales'!$Q$4)+('Pesos Globales'!$R$4*F153)+('Pesos Globales'!$Q$10*O153)+('Pesos Globales'!$Q$13*R153)+('Pesos Globales'!$Q$16*U153)+('Pesos Globales'!$R$16*V153)+('Pesos Globales'!$Q$25*AE153)+('Pesos Globales'!$R$25*AF153)+('Pesos Globales'!$Q$34*AO153)+('Pesos Globales'!$R$34*AP153)+('Pesos Globales'!$P$40*AV153)+('Pesos Globales'!$Q$43*AY153)+('Pesos Globales'!$O$46*BA153)+('Pesos Globales'!$O$49*BC153)+('Pesos Globales'!$O$52*BD153)+('Pesos Globales'!$O$55*BE153)+('Pesos Globales'!$O$58*BF153)+('Pesos Globales'!$O$61*BG153)++('Pesos Globales'!$O$73*BL153)+('Pesos Globales'!$O$76*BM153)+('Pesos Globales'!$O$79*BO153)+('Pesos Globales'!$O$82*BQ153)+('Pesos Globales'!$P$82*BR153)+('Pesos Globales'!$P$88*BW153)+('Pesos Globales'!$Q$88*BX153)</f>
        <v>376.35662634471902</v>
      </c>
      <c r="E201">
        <f>(G153*'Pesos Globales'!$S$4)+('Pesos Globales'!$O$7*H153)+('Pesos Globales'!$P$7*I153)+('Pesos Globales'!$Q$7*J153)+('Pesos Globales'!$R$7*K153)+('Pesos Globales'!$S$7*L153)+('Pesos Globales'!$O$19*W153)+('Pesos Globales'!$P$19*X153)+('Pesos Globales'!$Q$19*Y153)+('Pesos Globales'!$R$19*Z153)+('Pesos Globales'!$S$19*AA153)+('Pesos Globales'!$D$22*AB153)+('Pesos Globales'!$O$28*AG153)+('Pesos Globales'!$P$28*AH153)+('Pesos Globales'!$Q$28*AI153)+('Pesos Globales'!$R$28*AJ153)+('Pesos Globales'!$S$28*AK153)+('Pesos Globales'!$O$31*AL153)+('Pesos Globales'!$O$37*AQ153)+('Pesos Globales'!$P$37*AR153)+('Pesos Globales'!$Q$37*AS153)+('Pesos Globales'!$R$37*AT153)+('Pesos Globales'!$R$43*AZ153)+('Pesos Globales'!$P$46*BB153)+('Pesos Globales'!$O$64*BH153)+('Pesos Globales'!$O$70*BI153)+('Pesos Globales'!$O$70*BJ153)+('Pesos Globales'!$P$70*BK153)+('Pesos Globales'!$P$76*BN153)+('Pesos Globales'!$P$79*BP153)+('Pesos Globales'!$Q$82*BS153)+('Pesos Globales'!$R$82*BT153)+('Pesos Globales'!$O$85*BU153)+('Pesos Globales'!$R$88*BY153)+('Pesos Globales'!$O$91*BZ153)+('Pesos Globales'!$O$94*CA153)+('Pesos Globales'!$O$97*CB153)+('Pesos Globales'!$O$100*CC153)+('Pesos Globales'!$P$100*CD153)+('Pesos Globales'!$O$103*CE153)+('Pesos Globales'!$O$106*CF153)+('Pesos Globales'!$O$109*CG153)+('Pesos Globales'!$O$112*CH153)+('Pesos Globales'!$O$115*CI153)</f>
        <v>16.823611831060646</v>
      </c>
      <c r="F201">
        <f>(CJ153*'Pesos Globales'!$O$118)+('Pesos Globales'!$O$121*CK153)+('Pesos Globales'!$O$124*CL153)+('Pesos Globales'!$O$127*CM153)+('Pesos Globales'!$O$130*CN153)+('Pesos Globales'!$O$133*CO153)+('Pesos Globales'!$P$133*CP153)+('Pesos Globales'!$P$136*CQ153)+('Pesos Globales'!$P$136*CR153)+('Pesos Globales'!$O$139*CS153)+('Pesos Globales'!$P$139*CT153)+('Pesos Globales'!$Q$139*CU153)+('Pesos Globales'!$O$142*CV153)+('Pesos Globales'!$P$142*CW153)+('Pesos Globales'!$O$145*CX153)+('Pesos Globales'!$O$148*CY153)+('Pesos Globales'!$O$151*CZ153)+('Pesos Globales'!$O$154*DA153)+('Pesos Globales'!$O$157*DB153)+('Pesos Globales'!$O$160*DC153)+('Pesos Globales'!$O$163*DD153)</f>
        <v>587.78666490211901</v>
      </c>
      <c r="G201">
        <f>(DE153*'Pesos Globales'!$O$166)+(DF153*'Pesos Globales'!$P$166)+(DT153*'Pesos Globales'!$O$187)+('Pesos Globales'!$Q$187*DV153)</f>
        <v>360.33856769394765</v>
      </c>
      <c r="H201">
        <f>(DG153*'Pesos Globales'!$O$169)+('Pesos Globales'!$P$169*DH153)+('Pesos Globales'!$O$172*DI153)+('Pesos Globales'!$P$172*DJ153)+('Pesos Globales'!$O$175*DK153)+('Pesos Globales'!$P$175*DL153)+('Pesos Globales'!$Q$175*DM153)+('Pesos Globales'!$O$178*DN153)+('Pesos Globales'!$P$178*DO153)+('Pesos Globales'!$Q$178*DP153)+('Pesos Globales'!$O$181*DQ153)+('Pesos Globales'!$P$181*DR153)+('Pesos Globales'!$O$184*DS153)+('Pesos Globales'!$P$187*DU153)+('Pesos Globales'!$R$187*DW153)+('Pesos Globales'!$O$193*DX153)</f>
        <v>822.19424383311218</v>
      </c>
      <c r="I201">
        <f t="shared" si="95"/>
        <v>18</v>
      </c>
      <c r="J201">
        <v>0</v>
      </c>
      <c r="K201">
        <v>0</v>
      </c>
      <c r="L201">
        <f t="shared" si="86"/>
        <v>6.803944185510509E-2</v>
      </c>
      <c r="M201">
        <f t="shared" si="87"/>
        <v>4.1320884958874357E-2</v>
      </c>
      <c r="N201">
        <f t="shared" si="88"/>
        <v>6.684696410223896E-3</v>
      </c>
      <c r="O201">
        <f t="shared" si="89"/>
        <v>3.2005804641076031E-2</v>
      </c>
      <c r="P201">
        <f t="shared" si="90"/>
        <v>8.2531746285310584E-2</v>
      </c>
      <c r="Q201">
        <f t="shared" si="91"/>
        <v>0.20323920875310666</v>
      </c>
      <c r="R201">
        <f t="shared" si="92"/>
        <v>0</v>
      </c>
      <c r="S201">
        <f t="shared" si="93"/>
        <v>0</v>
      </c>
      <c r="T201">
        <f t="shared" si="94"/>
        <v>0.57269718781790924</v>
      </c>
      <c r="V201">
        <v>18</v>
      </c>
    </row>
    <row r="202" spans="1:22" x14ac:dyDescent="0.25">
      <c r="A202">
        <v>19</v>
      </c>
      <c r="C202">
        <f>(C154*'Pesos Globales'!$O$4)+('Pesos Globales'!$P$4*D154)+('Pesos Globales'!$O$10*M154)+('Pesos Globales'!$P$10*N154)+('Pesos Globales'!$O$13*P154)+('Pesos Globales'!$P$13*Q154)+('Pesos Globales'!$O$16*S154)+('Pesos Globales'!$P$16*T154)+('Pesos Globales'!$O$25*AC154)+('Pesos Globales'!$P$25*AD154)+('Pesos Globales'!$O$34*AM154)+('Pesos Globales'!$P$34*AN154)+('Pesos Globales'!$O$40*AU154)+('Pesos Globales'!$O$43*AW154)+('Pesos Globales'!$P$43*AX154)+('Pesos Globales'!$O$88*BV154)</f>
        <v>150.78865696854359</v>
      </c>
      <c r="D202">
        <f>(E154*'Pesos Globales'!$Q$4)+('Pesos Globales'!$R$4*F154)+('Pesos Globales'!$Q$10*O154)+('Pesos Globales'!$Q$13*R154)+('Pesos Globales'!$Q$16*U154)+('Pesos Globales'!$R$16*V154)+('Pesos Globales'!$Q$25*AE154)+('Pesos Globales'!$R$25*AF154)+('Pesos Globales'!$Q$34*AO154)+('Pesos Globales'!$R$34*AP154)+('Pesos Globales'!$P$40*AV154)+('Pesos Globales'!$Q$43*AY154)+('Pesos Globales'!$O$46*BA154)+('Pesos Globales'!$O$49*BC154)+('Pesos Globales'!$O$52*BD154)+('Pesos Globales'!$O$55*BE154)+('Pesos Globales'!$O$58*BF154)+('Pesos Globales'!$O$61*BG154)++('Pesos Globales'!$O$73*BL154)+('Pesos Globales'!$O$76*BM154)+('Pesos Globales'!$O$79*BO154)+('Pesos Globales'!$O$82*BQ154)+('Pesos Globales'!$P$82*BR154)+('Pesos Globales'!$P$88*BW154)+('Pesos Globales'!$Q$88*BX154)</f>
        <v>789.22063886792239</v>
      </c>
      <c r="E202">
        <f>(G154*'Pesos Globales'!$S$4)+('Pesos Globales'!$O$7*H154)+('Pesos Globales'!$P$7*I154)+('Pesos Globales'!$Q$7*J154)+('Pesos Globales'!$R$7*K154)+('Pesos Globales'!$S$7*L154)+('Pesos Globales'!$O$19*W154)+('Pesos Globales'!$P$19*X154)+('Pesos Globales'!$Q$19*Y154)+('Pesos Globales'!$R$19*Z154)+('Pesos Globales'!$S$19*AA154)+('Pesos Globales'!$D$22*AB154)+('Pesos Globales'!$O$28*AG154)+('Pesos Globales'!$P$28*AH154)+('Pesos Globales'!$Q$28*AI154)+('Pesos Globales'!$R$28*AJ154)+('Pesos Globales'!$S$28*AK154)+('Pesos Globales'!$O$31*AL154)+('Pesos Globales'!$O$37*AQ154)+('Pesos Globales'!$P$37*AR154)+('Pesos Globales'!$Q$37*AS154)+('Pesos Globales'!$R$37*AT154)+('Pesos Globales'!$R$43*AZ154)+('Pesos Globales'!$P$46*BB154)+('Pesos Globales'!$O$64*BH154)+('Pesos Globales'!$O$70*BI154)+('Pesos Globales'!$O$70*BJ154)+('Pesos Globales'!$P$70*BK154)+('Pesos Globales'!$P$76*BN154)+('Pesos Globales'!$P$79*BP154)+('Pesos Globales'!$Q$82*BS154)+('Pesos Globales'!$R$82*BT154)+('Pesos Globales'!$O$85*BU154)+('Pesos Globales'!$R$88*BY154)+('Pesos Globales'!$O$91*BZ154)+('Pesos Globales'!$O$94*CA154)+('Pesos Globales'!$O$97*CB154)+('Pesos Globales'!$O$100*CC154)+('Pesos Globales'!$P$100*CD154)+('Pesos Globales'!$O$103*CE154)+('Pesos Globales'!$O$106*CF154)+('Pesos Globales'!$O$109*CG154)+('Pesos Globales'!$O$112*CH154)+('Pesos Globales'!$O$115*CI154)</f>
        <v>51.480970859057905</v>
      </c>
      <c r="F202">
        <f>(CJ154*'Pesos Globales'!$O$118)+('Pesos Globales'!$O$121*CK154)+('Pesos Globales'!$O$124*CL154)+('Pesos Globales'!$O$127*CM154)+('Pesos Globales'!$O$130*CN154)+('Pesos Globales'!$O$133*CO154)+('Pesos Globales'!$P$133*CP154)+('Pesos Globales'!$P$136*CQ154)+('Pesos Globales'!$P$136*CR154)+('Pesos Globales'!$O$139*CS154)+('Pesos Globales'!$P$139*CT154)+('Pesos Globales'!$Q$139*CU154)+('Pesos Globales'!$O$142*CV154)+('Pesos Globales'!$P$142*CW154)+('Pesos Globales'!$O$145*CX154)+('Pesos Globales'!$O$148*CY154)+('Pesos Globales'!$O$151*CZ154)+('Pesos Globales'!$O$154*DA154)+('Pesos Globales'!$O$157*DB154)+('Pesos Globales'!$O$160*DC154)+('Pesos Globales'!$O$163*DD154)</f>
        <v>2044.6834859082242</v>
      </c>
      <c r="G202">
        <f>(DE154*'Pesos Globales'!$O$166)+(DF154*'Pesos Globales'!$P$166)+(DT154*'Pesos Globales'!$O$187)+('Pesos Globales'!$Q$187*DV154)</f>
        <v>91.160778396977292</v>
      </c>
      <c r="H202">
        <f>(DG154*'Pesos Globales'!$O$169)+('Pesos Globales'!$P$169*DH154)+('Pesos Globales'!$O$172*DI154)+('Pesos Globales'!$P$172*DJ154)+('Pesos Globales'!$O$175*DK154)+('Pesos Globales'!$P$175*DL154)+('Pesos Globales'!$Q$175*DM154)+('Pesos Globales'!$O$178*DN154)+('Pesos Globales'!$P$178*DO154)+('Pesos Globales'!$Q$178*DP154)+('Pesos Globales'!$O$181*DQ154)+('Pesos Globales'!$P$181*DR154)+('Pesos Globales'!$O$184*DS154)+('Pesos Globales'!$P$187*DU154)+('Pesos Globales'!$R$187*DW154)+('Pesos Globales'!$O$193*DX154)</f>
        <v>658.12196283456274</v>
      </c>
      <c r="I202">
        <f t="shared" si="95"/>
        <v>9</v>
      </c>
      <c r="J202">
        <v>0</v>
      </c>
      <c r="K202">
        <v>0</v>
      </c>
      <c r="L202">
        <f t="shared" si="86"/>
        <v>2.5514790695664407E-2</v>
      </c>
      <c r="M202">
        <f t="shared" si="87"/>
        <v>8.6649982870132453E-2</v>
      </c>
      <c r="N202">
        <f t="shared" si="88"/>
        <v>2.0455456566171225E-2</v>
      </c>
      <c r="O202">
        <f t="shared" si="89"/>
        <v>0.11133587083625079</v>
      </c>
      <c r="P202">
        <f t="shared" si="90"/>
        <v>2.0879414274136057E-2</v>
      </c>
      <c r="Q202">
        <f t="shared" si="91"/>
        <v>0.16268197934098849</v>
      </c>
      <c r="R202">
        <f t="shared" si="92"/>
        <v>0</v>
      </c>
      <c r="S202">
        <f t="shared" si="93"/>
        <v>0</v>
      </c>
      <c r="T202">
        <f t="shared" si="94"/>
        <v>0.46362715463604043</v>
      </c>
      <c r="V202">
        <v>19</v>
      </c>
    </row>
    <row r="203" spans="1:22" x14ac:dyDescent="0.25">
      <c r="A203">
        <v>20</v>
      </c>
      <c r="C203">
        <f>(C155*'Pesos Globales'!$O$4)+('Pesos Globales'!$P$4*D155)+('Pesos Globales'!$O$10*M155)+('Pesos Globales'!$P$10*N155)+('Pesos Globales'!$O$13*P155)+('Pesos Globales'!$P$13*Q155)+('Pesos Globales'!$O$16*S155)+('Pesos Globales'!$P$16*T155)+('Pesos Globales'!$O$25*AC155)+('Pesos Globales'!$P$25*AD155)+('Pesos Globales'!$O$34*AM155)+('Pesos Globales'!$P$34*AN155)+('Pesos Globales'!$O$40*AU155)+('Pesos Globales'!$O$43*AW155)+('Pesos Globales'!$P$43*AX155)+('Pesos Globales'!$O$88*BV155)</f>
        <v>214.00496636323945</v>
      </c>
      <c r="D203">
        <f>(E155*'Pesos Globales'!$Q$4)+('Pesos Globales'!$R$4*F155)+('Pesos Globales'!$Q$10*O155)+('Pesos Globales'!$Q$13*R155)+('Pesos Globales'!$Q$16*U155)+('Pesos Globales'!$R$16*V155)+('Pesos Globales'!$Q$25*AE155)+('Pesos Globales'!$R$25*AF155)+('Pesos Globales'!$Q$34*AO155)+('Pesos Globales'!$R$34*AP155)+('Pesos Globales'!$P$40*AV155)+('Pesos Globales'!$Q$43*AY155)+('Pesos Globales'!$O$46*BA155)+('Pesos Globales'!$O$49*BC155)+('Pesos Globales'!$O$52*BD155)+('Pesos Globales'!$O$55*BE155)+('Pesos Globales'!$O$58*BF155)+('Pesos Globales'!$O$61*BG155)++('Pesos Globales'!$O$73*BL155)+('Pesos Globales'!$O$76*BM155)+('Pesos Globales'!$O$79*BO155)+('Pesos Globales'!$O$82*BQ155)+('Pesos Globales'!$P$82*BR155)+('Pesos Globales'!$P$88*BW155)+('Pesos Globales'!$Q$88*BX155)</f>
        <v>630.43343313458865</v>
      </c>
      <c r="E203">
        <f>(G155*'Pesos Globales'!$S$4)+('Pesos Globales'!$O$7*H155)+('Pesos Globales'!$P$7*I155)+('Pesos Globales'!$Q$7*J155)+('Pesos Globales'!$R$7*K155)+('Pesos Globales'!$S$7*L155)+('Pesos Globales'!$O$19*W155)+('Pesos Globales'!$P$19*X155)+('Pesos Globales'!$Q$19*Y155)+('Pesos Globales'!$R$19*Z155)+('Pesos Globales'!$S$19*AA155)+('Pesos Globales'!$D$22*AB155)+('Pesos Globales'!$O$28*AG155)+('Pesos Globales'!$P$28*AH155)+('Pesos Globales'!$Q$28*AI155)+('Pesos Globales'!$R$28*AJ155)+('Pesos Globales'!$S$28*AK155)+('Pesos Globales'!$O$31*AL155)+('Pesos Globales'!$O$37*AQ155)+('Pesos Globales'!$P$37*AR155)+('Pesos Globales'!$Q$37*AS155)+('Pesos Globales'!$R$37*AT155)+('Pesos Globales'!$R$43*AZ155)+('Pesos Globales'!$P$46*BB155)+('Pesos Globales'!$O$64*BH155)+('Pesos Globales'!$O$70*BI155)+('Pesos Globales'!$O$70*BJ155)+('Pesos Globales'!$P$70*BK155)+('Pesos Globales'!$P$76*BN155)+('Pesos Globales'!$P$79*BP155)+('Pesos Globales'!$Q$82*BS155)+('Pesos Globales'!$R$82*BT155)+('Pesos Globales'!$O$85*BU155)+('Pesos Globales'!$R$88*BY155)+('Pesos Globales'!$O$91*BZ155)+('Pesos Globales'!$O$94*CA155)+('Pesos Globales'!$O$97*CB155)+('Pesos Globales'!$O$100*CC155)+('Pesos Globales'!$P$100*CD155)+('Pesos Globales'!$O$103*CE155)+('Pesos Globales'!$O$106*CF155)+('Pesos Globales'!$O$109*CG155)+('Pesos Globales'!$O$112*CH155)+('Pesos Globales'!$O$115*CI155)</f>
        <v>43.77343686769499</v>
      </c>
      <c r="F203">
        <f>(CJ155*'Pesos Globales'!$O$118)+('Pesos Globales'!$O$121*CK155)+('Pesos Globales'!$O$124*CL155)+('Pesos Globales'!$O$127*CM155)+('Pesos Globales'!$O$130*CN155)+('Pesos Globales'!$O$133*CO155)+('Pesos Globales'!$P$133*CP155)+('Pesos Globales'!$P$136*CQ155)+('Pesos Globales'!$P$136*CR155)+('Pesos Globales'!$O$139*CS155)+('Pesos Globales'!$P$139*CT155)+('Pesos Globales'!$Q$139*CU155)+('Pesos Globales'!$O$142*CV155)+('Pesos Globales'!$P$142*CW155)+('Pesos Globales'!$O$145*CX155)+('Pesos Globales'!$O$148*CY155)+('Pesos Globales'!$O$151*CZ155)+('Pesos Globales'!$O$154*DA155)+('Pesos Globales'!$O$157*DB155)+('Pesos Globales'!$O$160*DC155)+('Pesos Globales'!$O$163*DD155)</f>
        <v>2277.2928420446096</v>
      </c>
      <c r="G203">
        <f>(DE155*'Pesos Globales'!$O$166)+(DF155*'Pesos Globales'!$P$166)+(DT155*'Pesos Globales'!$O$187)+('Pesos Globales'!$Q$187*DV155)</f>
        <v>168.23611831060646</v>
      </c>
      <c r="H203">
        <f>(DG155*'Pesos Globales'!$O$169)+('Pesos Globales'!$P$169*DH155)+('Pesos Globales'!$O$172*DI155)+('Pesos Globales'!$P$172*DJ155)+('Pesos Globales'!$O$175*DK155)+('Pesos Globales'!$P$175*DL155)+('Pesos Globales'!$Q$175*DM155)+('Pesos Globales'!$O$178*DN155)+('Pesos Globales'!$P$178*DO155)+('Pesos Globales'!$Q$178*DP155)+('Pesos Globales'!$O$181*DQ155)+('Pesos Globales'!$P$181*DR155)+('Pesos Globales'!$O$184*DS155)+('Pesos Globales'!$P$187*DU155)+('Pesos Globales'!$R$187*DW155)+('Pesos Globales'!$O$193*DX155)</f>
        <v>603.53431658180307</v>
      </c>
      <c r="I203">
        <f t="shared" si="95"/>
        <v>9</v>
      </c>
      <c r="J203">
        <v>0</v>
      </c>
      <c r="K203">
        <v>0</v>
      </c>
      <c r="L203">
        <f t="shared" si="86"/>
        <v>3.621155618973277E-2</v>
      </c>
      <c r="M203">
        <f t="shared" si="87"/>
        <v>6.9216444035509875E-2</v>
      </c>
      <c r="N203">
        <f t="shared" si="88"/>
        <v>1.7392943871446617E-2</v>
      </c>
      <c r="O203">
        <f t="shared" si="89"/>
        <v>0.12400177507452981</v>
      </c>
      <c r="P203">
        <f t="shared" si="90"/>
        <v>3.8532707506984072E-2</v>
      </c>
      <c r="Q203">
        <f t="shared" si="91"/>
        <v>0.14918839176686133</v>
      </c>
      <c r="R203">
        <f t="shared" si="92"/>
        <v>0</v>
      </c>
      <c r="S203">
        <f t="shared" si="93"/>
        <v>0</v>
      </c>
      <c r="T203">
        <f t="shared" si="94"/>
        <v>0.47320753712447305</v>
      </c>
      <c r="V203">
        <v>20</v>
      </c>
    </row>
    <row r="204" spans="1:22" x14ac:dyDescent="0.25">
      <c r="A204">
        <v>21</v>
      </c>
      <c r="C204">
        <f>(C156*'Pesos Globales'!$O$4)+('Pesos Globales'!$P$4*D156)+('Pesos Globales'!$O$10*M156)+('Pesos Globales'!$P$10*N156)+('Pesos Globales'!$O$13*P156)+('Pesos Globales'!$P$13*Q156)+('Pesos Globales'!$O$16*S156)+('Pesos Globales'!$P$16*T156)+('Pesos Globales'!$O$25*AC156)+('Pesos Globales'!$P$25*AD156)+('Pesos Globales'!$O$34*AM156)+('Pesos Globales'!$P$34*AN156)+('Pesos Globales'!$O$40*AU156)+('Pesos Globales'!$O$43*AW156)+('Pesos Globales'!$P$43*AX156)+('Pesos Globales'!$O$88*BV156)</f>
        <v>213.6502281992361</v>
      </c>
      <c r="D204">
        <f>(E156*'Pesos Globales'!$Q$4)+('Pesos Globales'!$R$4*F156)+('Pesos Globales'!$Q$10*O156)+('Pesos Globales'!$Q$13*R156)+('Pesos Globales'!$Q$16*U156)+('Pesos Globales'!$R$16*V156)+('Pesos Globales'!$Q$25*AE156)+('Pesos Globales'!$R$25*AF156)+('Pesos Globales'!$Q$34*AO156)+('Pesos Globales'!$R$34*AP156)+('Pesos Globales'!$P$40*AV156)+('Pesos Globales'!$Q$43*AY156)+('Pesos Globales'!$O$46*BA156)+('Pesos Globales'!$O$49*BC156)+('Pesos Globales'!$O$52*BD156)+('Pesos Globales'!$O$55*BE156)+('Pesos Globales'!$O$58*BF156)+('Pesos Globales'!$O$61*BG156)++('Pesos Globales'!$O$73*BL156)+('Pesos Globales'!$O$76*BM156)+('Pesos Globales'!$O$79*BO156)+('Pesos Globales'!$O$82*BQ156)+('Pesos Globales'!$P$82*BR156)+('Pesos Globales'!$P$88*BW156)+('Pesos Globales'!$Q$88*BX156)</f>
        <v>804.27006170677964</v>
      </c>
      <c r="E204">
        <f>(G156*'Pesos Globales'!$S$4)+('Pesos Globales'!$O$7*H156)+('Pesos Globales'!$P$7*I156)+('Pesos Globales'!$Q$7*J156)+('Pesos Globales'!$R$7*K156)+('Pesos Globales'!$S$7*L156)+('Pesos Globales'!$O$19*W156)+('Pesos Globales'!$P$19*X156)+('Pesos Globales'!$Q$19*Y156)+('Pesos Globales'!$R$19*Z156)+('Pesos Globales'!$S$19*AA156)+('Pesos Globales'!$D$22*AB156)+('Pesos Globales'!$O$28*AG156)+('Pesos Globales'!$P$28*AH156)+('Pesos Globales'!$Q$28*AI156)+('Pesos Globales'!$R$28*AJ156)+('Pesos Globales'!$S$28*AK156)+('Pesos Globales'!$O$31*AL156)+('Pesos Globales'!$O$37*AQ156)+('Pesos Globales'!$P$37*AR156)+('Pesos Globales'!$Q$37*AS156)+('Pesos Globales'!$R$37*AT156)+('Pesos Globales'!$R$43*AZ156)+('Pesos Globales'!$P$46*BB156)+('Pesos Globales'!$O$64*BH156)+('Pesos Globales'!$O$70*BI156)+('Pesos Globales'!$O$70*BJ156)+('Pesos Globales'!$P$70*BK156)+('Pesos Globales'!$P$76*BN156)+('Pesos Globales'!$P$79*BP156)+('Pesos Globales'!$Q$82*BS156)+('Pesos Globales'!$R$82*BT156)+('Pesos Globales'!$O$85*BU156)+('Pesos Globales'!$R$88*BY156)+('Pesos Globales'!$O$91*BZ156)+('Pesos Globales'!$O$94*CA156)+('Pesos Globales'!$O$97*CB156)+('Pesos Globales'!$O$100*CC156)+('Pesos Globales'!$P$100*CD156)+('Pesos Globales'!$O$103*CE156)+('Pesos Globales'!$O$106*CF156)+('Pesos Globales'!$O$109*CG156)+('Pesos Globales'!$O$112*CH156)+('Pesos Globales'!$O$115*CI156)</f>
        <v>51.480970859057905</v>
      </c>
      <c r="F204">
        <f>(CJ156*'Pesos Globales'!$O$118)+('Pesos Globales'!$O$121*CK156)+('Pesos Globales'!$O$124*CL156)+('Pesos Globales'!$O$127*CM156)+('Pesos Globales'!$O$130*CN156)+('Pesos Globales'!$O$133*CO156)+('Pesos Globales'!$P$133*CP156)+('Pesos Globales'!$P$136*CQ156)+('Pesos Globales'!$P$136*CR156)+('Pesos Globales'!$O$139*CS156)+('Pesos Globales'!$P$139*CT156)+('Pesos Globales'!$Q$139*CU156)+('Pesos Globales'!$O$142*CV156)+('Pesos Globales'!$P$142*CW156)+('Pesos Globales'!$O$145*CX156)+('Pesos Globales'!$O$148*CY156)+('Pesos Globales'!$O$151*CZ156)+('Pesos Globales'!$O$154*DA156)+('Pesos Globales'!$O$157*DB156)+('Pesos Globales'!$O$160*DC156)+('Pesos Globales'!$O$163*DD156)</f>
        <v>1949.8942338799018</v>
      </c>
      <c r="G204">
        <f>(DE156*'Pesos Globales'!$O$166)+(DF156*'Pesos Globales'!$P$166)+(DT156*'Pesos Globales'!$O$187)+('Pesos Globales'!$Q$187*DV156)</f>
        <v>273.48233519093185</v>
      </c>
      <c r="H204">
        <f>(DG156*'Pesos Globales'!$O$169)+('Pesos Globales'!$P$169*DH156)+('Pesos Globales'!$O$172*DI156)+('Pesos Globales'!$P$172*DJ156)+('Pesos Globales'!$O$175*DK156)+('Pesos Globales'!$P$175*DL156)+('Pesos Globales'!$Q$175*DM156)+('Pesos Globales'!$O$178*DN156)+('Pesos Globales'!$P$178*DO156)+('Pesos Globales'!$Q$178*DP156)+('Pesos Globales'!$O$181*DQ156)+('Pesos Globales'!$P$181*DR156)+('Pesos Globales'!$O$184*DS156)+('Pesos Globales'!$P$187*DU156)+('Pesos Globales'!$R$187*DW156)+('Pesos Globales'!$O$193*DX156)</f>
        <v>602.94008088992848</v>
      </c>
      <c r="I204">
        <f t="shared" si="95"/>
        <v>22</v>
      </c>
      <c r="J204">
        <v>0</v>
      </c>
      <c r="K204">
        <v>0</v>
      </c>
      <c r="L204">
        <f t="shared" si="86"/>
        <v>3.6151531316587319E-2</v>
      </c>
      <c r="M204">
        <f t="shared" si="87"/>
        <v>8.830228663282029E-2</v>
      </c>
      <c r="N204">
        <f t="shared" si="88"/>
        <v>2.0455456566171225E-2</v>
      </c>
      <c r="O204">
        <f t="shared" si="89"/>
        <v>0.10617446370736092</v>
      </c>
      <c r="P204">
        <f t="shared" si="90"/>
        <v>6.2638242822408152E-2</v>
      </c>
      <c r="Q204">
        <f t="shared" si="91"/>
        <v>0.14904150191359938</v>
      </c>
      <c r="R204">
        <f t="shared" si="92"/>
        <v>0</v>
      </c>
      <c r="S204">
        <f t="shared" si="93"/>
        <v>0</v>
      </c>
      <c r="T204">
        <f t="shared" si="94"/>
        <v>0.54421118493525122</v>
      </c>
      <c r="V204">
        <v>21</v>
      </c>
    </row>
    <row r="205" spans="1:22" x14ac:dyDescent="0.25">
      <c r="A205">
        <v>22</v>
      </c>
      <c r="C205">
        <f>(C157*'Pesos Globales'!$O$4)+('Pesos Globales'!$P$4*D157)+('Pesos Globales'!$O$10*M157)+('Pesos Globales'!$P$10*N157)+('Pesos Globales'!$O$13*P157)+('Pesos Globales'!$P$13*Q157)+('Pesos Globales'!$O$16*S157)+('Pesos Globales'!$P$16*T157)+('Pesos Globales'!$O$25*AC157)+('Pesos Globales'!$P$25*AD157)+('Pesos Globales'!$O$34*AM157)+('Pesos Globales'!$P$34*AN157)+('Pesos Globales'!$O$40*AU157)+('Pesos Globales'!$O$43*AW157)+('Pesos Globales'!$P$43*AX157)+('Pesos Globales'!$O$88*BV157)</f>
        <v>456.92929306413487</v>
      </c>
      <c r="D205">
        <f>(E157*'Pesos Globales'!$Q$4)+('Pesos Globales'!$R$4*F157)+('Pesos Globales'!$Q$10*O157)+('Pesos Globales'!$Q$13*R157)+('Pesos Globales'!$Q$16*U157)+('Pesos Globales'!$R$16*V157)+('Pesos Globales'!$Q$25*AE157)+('Pesos Globales'!$R$25*AF157)+('Pesos Globales'!$Q$34*AO157)+('Pesos Globales'!$R$34*AP157)+('Pesos Globales'!$P$40*AV157)+('Pesos Globales'!$Q$43*AY157)+('Pesos Globales'!$O$46*BA157)+('Pesos Globales'!$O$49*BC157)+('Pesos Globales'!$O$52*BD157)+('Pesos Globales'!$O$55*BE157)+('Pesos Globales'!$O$58*BF157)+('Pesos Globales'!$O$61*BG157)++('Pesos Globales'!$O$73*BL157)+('Pesos Globales'!$O$76*BM157)+('Pesos Globales'!$O$79*BO157)+('Pesos Globales'!$O$82*BQ157)+('Pesos Globales'!$P$82*BR157)+('Pesos Globales'!$P$88*BW157)+('Pesos Globales'!$Q$88*BX157)</f>
        <v>360.75148533889615</v>
      </c>
      <c r="E205">
        <f>(G157*'Pesos Globales'!$S$4)+('Pesos Globales'!$O$7*H157)+('Pesos Globales'!$P$7*I157)+('Pesos Globales'!$Q$7*J157)+('Pesos Globales'!$R$7*K157)+('Pesos Globales'!$S$7*L157)+('Pesos Globales'!$O$19*W157)+('Pesos Globales'!$P$19*X157)+('Pesos Globales'!$Q$19*Y157)+('Pesos Globales'!$R$19*Z157)+('Pesos Globales'!$S$19*AA157)+('Pesos Globales'!$D$22*AB157)+('Pesos Globales'!$O$28*AG157)+('Pesos Globales'!$P$28*AH157)+('Pesos Globales'!$Q$28*AI157)+('Pesos Globales'!$R$28*AJ157)+('Pesos Globales'!$S$28*AK157)+('Pesos Globales'!$O$31*AL157)+('Pesos Globales'!$O$37*AQ157)+('Pesos Globales'!$P$37*AR157)+('Pesos Globales'!$Q$37*AS157)+('Pesos Globales'!$R$37*AT157)+('Pesos Globales'!$R$43*AZ157)+('Pesos Globales'!$P$46*BB157)+('Pesos Globales'!$O$64*BH157)+('Pesos Globales'!$O$70*BI157)+('Pesos Globales'!$O$70*BJ157)+('Pesos Globales'!$P$70*BK157)+('Pesos Globales'!$P$76*BN157)+('Pesos Globales'!$P$79*BP157)+('Pesos Globales'!$Q$82*BS157)+('Pesos Globales'!$R$82*BT157)+('Pesos Globales'!$O$85*BU157)+('Pesos Globales'!$R$88*BY157)+('Pesos Globales'!$O$91*BZ157)+('Pesos Globales'!$O$94*CA157)+('Pesos Globales'!$O$97*CB157)+('Pesos Globales'!$O$100*CC157)+('Pesos Globales'!$P$100*CD157)+('Pesos Globales'!$O$103*CE157)+('Pesos Globales'!$O$106*CF157)+('Pesos Globales'!$O$109*CG157)+('Pesos Globales'!$O$112*CH157)+('Pesos Globales'!$O$115*CI157)</f>
        <v>64.046692273103218</v>
      </c>
      <c r="F205">
        <f>(CJ157*'Pesos Globales'!$O$118)+('Pesos Globales'!$O$121*CK157)+('Pesos Globales'!$O$124*CL157)+('Pesos Globales'!$O$127*CM157)+('Pesos Globales'!$O$130*CN157)+('Pesos Globales'!$O$133*CO157)+('Pesos Globales'!$P$133*CP157)+('Pesos Globales'!$P$136*CQ157)+('Pesos Globales'!$P$136*CR157)+('Pesos Globales'!$O$139*CS157)+('Pesos Globales'!$P$139*CT157)+('Pesos Globales'!$Q$139*CU157)+('Pesos Globales'!$O$142*CV157)+('Pesos Globales'!$P$142*CW157)+('Pesos Globales'!$O$145*CX157)+('Pesos Globales'!$O$148*CY157)+('Pesos Globales'!$O$151*CZ157)+('Pesos Globales'!$O$154*DA157)+('Pesos Globales'!$O$157*DB157)+('Pesos Globales'!$O$160*DC157)+('Pesos Globales'!$O$163*DD157)</f>
        <v>2011.9323008221629</v>
      </c>
      <c r="G205">
        <f>(DE157*'Pesos Globales'!$O$166)+(DF157*'Pesos Globales'!$P$166)+(DT157*'Pesos Globales'!$O$187)+('Pesos Globales'!$Q$187*DV157)</f>
        <v>91.160778396977292</v>
      </c>
      <c r="H205">
        <f>(DG157*'Pesos Globales'!$O$169)+('Pesos Globales'!$P$169*DH157)+('Pesos Globales'!$O$172*DI157)+('Pesos Globales'!$P$172*DJ157)+('Pesos Globales'!$O$175*DK157)+('Pesos Globales'!$P$175*DL157)+('Pesos Globales'!$Q$175*DM157)+('Pesos Globales'!$O$178*DN157)+('Pesos Globales'!$P$178*DO157)+('Pesos Globales'!$Q$178*DP157)+('Pesos Globales'!$O$181*DQ157)+('Pesos Globales'!$P$181*DR157)+('Pesos Globales'!$O$184*DS157)+('Pesos Globales'!$P$187*DU157)+('Pesos Globales'!$R$187*DW157)+('Pesos Globales'!$O$193*DX157)</f>
        <v>662.93646150748418</v>
      </c>
      <c r="I205">
        <f t="shared" si="95"/>
        <v>29</v>
      </c>
      <c r="J205">
        <v>0</v>
      </c>
      <c r="K205">
        <v>0</v>
      </c>
      <c r="L205">
        <f t="shared" si="86"/>
        <v>7.7316527049388101E-2</v>
      </c>
      <c r="M205">
        <f t="shared" si="87"/>
        <v>3.9607567878393334E-2</v>
      </c>
      <c r="N205">
        <f t="shared" si="88"/>
        <v>2.5448322169100829E-2</v>
      </c>
      <c r="O205">
        <f t="shared" si="89"/>
        <v>0.10955252307724243</v>
      </c>
      <c r="P205">
        <f t="shared" si="90"/>
        <v>2.0879414274136057E-2</v>
      </c>
      <c r="Q205">
        <f t="shared" si="91"/>
        <v>0.16387208120337277</v>
      </c>
      <c r="R205">
        <f t="shared" si="92"/>
        <v>0</v>
      </c>
      <c r="S205">
        <f t="shared" si="93"/>
        <v>0</v>
      </c>
      <c r="T205">
        <f t="shared" si="94"/>
        <v>0.55845930955390743</v>
      </c>
      <c r="V205">
        <v>22</v>
      </c>
    </row>
    <row r="206" spans="1:22" x14ac:dyDescent="0.25">
      <c r="A206">
        <v>23</v>
      </c>
      <c r="C206">
        <f>(C158*'Pesos Globales'!$O$4)+('Pesos Globales'!$P$4*D158)+('Pesos Globales'!$O$10*M158)+('Pesos Globales'!$P$10*N158)+('Pesos Globales'!$O$13*P158)+('Pesos Globales'!$P$13*Q158)+('Pesos Globales'!$O$16*S158)+('Pesos Globales'!$P$16*T158)+('Pesos Globales'!$O$25*AC158)+('Pesos Globales'!$P$25*AD158)+('Pesos Globales'!$O$34*AM158)+('Pesos Globales'!$P$34*AN158)+('Pesos Globales'!$O$40*AU158)+('Pesos Globales'!$O$43*AW158)+('Pesos Globales'!$P$43*AX158)+('Pesos Globales'!$O$88*BV158)</f>
        <v>80.118835574713543</v>
      </c>
      <c r="D206">
        <f>(E158*'Pesos Globales'!$Q$4)+('Pesos Globales'!$R$4*F158)+('Pesos Globales'!$Q$10*O158)+('Pesos Globales'!$Q$13*R158)+('Pesos Globales'!$Q$16*U158)+('Pesos Globales'!$R$16*V158)+('Pesos Globales'!$Q$25*AE158)+('Pesos Globales'!$R$25*AF158)+('Pesos Globales'!$Q$34*AO158)+('Pesos Globales'!$R$34*AP158)+('Pesos Globales'!$P$40*AV158)+('Pesos Globales'!$Q$43*AY158)+('Pesos Globales'!$O$46*BA158)+('Pesos Globales'!$O$49*BC158)+('Pesos Globales'!$O$52*BD158)+('Pesos Globales'!$O$55*BE158)+('Pesos Globales'!$O$58*BF158)+('Pesos Globales'!$O$61*BG158)++('Pesos Globales'!$O$73*BL158)+('Pesos Globales'!$O$76*BM158)+('Pesos Globales'!$O$79*BO158)+('Pesos Globales'!$O$82*BQ158)+('Pesos Globales'!$P$82*BR158)+('Pesos Globales'!$P$88*BW158)+('Pesos Globales'!$Q$88*BX158)</f>
        <v>754.95563901396849</v>
      </c>
      <c r="E206">
        <f>(G158*'Pesos Globales'!$S$4)+('Pesos Globales'!$O$7*H158)+('Pesos Globales'!$P$7*I158)+('Pesos Globales'!$Q$7*J158)+('Pesos Globales'!$R$7*K158)+('Pesos Globales'!$S$7*L158)+('Pesos Globales'!$O$19*W158)+('Pesos Globales'!$P$19*X158)+('Pesos Globales'!$Q$19*Y158)+('Pesos Globales'!$R$19*Z158)+('Pesos Globales'!$S$19*AA158)+('Pesos Globales'!$D$22*AB158)+('Pesos Globales'!$O$28*AG158)+('Pesos Globales'!$P$28*AH158)+('Pesos Globales'!$Q$28*AI158)+('Pesos Globales'!$R$28*AJ158)+('Pesos Globales'!$S$28*AK158)+('Pesos Globales'!$O$31*AL158)+('Pesos Globales'!$O$37*AQ158)+('Pesos Globales'!$P$37*AR158)+('Pesos Globales'!$Q$37*AS158)+('Pesos Globales'!$R$37*AT158)+('Pesos Globales'!$R$43*AZ158)+('Pesos Globales'!$P$46*BB158)+('Pesos Globales'!$O$64*BH158)+('Pesos Globales'!$O$70*BI158)+('Pesos Globales'!$O$70*BJ158)+('Pesos Globales'!$P$70*BK158)+('Pesos Globales'!$P$76*BN158)+('Pesos Globales'!$P$79*BP158)+('Pesos Globales'!$Q$82*BS158)+('Pesos Globales'!$R$82*BT158)+('Pesos Globales'!$O$85*BU158)+('Pesos Globales'!$R$88*BY158)+('Pesos Globales'!$O$91*BZ158)+('Pesos Globales'!$O$94*CA158)+('Pesos Globales'!$O$97*CB158)+('Pesos Globales'!$O$100*CC158)+('Pesos Globales'!$P$100*CD158)+('Pesos Globales'!$O$103*CE158)+('Pesos Globales'!$O$106*CF158)+('Pesos Globales'!$O$109*CG158)+('Pesos Globales'!$O$112*CH158)+('Pesos Globales'!$O$115*CI158)</f>
        <v>16.823611831060646</v>
      </c>
      <c r="F206">
        <f>(CJ158*'Pesos Globales'!$O$118)+('Pesos Globales'!$O$121*CK158)+('Pesos Globales'!$O$124*CL158)+('Pesos Globales'!$O$127*CM158)+('Pesos Globales'!$O$130*CN158)+('Pesos Globales'!$O$133*CO158)+('Pesos Globales'!$P$133*CP158)+('Pesos Globales'!$P$136*CQ158)+('Pesos Globales'!$P$136*CR158)+('Pesos Globales'!$O$139*CS158)+('Pesos Globales'!$P$139*CT158)+('Pesos Globales'!$Q$139*CU158)+('Pesos Globales'!$O$142*CV158)+('Pesos Globales'!$P$142*CW158)+('Pesos Globales'!$O$145*CX158)+('Pesos Globales'!$O$148*CY158)+('Pesos Globales'!$O$151*CZ158)+('Pesos Globales'!$O$154*DA158)+('Pesos Globales'!$O$157*DB158)+('Pesos Globales'!$O$160*DC158)+('Pesos Globales'!$O$163*DD158)</f>
        <v>3719.4572358961395</v>
      </c>
      <c r="G206">
        <f>(DE158*'Pesos Globales'!$O$166)+(DF158*'Pesos Globales'!$P$166)+(DT158*'Pesos Globales'!$O$187)+('Pesos Globales'!$Q$187*DV158)</f>
        <v>182.32155679395458</v>
      </c>
      <c r="H206">
        <f>(DG158*'Pesos Globales'!$O$169)+('Pesos Globales'!$P$169*DH158)+('Pesos Globales'!$O$172*DI158)+('Pesos Globales'!$P$172*DJ158)+('Pesos Globales'!$O$175*DK158)+('Pesos Globales'!$P$175*DL158)+('Pesos Globales'!$Q$175*DM158)+('Pesos Globales'!$O$178*DN158)+('Pesos Globales'!$P$178*DO158)+('Pesos Globales'!$Q$178*DP158)+('Pesos Globales'!$O$181*DQ158)+('Pesos Globales'!$P$181*DR158)+('Pesos Globales'!$O$184*DS158)+('Pesos Globales'!$P$187*DU158)+('Pesos Globales'!$R$187*DW158)+('Pesos Globales'!$O$193*DX158)</f>
        <v>671.65960372078166</v>
      </c>
      <c r="I206">
        <f t="shared" si="95"/>
        <v>8</v>
      </c>
      <c r="J206">
        <v>0</v>
      </c>
      <c r="K206">
        <v>0</v>
      </c>
      <c r="L206">
        <f t="shared" si="86"/>
        <v>1.3556824243720246E-2</v>
      </c>
      <c r="M206">
        <f t="shared" si="87"/>
        <v>8.2887965629112131E-2</v>
      </c>
      <c r="N206">
        <f t="shared" si="88"/>
        <v>6.684696410223896E-3</v>
      </c>
      <c r="O206">
        <f t="shared" si="89"/>
        <v>0.20252964003998336</v>
      </c>
      <c r="P206">
        <f t="shared" si="90"/>
        <v>4.1758828548272113E-2</v>
      </c>
      <c r="Q206">
        <f t="shared" si="91"/>
        <v>0.16602836548116839</v>
      </c>
      <c r="R206">
        <f t="shared" si="92"/>
        <v>0</v>
      </c>
      <c r="S206">
        <f t="shared" si="93"/>
        <v>0</v>
      </c>
      <c r="T206">
        <f t="shared" si="94"/>
        <v>0.43341084675473823</v>
      </c>
      <c r="V206">
        <v>23</v>
      </c>
    </row>
    <row r="207" spans="1:22" x14ac:dyDescent="0.25">
      <c r="A207">
        <v>24</v>
      </c>
      <c r="C207">
        <f>(C159*'Pesos Globales'!$O$4)+('Pesos Globales'!$P$4*D159)+('Pesos Globales'!$O$10*M159)+('Pesos Globales'!$P$10*N159)+('Pesos Globales'!$O$13*P159)+('Pesos Globales'!$P$13*Q159)+('Pesos Globales'!$O$16*S159)+('Pesos Globales'!$P$16*T159)+('Pesos Globales'!$O$25*AC159)+('Pesos Globales'!$P$25*AD159)+('Pesos Globales'!$O$34*AM159)+('Pesos Globales'!$P$34*AN159)+('Pesos Globales'!$O$40*AU159)+('Pesos Globales'!$O$43*AW159)+('Pesos Globales'!$P$43*AX159)+('Pesos Globales'!$O$88*BV159)</f>
        <v>214.00496636323945</v>
      </c>
      <c r="D207">
        <f>(E159*'Pesos Globales'!$Q$4)+('Pesos Globales'!$R$4*F159)+('Pesos Globales'!$Q$10*O159)+('Pesos Globales'!$Q$13*R159)+('Pesos Globales'!$Q$16*U159)+('Pesos Globales'!$R$16*V159)+('Pesos Globales'!$Q$25*AE159)+('Pesos Globales'!$R$25*AF159)+('Pesos Globales'!$Q$34*AO159)+('Pesos Globales'!$R$34*AP159)+('Pesos Globales'!$P$40*AV159)+('Pesos Globales'!$Q$43*AY159)+('Pesos Globales'!$O$46*BA159)+('Pesos Globales'!$O$49*BC159)+('Pesos Globales'!$O$52*BD159)+('Pesos Globales'!$O$55*BE159)+('Pesos Globales'!$O$58*BF159)+('Pesos Globales'!$O$61*BG159)++('Pesos Globales'!$O$73*BL159)+('Pesos Globales'!$O$76*BM159)+('Pesos Globales'!$O$79*BO159)+('Pesos Globales'!$O$82*BQ159)+('Pesos Globales'!$P$82*BR159)+('Pesos Globales'!$P$88*BW159)+('Pesos Globales'!$Q$88*BX159)</f>
        <v>469.19099920628696</v>
      </c>
      <c r="E207">
        <f>(G159*'Pesos Globales'!$S$4)+('Pesos Globales'!$O$7*H159)+('Pesos Globales'!$P$7*I159)+('Pesos Globales'!$Q$7*J159)+('Pesos Globales'!$R$7*K159)+('Pesos Globales'!$S$7*L159)+('Pesos Globales'!$O$19*W159)+('Pesos Globales'!$P$19*X159)+('Pesos Globales'!$Q$19*Y159)+('Pesos Globales'!$R$19*Z159)+('Pesos Globales'!$S$19*AA159)+('Pesos Globales'!$D$22*AB159)+('Pesos Globales'!$O$28*AG159)+('Pesos Globales'!$P$28*AH159)+('Pesos Globales'!$Q$28*AI159)+('Pesos Globales'!$R$28*AJ159)+('Pesos Globales'!$S$28*AK159)+('Pesos Globales'!$O$31*AL159)+('Pesos Globales'!$O$37*AQ159)+('Pesos Globales'!$P$37*AR159)+('Pesos Globales'!$Q$37*AS159)+('Pesos Globales'!$R$37*AT159)+('Pesos Globales'!$R$43*AZ159)+('Pesos Globales'!$P$46*BB159)+('Pesos Globales'!$O$64*BH159)+('Pesos Globales'!$O$70*BI159)+('Pesos Globales'!$O$70*BJ159)+('Pesos Globales'!$P$70*BK159)+('Pesos Globales'!$P$76*BN159)+('Pesos Globales'!$P$79*BP159)+('Pesos Globales'!$Q$82*BS159)+('Pesos Globales'!$R$82*BT159)+('Pesos Globales'!$O$85*BU159)+('Pesos Globales'!$R$88*BY159)+('Pesos Globales'!$O$91*BZ159)+('Pesos Globales'!$O$94*CA159)+('Pesos Globales'!$O$97*CB159)+('Pesos Globales'!$O$100*CC159)+('Pesos Globales'!$P$100*CD159)+('Pesos Globales'!$O$103*CE159)+('Pesos Globales'!$O$106*CF159)+('Pesos Globales'!$O$109*CG159)+('Pesos Globales'!$O$112*CH159)+('Pesos Globales'!$O$115*CI159)</f>
        <v>54.930614433405488</v>
      </c>
      <c r="F207">
        <f>(CJ159*'Pesos Globales'!$O$118)+('Pesos Globales'!$O$121*CK159)+('Pesos Globales'!$O$124*CL159)+('Pesos Globales'!$O$127*CM159)+('Pesos Globales'!$O$130*CN159)+('Pesos Globales'!$O$133*CO159)+('Pesos Globales'!$P$133*CP159)+('Pesos Globales'!$P$136*CQ159)+('Pesos Globales'!$P$136*CR159)+('Pesos Globales'!$O$139*CS159)+('Pesos Globales'!$P$139*CT159)+('Pesos Globales'!$Q$139*CU159)+('Pesos Globales'!$O$142*CV159)+('Pesos Globales'!$P$142*CW159)+('Pesos Globales'!$O$145*CX159)+('Pesos Globales'!$O$148*CY159)+('Pesos Globales'!$O$151*CZ159)+('Pesos Globales'!$O$154*DA159)+('Pesos Globales'!$O$157*DB159)+('Pesos Globales'!$O$160*DC159)+('Pesos Globales'!$O$163*DD159)</f>
        <v>581.57540490284043</v>
      </c>
      <c r="G207">
        <f>(DE159*'Pesos Globales'!$O$166)+(DF159*'Pesos Globales'!$P$166)+(DT159*'Pesos Globales'!$O$187)+('Pesos Globales'!$Q$187*DV159)</f>
        <v>273.48233519093185</v>
      </c>
      <c r="H207">
        <f>(DG159*'Pesos Globales'!$O$169)+('Pesos Globales'!$P$169*DH159)+('Pesos Globales'!$O$172*DI159)+('Pesos Globales'!$P$172*DJ159)+('Pesos Globales'!$O$175*DK159)+('Pesos Globales'!$P$175*DL159)+('Pesos Globales'!$Q$175*DM159)+('Pesos Globales'!$O$178*DN159)+('Pesos Globales'!$P$178*DO159)+('Pesos Globales'!$Q$178*DP159)+('Pesos Globales'!$O$181*DQ159)+('Pesos Globales'!$P$181*DR159)+('Pesos Globales'!$O$184*DS159)+('Pesos Globales'!$P$187*DU159)+('Pesos Globales'!$R$187*DW159)+('Pesos Globales'!$O$193*DX159)</f>
        <v>655.51010146381952</v>
      </c>
      <c r="I207">
        <f t="shared" si="95"/>
        <v>7</v>
      </c>
      <c r="J207">
        <v>0</v>
      </c>
      <c r="K207">
        <v>0</v>
      </c>
      <c r="L207">
        <f t="shared" si="86"/>
        <v>3.621155618973277E-2</v>
      </c>
      <c r="M207">
        <f t="shared" si="87"/>
        <v>5.1513341189812517E-2</v>
      </c>
      <c r="N207">
        <f t="shared" si="88"/>
        <v>2.182613845360154E-2</v>
      </c>
      <c r="O207">
        <f t="shared" si="89"/>
        <v>3.1667592861220589E-2</v>
      </c>
      <c r="P207">
        <f t="shared" si="90"/>
        <v>6.2638242822408152E-2</v>
      </c>
      <c r="Q207">
        <f t="shared" si="91"/>
        <v>0.16203635010879161</v>
      </c>
      <c r="R207">
        <f t="shared" si="92"/>
        <v>0</v>
      </c>
      <c r="S207">
        <f t="shared" si="93"/>
        <v>0</v>
      </c>
      <c r="T207">
        <f t="shared" si="94"/>
        <v>0.44544565263611202</v>
      </c>
      <c r="V207">
        <v>24</v>
      </c>
    </row>
    <row r="208" spans="1:22" x14ac:dyDescent="0.25">
      <c r="A208">
        <v>25</v>
      </c>
      <c r="C208">
        <f>(C160*'Pesos Globales'!$O$4)+('Pesos Globales'!$P$4*D160)+('Pesos Globales'!$O$10*M160)+('Pesos Globales'!$P$10*N160)+('Pesos Globales'!$O$13*P160)+('Pesos Globales'!$P$13*Q160)+('Pesos Globales'!$O$16*S160)+('Pesos Globales'!$P$16*T160)+('Pesos Globales'!$O$25*AC160)+('Pesos Globales'!$P$25*AD160)+('Pesos Globales'!$O$34*AM160)+('Pesos Globales'!$P$34*AN160)+('Pesos Globales'!$O$40*AU160)+('Pesos Globales'!$O$43*AW160)+('Pesos Globales'!$P$43*AX160)+('Pesos Globales'!$O$88*BV160)</f>
        <v>0</v>
      </c>
      <c r="D208">
        <f>(E160*'Pesos Globales'!$Q$4)+('Pesos Globales'!$R$4*F160)+('Pesos Globales'!$Q$10*O160)+('Pesos Globales'!$Q$13*R160)+('Pesos Globales'!$Q$16*U160)+('Pesos Globales'!$R$16*V160)+('Pesos Globales'!$Q$25*AE160)+('Pesos Globales'!$R$25*AF160)+('Pesos Globales'!$Q$34*AO160)+('Pesos Globales'!$R$34*AP160)+('Pesos Globales'!$P$40*AV160)+('Pesos Globales'!$Q$43*AY160)+('Pesos Globales'!$O$46*BA160)+('Pesos Globales'!$O$49*BC160)+('Pesos Globales'!$O$52*BD160)+('Pesos Globales'!$O$55*BE160)+('Pesos Globales'!$O$58*BF160)+('Pesos Globales'!$O$61*BG160)++('Pesos Globales'!$O$73*BL160)+('Pesos Globales'!$O$76*BM160)+('Pesos Globales'!$O$79*BO160)+('Pesos Globales'!$O$82*BQ160)+('Pesos Globales'!$P$82*BR160)+('Pesos Globales'!$P$88*BW160)+('Pesos Globales'!$Q$88*BX160)</f>
        <v>1272.5987229407333</v>
      </c>
      <c r="E208">
        <f>(G160*'Pesos Globales'!$S$4)+('Pesos Globales'!$O$7*H160)+('Pesos Globales'!$P$7*I160)+('Pesos Globales'!$Q$7*J160)+('Pesos Globales'!$R$7*K160)+('Pesos Globales'!$S$7*L160)+('Pesos Globales'!$O$19*W160)+('Pesos Globales'!$P$19*X160)+('Pesos Globales'!$Q$19*Y160)+('Pesos Globales'!$R$19*Z160)+('Pesos Globales'!$S$19*AA160)+('Pesos Globales'!$D$22*AB160)+('Pesos Globales'!$O$28*AG160)+('Pesos Globales'!$P$28*AH160)+('Pesos Globales'!$Q$28*AI160)+('Pesos Globales'!$R$28*AJ160)+('Pesos Globales'!$S$28*AK160)+('Pesos Globales'!$O$31*AL160)+('Pesos Globales'!$O$37*AQ160)+('Pesos Globales'!$P$37*AR160)+('Pesos Globales'!$Q$37*AS160)+('Pesos Globales'!$R$37*AT160)+('Pesos Globales'!$R$43*AZ160)+('Pesos Globales'!$P$46*BB160)+('Pesos Globales'!$O$64*BH160)+('Pesos Globales'!$O$70*BI160)+('Pesos Globales'!$O$70*BJ160)+('Pesos Globales'!$P$70*BK160)+('Pesos Globales'!$P$76*BN160)+('Pesos Globales'!$P$79*BP160)+('Pesos Globales'!$Q$82*BS160)+('Pesos Globales'!$R$82*BT160)+('Pesos Globales'!$O$85*BU160)+('Pesos Globales'!$R$88*BY160)+('Pesos Globales'!$O$91*BZ160)+('Pesos Globales'!$O$94*CA160)+('Pesos Globales'!$O$97*CB160)+('Pesos Globales'!$O$100*CC160)+('Pesos Globales'!$P$100*CD160)+('Pesos Globales'!$O$103*CE160)+('Pesos Globales'!$O$106*CF160)+('Pesos Globales'!$O$109*CG160)+('Pesos Globales'!$O$112*CH160)+('Pesos Globales'!$O$115*CI160)</f>
        <v>0</v>
      </c>
      <c r="F208">
        <f>(CJ160*'Pesos Globales'!$O$118)+('Pesos Globales'!$O$121*CK160)+('Pesos Globales'!$O$124*CL160)+('Pesos Globales'!$O$127*CM160)+('Pesos Globales'!$O$130*CN160)+('Pesos Globales'!$O$133*CO160)+('Pesos Globales'!$P$133*CP160)+('Pesos Globales'!$P$136*CQ160)+('Pesos Globales'!$P$136*CR160)+('Pesos Globales'!$O$139*CS160)+('Pesos Globales'!$P$139*CT160)+('Pesos Globales'!$Q$139*CU160)+('Pesos Globales'!$O$142*CV160)+('Pesos Globales'!$P$142*CW160)+('Pesos Globales'!$O$145*CX160)+('Pesos Globales'!$O$148*CY160)+('Pesos Globales'!$O$151*CZ160)+('Pesos Globales'!$O$154*DA160)+('Pesos Globales'!$O$157*DB160)+('Pesos Globales'!$O$160*DC160)+('Pesos Globales'!$O$163*DD160)</f>
        <v>1918.2951381934572</v>
      </c>
      <c r="G208">
        <f>(DE160*'Pesos Globales'!$O$166)+(DF160*'Pesos Globales'!$P$166)+(DT160*'Pesos Globales'!$O$187)+('Pesos Globales'!$Q$187*DV160)</f>
        <v>91.160778396977292</v>
      </c>
      <c r="H208">
        <f>(DG160*'Pesos Globales'!$O$169)+('Pesos Globales'!$P$169*DH160)+('Pesos Globales'!$O$172*DI160)+('Pesos Globales'!$P$172*DJ160)+('Pesos Globales'!$O$175*DK160)+('Pesos Globales'!$P$175*DL160)+('Pesos Globales'!$Q$175*DM160)+('Pesos Globales'!$O$178*DN160)+('Pesos Globales'!$P$178*DO160)+('Pesos Globales'!$Q$178*DP160)+('Pesos Globales'!$O$181*DQ160)+('Pesos Globales'!$P$181*DR160)+('Pesos Globales'!$O$184*DS160)+('Pesos Globales'!$P$187*DU160)+('Pesos Globales'!$R$187*DW160)+('Pesos Globales'!$O$193*DX160)</f>
        <v>664.26215315297918</v>
      </c>
      <c r="I208">
        <f t="shared" si="95"/>
        <v>31</v>
      </c>
      <c r="J208">
        <v>0</v>
      </c>
      <c r="K208">
        <v>0</v>
      </c>
      <c r="L208">
        <f t="shared" si="86"/>
        <v>0</v>
      </c>
      <c r="M208">
        <f t="shared" si="87"/>
        <v>0.13972095015348551</v>
      </c>
      <c r="N208">
        <f t="shared" si="88"/>
        <v>0</v>
      </c>
      <c r="O208">
        <f t="shared" si="89"/>
        <v>0.10445384882484494</v>
      </c>
      <c r="P208">
        <f t="shared" si="90"/>
        <v>2.0879414274136057E-2</v>
      </c>
      <c r="Q208">
        <f t="shared" si="91"/>
        <v>0.16419978055556589</v>
      </c>
      <c r="R208">
        <f t="shared" si="92"/>
        <v>0</v>
      </c>
      <c r="S208">
        <f t="shared" si="93"/>
        <v>0</v>
      </c>
      <c r="T208">
        <f t="shared" si="94"/>
        <v>0.47317244970060179</v>
      </c>
      <c r="V208">
        <v>25</v>
      </c>
    </row>
    <row r="209" spans="1:22" x14ac:dyDescent="0.25">
      <c r="A209">
        <v>26</v>
      </c>
      <c r="C209">
        <f>(C161*'Pesos Globales'!$O$4)+('Pesos Globales'!$P$4*D161)+('Pesos Globales'!$O$10*M161)+('Pesos Globales'!$P$10*N161)+('Pesos Globales'!$O$13*P161)+('Pesos Globales'!$P$13*Q161)+('Pesos Globales'!$O$16*S161)+('Pesos Globales'!$P$16*T161)+('Pesos Globales'!$O$25*AC161)+('Pesos Globales'!$P$25*AD161)+('Pesos Globales'!$O$34*AM161)+('Pesos Globales'!$P$34*AN161)+('Pesos Globales'!$O$40*AU161)+('Pesos Globales'!$O$43*AW161)+('Pesos Globales'!$P$43*AX161)+('Pesos Globales'!$O$88*BV161)</f>
        <v>181.69500777545497</v>
      </c>
      <c r="D209">
        <f>(E161*'Pesos Globales'!$Q$4)+('Pesos Globales'!$R$4*F161)+('Pesos Globales'!$Q$10*O161)+('Pesos Globales'!$Q$13*R161)+('Pesos Globales'!$Q$16*U161)+('Pesos Globales'!$R$16*V161)+('Pesos Globales'!$Q$25*AE161)+('Pesos Globales'!$R$25*AF161)+('Pesos Globales'!$Q$34*AO161)+('Pesos Globales'!$R$34*AP161)+('Pesos Globales'!$P$40*AV161)+('Pesos Globales'!$Q$43*AY161)+('Pesos Globales'!$O$46*BA161)+('Pesos Globales'!$O$49*BC161)+('Pesos Globales'!$O$52*BD161)+('Pesos Globales'!$O$55*BE161)+('Pesos Globales'!$O$58*BF161)+('Pesos Globales'!$O$61*BG161)++('Pesos Globales'!$O$73*BL161)+('Pesos Globales'!$O$76*BM161)+('Pesos Globales'!$O$79*BO161)+('Pesos Globales'!$O$82*BQ161)+('Pesos Globales'!$P$82*BR161)+('Pesos Globales'!$P$88*BW161)+('Pesos Globales'!$Q$88*BX161)</f>
        <v>997.54612635931608</v>
      </c>
      <c r="E209">
        <f>(G161*'Pesos Globales'!$S$4)+('Pesos Globales'!$O$7*H161)+('Pesos Globales'!$P$7*I161)+('Pesos Globales'!$Q$7*J161)+('Pesos Globales'!$R$7*K161)+('Pesos Globales'!$S$7*L161)+('Pesos Globales'!$O$19*W161)+('Pesos Globales'!$P$19*X161)+('Pesos Globales'!$Q$19*Y161)+('Pesos Globales'!$R$19*Z161)+('Pesos Globales'!$S$19*AA161)+('Pesos Globales'!$D$22*AB161)+('Pesos Globales'!$O$28*AG161)+('Pesos Globales'!$P$28*AH161)+('Pesos Globales'!$Q$28*AI161)+('Pesos Globales'!$R$28*AJ161)+('Pesos Globales'!$S$28*AK161)+('Pesos Globales'!$O$31*AL161)+('Pesos Globales'!$O$37*AQ161)+('Pesos Globales'!$P$37*AR161)+('Pesos Globales'!$Q$37*AS161)+('Pesos Globales'!$R$37*AT161)+('Pesos Globales'!$R$43*AZ161)+('Pesos Globales'!$P$46*BB161)+('Pesos Globales'!$O$64*BH161)+('Pesos Globales'!$O$70*BI161)+('Pesos Globales'!$O$70*BJ161)+('Pesos Globales'!$P$70*BK161)+('Pesos Globales'!$P$76*BN161)+('Pesos Globales'!$P$79*BP161)+('Pesos Globales'!$Q$82*BS161)+('Pesos Globales'!$R$82*BT161)+('Pesos Globales'!$O$85*BU161)+('Pesos Globales'!$R$88*BY161)+('Pesos Globales'!$O$91*BZ161)+('Pesos Globales'!$O$94*CA161)+('Pesos Globales'!$O$97*CB161)+('Pesos Globales'!$O$100*CC161)+('Pesos Globales'!$P$100*CD161)+('Pesos Globales'!$O$103*CE161)+('Pesos Globales'!$O$106*CF161)+('Pesos Globales'!$O$109*CG161)+('Pesos Globales'!$O$112*CH161)+('Pesos Globales'!$O$115*CI161)</f>
        <v>51.480970859057905</v>
      </c>
      <c r="F209">
        <f>(CJ161*'Pesos Globales'!$O$118)+('Pesos Globales'!$O$121*CK161)+('Pesos Globales'!$O$124*CL161)+('Pesos Globales'!$O$127*CM161)+('Pesos Globales'!$O$130*CN161)+('Pesos Globales'!$O$133*CO161)+('Pesos Globales'!$P$133*CP161)+('Pesos Globales'!$P$136*CQ161)+('Pesos Globales'!$P$136*CR161)+('Pesos Globales'!$O$139*CS161)+('Pesos Globales'!$P$139*CT161)+('Pesos Globales'!$Q$139*CU161)+('Pesos Globales'!$O$142*CV161)+('Pesos Globales'!$P$142*CW161)+('Pesos Globales'!$O$145*CX161)+('Pesos Globales'!$O$148*CY161)+('Pesos Globales'!$O$151*CZ161)+('Pesos Globales'!$O$154*DA161)+('Pesos Globales'!$O$157*DB161)+('Pesos Globales'!$O$160*DC161)+('Pesos Globales'!$O$163*DD161)</f>
        <v>2735.410753606825</v>
      </c>
      <c r="G209">
        <f>(DE161*'Pesos Globales'!$O$166)+(DF161*'Pesos Globales'!$P$166)+(DT161*'Pesos Globales'!$O$187)+('Pesos Globales'!$Q$187*DV161)</f>
        <v>91.160778396977292</v>
      </c>
      <c r="H209">
        <f>(DG161*'Pesos Globales'!$O$169)+('Pesos Globales'!$P$169*DH161)+('Pesos Globales'!$O$172*DI161)+('Pesos Globales'!$P$172*DJ161)+('Pesos Globales'!$O$175*DK161)+('Pesos Globales'!$P$175*DL161)+('Pesos Globales'!$Q$175*DM161)+('Pesos Globales'!$O$178*DN161)+('Pesos Globales'!$P$178*DO161)+('Pesos Globales'!$Q$178*DP161)+('Pesos Globales'!$O$181*DQ161)+('Pesos Globales'!$P$181*DR161)+('Pesos Globales'!$O$184*DS161)+('Pesos Globales'!$P$187*DU161)+('Pesos Globales'!$R$187*DW161)+('Pesos Globales'!$O$193*DX161)</f>
        <v>676.19116446819726</v>
      </c>
      <c r="I209">
        <f t="shared" si="95"/>
        <v>26</v>
      </c>
      <c r="J209">
        <v>0</v>
      </c>
      <c r="K209">
        <v>0</v>
      </c>
      <c r="L209">
        <f t="shared" si="86"/>
        <v>3.074442194153211E-2</v>
      </c>
      <c r="M209">
        <f t="shared" si="87"/>
        <v>0.10952242060621932</v>
      </c>
      <c r="N209">
        <f t="shared" si="88"/>
        <v>2.0455456566171225E-2</v>
      </c>
      <c r="O209">
        <f t="shared" si="89"/>
        <v>0.14894693503742157</v>
      </c>
      <c r="P209">
        <f t="shared" si="90"/>
        <v>2.0879414274136057E-2</v>
      </c>
      <c r="Q209">
        <f t="shared" si="91"/>
        <v>0.16714852756893453</v>
      </c>
      <c r="R209">
        <f t="shared" si="92"/>
        <v>0</v>
      </c>
      <c r="S209">
        <f t="shared" si="93"/>
        <v>0</v>
      </c>
      <c r="T209">
        <f t="shared" si="94"/>
        <v>0.5514822609139356</v>
      </c>
      <c r="V209">
        <v>26</v>
      </c>
    </row>
    <row r="210" spans="1:22" x14ac:dyDescent="0.25">
      <c r="A210">
        <v>27</v>
      </c>
      <c r="C210">
        <f>(C162*'Pesos Globales'!$O$4)+('Pesos Globales'!$P$4*D162)+('Pesos Globales'!$O$10*M162)+('Pesos Globales'!$P$10*N162)+('Pesos Globales'!$O$13*P162)+('Pesos Globales'!$P$13*Q162)+('Pesos Globales'!$O$16*S162)+('Pesos Globales'!$P$16*T162)+('Pesos Globales'!$O$25*AC162)+('Pesos Globales'!$P$25*AD162)+('Pesos Globales'!$O$34*AM162)+('Pesos Globales'!$P$34*AN162)+('Pesos Globales'!$O$40*AU162)+('Pesos Globales'!$O$43*AW162)+('Pesos Globales'!$P$43*AX162)+('Pesos Globales'!$O$88*BV162)</f>
        <v>80.118835574713543</v>
      </c>
      <c r="D210">
        <f>(E162*'Pesos Globales'!$Q$4)+('Pesos Globales'!$R$4*F162)+('Pesos Globales'!$Q$10*O162)+('Pesos Globales'!$Q$13*R162)+('Pesos Globales'!$Q$16*U162)+('Pesos Globales'!$R$16*V162)+('Pesos Globales'!$Q$25*AE162)+('Pesos Globales'!$R$25*AF162)+('Pesos Globales'!$Q$34*AO162)+('Pesos Globales'!$R$34*AP162)+('Pesos Globales'!$P$40*AV162)+('Pesos Globales'!$Q$43*AY162)+('Pesos Globales'!$O$46*BA162)+('Pesos Globales'!$O$49*BC162)+('Pesos Globales'!$O$52*BD162)+('Pesos Globales'!$O$55*BE162)+('Pesos Globales'!$O$58*BF162)+('Pesos Globales'!$O$61*BG162)++('Pesos Globales'!$O$73*BL162)+('Pesos Globales'!$O$76*BM162)+('Pesos Globales'!$O$79*BO162)+('Pesos Globales'!$O$82*BQ162)+('Pesos Globales'!$P$82*BR162)+('Pesos Globales'!$P$88*BW162)+('Pesos Globales'!$Q$88*BX162)</f>
        <v>983.62169552572095</v>
      </c>
      <c r="E210">
        <f>(G162*'Pesos Globales'!$S$4)+('Pesos Globales'!$O$7*H162)+('Pesos Globales'!$P$7*I162)+('Pesos Globales'!$Q$7*J162)+('Pesos Globales'!$R$7*K162)+('Pesos Globales'!$S$7*L162)+('Pesos Globales'!$O$19*W162)+('Pesos Globales'!$P$19*X162)+('Pesos Globales'!$Q$19*Y162)+('Pesos Globales'!$R$19*Z162)+('Pesos Globales'!$S$19*AA162)+('Pesos Globales'!$D$22*AB162)+('Pesos Globales'!$O$28*AG162)+('Pesos Globales'!$P$28*AH162)+('Pesos Globales'!$Q$28*AI162)+('Pesos Globales'!$R$28*AJ162)+('Pesos Globales'!$S$28*AK162)+('Pesos Globales'!$O$31*AL162)+('Pesos Globales'!$O$37*AQ162)+('Pesos Globales'!$P$37*AR162)+('Pesos Globales'!$Q$37*AS162)+('Pesos Globales'!$R$37*AT162)+('Pesos Globales'!$R$43*AZ162)+('Pesos Globales'!$P$46*BB162)+('Pesos Globales'!$O$64*BH162)+('Pesos Globales'!$O$70*BI162)+('Pesos Globales'!$O$70*BJ162)+('Pesos Globales'!$P$70*BK162)+('Pesos Globales'!$P$76*BN162)+('Pesos Globales'!$P$79*BP162)+('Pesos Globales'!$Q$82*BS162)+('Pesos Globales'!$R$82*BT162)+('Pesos Globales'!$O$85*BU162)+('Pesos Globales'!$R$88*BY162)+('Pesos Globales'!$O$91*BZ162)+('Pesos Globales'!$O$94*CA162)+('Pesos Globales'!$O$97*CB162)+('Pesos Globales'!$O$100*CC162)+('Pesos Globales'!$P$100*CD162)+('Pesos Globales'!$O$103*CE162)+('Pesos Globales'!$O$106*CF162)+('Pesos Globales'!$O$109*CG162)+('Pesos Globales'!$O$112*CH162)+('Pesos Globales'!$O$115*CI162)</f>
        <v>23.500181462286783</v>
      </c>
      <c r="F210">
        <f>(CJ162*'Pesos Globales'!$O$118)+('Pesos Globales'!$O$121*CK162)+('Pesos Globales'!$O$124*CL162)+('Pesos Globales'!$O$127*CM162)+('Pesos Globales'!$O$130*CN162)+('Pesos Globales'!$O$133*CO162)+('Pesos Globales'!$P$133*CP162)+('Pesos Globales'!$P$136*CQ162)+('Pesos Globales'!$P$136*CR162)+('Pesos Globales'!$O$139*CS162)+('Pesos Globales'!$P$139*CT162)+('Pesos Globales'!$Q$139*CU162)+('Pesos Globales'!$O$142*CV162)+('Pesos Globales'!$P$142*CW162)+('Pesos Globales'!$O$145*CX162)+('Pesos Globales'!$O$148*CY162)+('Pesos Globales'!$O$151*CZ162)+('Pesos Globales'!$O$154*DA162)+('Pesos Globales'!$O$157*DB162)+('Pesos Globales'!$O$160*DC162)+('Pesos Globales'!$O$163*DD162)</f>
        <v>4093.2814441140117</v>
      </c>
      <c r="G210">
        <f>(DE162*'Pesos Globales'!$O$166)+(DF162*'Pesos Globales'!$P$166)+(DT162*'Pesos Globales'!$O$187)+('Pesos Globales'!$Q$187*DV162)</f>
        <v>235.00181462286781</v>
      </c>
      <c r="H210">
        <f>(DG162*'Pesos Globales'!$O$169)+('Pesos Globales'!$P$169*DH162)+('Pesos Globales'!$O$172*DI162)+('Pesos Globales'!$P$172*DJ162)+('Pesos Globales'!$O$175*DK162)+('Pesos Globales'!$P$175*DL162)+('Pesos Globales'!$Q$175*DM162)+('Pesos Globales'!$O$178*DN162)+('Pesos Globales'!$P$178*DO162)+('Pesos Globales'!$Q$178*DP162)+('Pesos Globales'!$O$181*DQ162)+('Pesos Globales'!$P$181*DR162)+('Pesos Globales'!$O$184*DS162)+('Pesos Globales'!$P$187*DU162)+('Pesos Globales'!$R$187*DW162)+('Pesos Globales'!$O$193*DX162)</f>
        <v>636.56954657707536</v>
      </c>
      <c r="I210">
        <f t="shared" si="95"/>
        <v>19</v>
      </c>
      <c r="J210">
        <v>0</v>
      </c>
      <c r="K210">
        <v>0</v>
      </c>
      <c r="L210">
        <f t="shared" si="86"/>
        <v>1.3556824243720246E-2</v>
      </c>
      <c r="M210">
        <f t="shared" si="87"/>
        <v>0.10799363178116013</v>
      </c>
      <c r="N210">
        <f t="shared" si="88"/>
        <v>9.3375655737924119E-3</v>
      </c>
      <c r="O210">
        <f t="shared" si="89"/>
        <v>0.22288489015495241</v>
      </c>
      <c r="P210">
        <f t="shared" si="90"/>
        <v>5.382468567038122E-2</v>
      </c>
      <c r="Q210">
        <f t="shared" si="91"/>
        <v>0.15735441099598504</v>
      </c>
      <c r="R210">
        <f t="shared" si="92"/>
        <v>0</v>
      </c>
      <c r="S210">
        <f t="shared" si="93"/>
        <v>0</v>
      </c>
      <c r="T210">
        <f t="shared" si="94"/>
        <v>0.51062781120093792</v>
      </c>
      <c r="V210">
        <v>27</v>
      </c>
    </row>
    <row r="211" spans="1:22" x14ac:dyDescent="0.25">
      <c r="A211">
        <v>28</v>
      </c>
      <c r="C211">
        <f>(C163*'Pesos Globales'!$O$4)+('Pesos Globales'!$P$4*D163)+('Pesos Globales'!$O$10*M163)+('Pesos Globales'!$P$10*N163)+('Pesos Globales'!$O$13*P163)+('Pesos Globales'!$P$13*Q163)+('Pesos Globales'!$O$16*S163)+('Pesos Globales'!$P$16*T163)+('Pesos Globales'!$O$25*AC163)+('Pesos Globales'!$P$25*AD163)+('Pesos Globales'!$O$34*AM163)+('Pesos Globales'!$P$34*AN163)+('Pesos Globales'!$O$40*AU163)+('Pesos Globales'!$O$43*AW163)+('Pesos Globales'!$P$43*AX163)+('Pesos Globales'!$O$88*BV163)</f>
        <v>80.118835574713543</v>
      </c>
      <c r="D211">
        <f>(E163*'Pesos Globales'!$Q$4)+('Pesos Globales'!$R$4*F163)+('Pesos Globales'!$Q$10*O163)+('Pesos Globales'!$Q$13*R163)+('Pesos Globales'!$Q$16*U163)+('Pesos Globales'!$R$16*V163)+('Pesos Globales'!$Q$25*AE163)+('Pesos Globales'!$R$25*AF163)+('Pesos Globales'!$Q$34*AO163)+('Pesos Globales'!$R$34*AP163)+('Pesos Globales'!$P$40*AV163)+('Pesos Globales'!$Q$43*AY163)+('Pesos Globales'!$O$46*BA163)+('Pesos Globales'!$O$49*BC163)+('Pesos Globales'!$O$52*BD163)+('Pesos Globales'!$O$55*BE163)+('Pesos Globales'!$O$58*BF163)+('Pesos Globales'!$O$61*BG163)++('Pesos Globales'!$O$73*BL163)+('Pesos Globales'!$O$76*BM163)+('Pesos Globales'!$O$79*BO163)+('Pesos Globales'!$O$82*BQ163)+('Pesos Globales'!$P$82*BR163)+('Pesos Globales'!$P$88*BW163)+('Pesos Globales'!$Q$88*BX163)</f>
        <v>882.69590280958209</v>
      </c>
      <c r="E211">
        <f>(G163*'Pesos Globales'!$S$4)+('Pesos Globales'!$O$7*H163)+('Pesos Globales'!$P$7*I163)+('Pesos Globales'!$Q$7*J163)+('Pesos Globales'!$R$7*K163)+('Pesos Globales'!$S$7*L163)+('Pesos Globales'!$O$19*W163)+('Pesos Globales'!$P$19*X163)+('Pesos Globales'!$Q$19*Y163)+('Pesos Globales'!$R$19*Z163)+('Pesos Globales'!$S$19*AA163)+('Pesos Globales'!$D$22*AB163)+('Pesos Globales'!$O$28*AG163)+('Pesos Globales'!$P$28*AH163)+('Pesos Globales'!$Q$28*AI163)+('Pesos Globales'!$R$28*AJ163)+('Pesos Globales'!$S$28*AK163)+('Pesos Globales'!$O$31*AL163)+('Pesos Globales'!$O$37*AQ163)+('Pesos Globales'!$P$37*AR163)+('Pesos Globales'!$Q$37*AS163)+('Pesos Globales'!$R$37*AT163)+('Pesos Globales'!$R$43*AZ163)+('Pesos Globales'!$P$46*BB163)+('Pesos Globales'!$O$64*BH163)+('Pesos Globales'!$O$70*BI163)+('Pesos Globales'!$O$70*BJ163)+('Pesos Globales'!$P$70*BK163)+('Pesos Globales'!$P$76*BN163)+('Pesos Globales'!$P$79*BP163)+('Pesos Globales'!$Q$82*BS163)+('Pesos Globales'!$R$82*BT163)+('Pesos Globales'!$O$85*BU163)+('Pesos Globales'!$R$88*BY163)+('Pesos Globales'!$O$91*BZ163)+('Pesos Globales'!$O$94*CA163)+('Pesos Globales'!$O$97*CB163)+('Pesos Globales'!$O$100*CC163)+('Pesos Globales'!$P$100*CD163)+('Pesos Globales'!$O$103*CE163)+('Pesos Globales'!$O$106*CF163)+('Pesos Globales'!$O$109*CG163)+('Pesos Globales'!$O$112*CH163)+('Pesos Globales'!$O$115*CI163)</f>
        <v>23.500181462286783</v>
      </c>
      <c r="F211">
        <f>(CJ163*'Pesos Globales'!$O$118)+('Pesos Globales'!$O$121*CK163)+('Pesos Globales'!$O$124*CL163)+('Pesos Globales'!$O$127*CM163)+('Pesos Globales'!$O$130*CN163)+('Pesos Globales'!$O$133*CO163)+('Pesos Globales'!$P$133*CP163)+('Pesos Globales'!$P$136*CQ163)+('Pesos Globales'!$P$136*CR163)+('Pesos Globales'!$O$139*CS163)+('Pesos Globales'!$P$139*CT163)+('Pesos Globales'!$Q$139*CU163)+('Pesos Globales'!$O$142*CV163)+('Pesos Globales'!$P$142*CW163)+('Pesos Globales'!$O$145*CX163)+('Pesos Globales'!$O$148*CY163)+('Pesos Globales'!$O$151*CZ163)+('Pesos Globales'!$O$154*DA163)+('Pesos Globales'!$O$157*DB163)+('Pesos Globales'!$O$160*DC163)+('Pesos Globales'!$O$163*DD163)</f>
        <v>868.26472784641714</v>
      </c>
      <c r="G211">
        <f>(DE163*'Pesos Globales'!$O$166)+(DF163*'Pesos Globales'!$P$166)+(DT163*'Pesos Globales'!$O$187)+('Pesos Globales'!$Q$187*DV163)</f>
        <v>182.32155679395458</v>
      </c>
      <c r="H211">
        <f>(DG163*'Pesos Globales'!$O$169)+('Pesos Globales'!$P$169*DH163)+('Pesos Globales'!$O$172*DI163)+('Pesos Globales'!$P$172*DJ163)+('Pesos Globales'!$O$175*DK163)+('Pesos Globales'!$P$175*DL163)+('Pesos Globales'!$Q$175*DM163)+('Pesos Globales'!$O$178*DN163)+('Pesos Globales'!$P$178*DO163)+('Pesos Globales'!$Q$178*DP163)+('Pesos Globales'!$O$181*DQ163)+('Pesos Globales'!$P$181*DR163)+('Pesos Globales'!$O$184*DS163)+('Pesos Globales'!$P$187*DU163)+('Pesos Globales'!$R$187*DW163)+('Pesos Globales'!$O$193*DX163)</f>
        <v>744.48468835609879</v>
      </c>
      <c r="I211">
        <f t="shared" si="95"/>
        <v>12</v>
      </c>
      <c r="J211">
        <v>0</v>
      </c>
      <c r="K211">
        <v>0</v>
      </c>
      <c r="L211">
        <f t="shared" si="86"/>
        <v>1.3556824243720246E-2</v>
      </c>
      <c r="M211">
        <f t="shared" si="87"/>
        <v>9.6912803709364725E-2</v>
      </c>
      <c r="N211">
        <f t="shared" si="88"/>
        <v>9.3375655737924119E-3</v>
      </c>
      <c r="O211">
        <f t="shared" si="89"/>
        <v>4.727822680498734E-2</v>
      </c>
      <c r="P211">
        <f t="shared" si="90"/>
        <v>4.1758828548272113E-2</v>
      </c>
      <c r="Q211">
        <f t="shared" si="91"/>
        <v>0.18403008793261402</v>
      </c>
      <c r="R211">
        <f t="shared" si="92"/>
        <v>0</v>
      </c>
      <c r="S211">
        <f t="shared" si="93"/>
        <v>0</v>
      </c>
      <c r="T211">
        <f t="shared" si="94"/>
        <v>0.44907638969766178</v>
      </c>
      <c r="V211">
        <v>28</v>
      </c>
    </row>
    <row r="212" spans="1:22" x14ac:dyDescent="0.25">
      <c r="A212">
        <v>29</v>
      </c>
      <c r="C212">
        <f>(C164*'Pesos Globales'!$O$4)+('Pesos Globales'!$P$4*D164)+('Pesos Globales'!$O$10*M164)+('Pesos Globales'!$P$10*N164)+('Pesos Globales'!$O$13*P164)+('Pesos Globales'!$P$13*Q164)+('Pesos Globales'!$O$16*S164)+('Pesos Globales'!$P$16*T164)+('Pesos Globales'!$O$25*AC164)+('Pesos Globales'!$P$25*AD164)+('Pesos Globales'!$O$34*AM164)+('Pesos Globales'!$P$34*AN164)+('Pesos Globales'!$O$40*AU164)+('Pesos Globales'!$O$43*AW164)+('Pesos Globales'!$P$43*AX164)+('Pesos Globales'!$O$88*BV164)</f>
        <v>133.53139262452257</v>
      </c>
      <c r="D212">
        <f>(E164*'Pesos Globales'!$Q$4)+('Pesos Globales'!$R$4*F164)+('Pesos Globales'!$Q$10*O164)+('Pesos Globales'!$Q$13*R164)+('Pesos Globales'!$Q$16*U164)+('Pesos Globales'!$R$16*V164)+('Pesos Globales'!$Q$25*AE164)+('Pesos Globales'!$R$25*AF164)+('Pesos Globales'!$Q$34*AO164)+('Pesos Globales'!$R$34*AP164)+('Pesos Globales'!$P$40*AV164)+('Pesos Globales'!$Q$43*AY164)+('Pesos Globales'!$O$46*BA164)+('Pesos Globales'!$O$49*BC164)+('Pesos Globales'!$O$52*BD164)+('Pesos Globales'!$O$55*BE164)+('Pesos Globales'!$O$58*BF164)+('Pesos Globales'!$O$61*BG164)++('Pesos Globales'!$O$73*BL164)+('Pesos Globales'!$O$76*BM164)+('Pesos Globales'!$O$79*BO164)+('Pesos Globales'!$O$82*BQ164)+('Pesos Globales'!$P$82*BR164)+('Pesos Globales'!$P$88*BW164)+('Pesos Globales'!$Q$88*BX164)</f>
        <v>458.97333473421497</v>
      </c>
      <c r="E212">
        <f>(G164*'Pesos Globales'!$S$4)+('Pesos Globales'!$O$7*H164)+('Pesos Globales'!$P$7*I164)+('Pesos Globales'!$Q$7*J164)+('Pesos Globales'!$R$7*K164)+('Pesos Globales'!$S$7*L164)+('Pesos Globales'!$O$19*W164)+('Pesos Globales'!$P$19*X164)+('Pesos Globales'!$Q$19*Y164)+('Pesos Globales'!$R$19*Z164)+('Pesos Globales'!$S$19*AA164)+('Pesos Globales'!$D$22*AB164)+('Pesos Globales'!$O$28*AG164)+('Pesos Globales'!$P$28*AH164)+('Pesos Globales'!$Q$28*AI164)+('Pesos Globales'!$R$28*AJ164)+('Pesos Globales'!$S$28*AK164)+('Pesos Globales'!$O$31*AL164)+('Pesos Globales'!$O$37*AQ164)+('Pesos Globales'!$P$37*AR164)+('Pesos Globales'!$Q$37*AS164)+('Pesos Globales'!$R$37*AT164)+('Pesos Globales'!$R$43*AZ164)+('Pesos Globales'!$P$46*BB164)+('Pesos Globales'!$O$64*BH164)+('Pesos Globales'!$O$70*BI164)+('Pesos Globales'!$O$70*BJ164)+('Pesos Globales'!$P$70*BK164)+('Pesos Globales'!$P$76*BN164)+('Pesos Globales'!$P$79*BP164)+('Pesos Globales'!$Q$82*BS164)+('Pesos Globales'!$R$82*BT164)+('Pesos Globales'!$O$85*BU164)+('Pesos Globales'!$R$88*BY164)+('Pesos Globales'!$O$91*BZ164)+('Pesos Globales'!$O$94*CA164)+('Pesos Globales'!$O$97*CB164)+('Pesos Globales'!$O$100*CC164)+('Pesos Globales'!$P$100*CD164)+('Pesos Globales'!$O$103*CE164)+('Pesos Globales'!$O$106*CF164)+('Pesos Globales'!$O$109*CG164)+('Pesos Globales'!$O$112*CH164)+('Pesos Globales'!$O$115*CI164)</f>
        <v>16.823611831060646</v>
      </c>
      <c r="F212">
        <f>(CJ164*'Pesos Globales'!$O$118)+('Pesos Globales'!$O$121*CK164)+('Pesos Globales'!$O$124*CL164)+('Pesos Globales'!$O$127*CM164)+('Pesos Globales'!$O$130*CN164)+('Pesos Globales'!$O$133*CO164)+('Pesos Globales'!$P$133*CP164)+('Pesos Globales'!$P$136*CQ164)+('Pesos Globales'!$P$136*CR164)+('Pesos Globales'!$O$139*CS164)+('Pesos Globales'!$P$139*CT164)+('Pesos Globales'!$Q$139*CU164)+('Pesos Globales'!$O$142*CV164)+('Pesos Globales'!$P$142*CW164)+('Pesos Globales'!$O$145*CX164)+('Pesos Globales'!$O$148*CY164)+('Pesos Globales'!$O$151*CZ164)+('Pesos Globales'!$O$154*DA164)+('Pesos Globales'!$O$157*DB164)+('Pesos Globales'!$O$160*DC164)+('Pesos Globales'!$O$163*DD164)</f>
        <v>4293.6512974802417</v>
      </c>
      <c r="G212">
        <f>(DE164*'Pesos Globales'!$O$166)+(DF164*'Pesos Globales'!$P$166)+(DT164*'Pesos Globales'!$O$187)+('Pesos Globales'!$Q$187*DV164)</f>
        <v>145.85724543516366</v>
      </c>
      <c r="H212">
        <f>(DG164*'Pesos Globales'!$O$169)+('Pesos Globales'!$P$169*DH164)+('Pesos Globales'!$O$172*DI164)+('Pesos Globales'!$P$172*DJ164)+('Pesos Globales'!$O$175*DK164)+('Pesos Globales'!$P$175*DL164)+('Pesos Globales'!$Q$175*DM164)+('Pesos Globales'!$O$178*DN164)+('Pesos Globales'!$P$178*DO164)+('Pesos Globales'!$Q$178*DP164)+('Pesos Globales'!$O$181*DQ164)+('Pesos Globales'!$P$181*DR164)+('Pesos Globales'!$O$184*DS164)+('Pesos Globales'!$P$187*DU164)+('Pesos Globales'!$R$187*DW164)+('Pesos Globales'!$O$193*DX164)</f>
        <v>795.34822366217463</v>
      </c>
      <c r="I212">
        <f t="shared" si="95"/>
        <v>6</v>
      </c>
      <c r="J212">
        <v>0</v>
      </c>
      <c r="K212">
        <v>0</v>
      </c>
      <c r="L212">
        <f t="shared" si="86"/>
        <v>2.2594707072867076E-2</v>
      </c>
      <c r="M212">
        <f t="shared" si="87"/>
        <v>5.0391525048830973E-2</v>
      </c>
      <c r="N212">
        <f t="shared" si="88"/>
        <v>6.684696410223896E-3</v>
      </c>
      <c r="O212">
        <f t="shared" si="89"/>
        <v>0.23379530845079541</v>
      </c>
      <c r="P212">
        <f t="shared" si="90"/>
        <v>3.3407062838617683E-2</v>
      </c>
      <c r="Q212">
        <f t="shared" si="91"/>
        <v>0.19660310793066066</v>
      </c>
      <c r="R212">
        <f t="shared" si="92"/>
        <v>0</v>
      </c>
      <c r="S212">
        <f t="shared" si="93"/>
        <v>0</v>
      </c>
      <c r="T212">
        <f t="shared" si="94"/>
        <v>0.40151001581787671</v>
      </c>
      <c r="V212">
        <v>29</v>
      </c>
    </row>
    <row r="213" spans="1:22" x14ac:dyDescent="0.25">
      <c r="A213">
        <v>30</v>
      </c>
      <c r="C213">
        <f>(C165*'Pesos Globales'!$O$4)+('Pesos Globales'!$P$4*D165)+('Pesos Globales'!$O$10*M165)+('Pesos Globales'!$P$10*N165)+('Pesos Globales'!$O$13*P165)+('Pesos Globales'!$P$13*Q165)+('Pesos Globales'!$O$16*S165)+('Pesos Globales'!$P$16*T165)+('Pesos Globales'!$O$25*AC165)+('Pesos Globales'!$P$25*AD165)+('Pesos Globales'!$O$34*AM165)+('Pesos Globales'!$P$34*AN165)+('Pesos Globales'!$O$40*AU165)+('Pesos Globales'!$O$43*AW165)+('Pesos Globales'!$P$43*AX165)+('Pesos Globales'!$O$88*BV165)</f>
        <v>440.65359566092451</v>
      </c>
      <c r="D213">
        <f>(E165*'Pesos Globales'!$Q$4)+('Pesos Globales'!$R$4*F165)+('Pesos Globales'!$Q$10*O165)+('Pesos Globales'!$Q$13*R165)+('Pesos Globales'!$Q$16*U165)+('Pesos Globales'!$R$16*V165)+('Pesos Globales'!$Q$25*AE165)+('Pesos Globales'!$R$25*AF165)+('Pesos Globales'!$Q$34*AO165)+('Pesos Globales'!$R$34*AP165)+('Pesos Globales'!$P$40*AV165)+('Pesos Globales'!$Q$43*AY165)+('Pesos Globales'!$O$46*BA165)+('Pesos Globales'!$O$49*BC165)+('Pesos Globales'!$O$52*BD165)+('Pesos Globales'!$O$55*BE165)+('Pesos Globales'!$O$58*BF165)+('Pesos Globales'!$O$61*BG165)++('Pesos Globales'!$O$73*BL165)+('Pesos Globales'!$O$76*BM165)+('Pesos Globales'!$O$79*BO165)+('Pesos Globales'!$O$82*BQ165)+('Pesos Globales'!$P$82*BR165)+('Pesos Globales'!$P$88*BW165)+('Pesos Globales'!$Q$88*BX165)</f>
        <v>559.87565863419752</v>
      </c>
      <c r="E213">
        <f>(G165*'Pesos Globales'!$S$4)+('Pesos Globales'!$O$7*H165)+('Pesos Globales'!$P$7*I165)+('Pesos Globales'!$Q$7*J165)+('Pesos Globales'!$R$7*K165)+('Pesos Globales'!$S$7*L165)+('Pesos Globales'!$O$19*W165)+('Pesos Globales'!$P$19*X165)+('Pesos Globales'!$Q$19*Y165)+('Pesos Globales'!$R$19*Z165)+('Pesos Globales'!$S$19*AA165)+('Pesos Globales'!$D$22*AB165)+('Pesos Globales'!$O$28*AG165)+('Pesos Globales'!$P$28*AH165)+('Pesos Globales'!$Q$28*AI165)+('Pesos Globales'!$R$28*AJ165)+('Pesos Globales'!$S$28*AK165)+('Pesos Globales'!$O$31*AL165)+('Pesos Globales'!$O$37*AQ165)+('Pesos Globales'!$P$37*AR165)+('Pesos Globales'!$Q$37*AS165)+('Pesos Globales'!$R$37*AT165)+('Pesos Globales'!$R$43*AZ165)+('Pesos Globales'!$P$46*BB165)+('Pesos Globales'!$O$64*BH165)+('Pesos Globales'!$O$70*BI165)+('Pesos Globales'!$O$70*BJ165)+('Pesos Globales'!$P$70*BK165)+('Pesos Globales'!$P$76*BN165)+('Pesos Globales'!$P$79*BP165)+('Pesos Globales'!$Q$82*BS165)+('Pesos Globales'!$R$82*BT165)+('Pesos Globales'!$O$85*BU165)+('Pesos Globales'!$R$88*BY165)+('Pesos Globales'!$O$91*BZ165)+('Pesos Globales'!$O$94*CA165)+('Pesos Globales'!$O$97*CB165)+('Pesos Globales'!$O$100*CC165)+('Pesos Globales'!$P$100*CD165)+('Pesos Globales'!$O$103*CE165)+('Pesos Globales'!$O$106*CF165)+('Pesos Globales'!$O$109*CG165)+('Pesos Globales'!$O$112*CH165)+('Pesos Globales'!$O$115*CI165)</f>
        <v>51.480970859057905</v>
      </c>
      <c r="F213">
        <f>(CJ165*'Pesos Globales'!$O$118)+('Pesos Globales'!$O$121*CK165)+('Pesos Globales'!$O$124*CL165)+('Pesos Globales'!$O$127*CM165)+('Pesos Globales'!$O$130*CN165)+('Pesos Globales'!$O$133*CO165)+('Pesos Globales'!$P$133*CP165)+('Pesos Globales'!$P$136*CQ165)+('Pesos Globales'!$P$136*CR165)+('Pesos Globales'!$O$139*CS165)+('Pesos Globales'!$P$139*CT165)+('Pesos Globales'!$Q$139*CU165)+('Pesos Globales'!$O$142*CV165)+('Pesos Globales'!$P$142*CW165)+('Pesos Globales'!$O$145*CX165)+('Pesos Globales'!$O$148*CY165)+('Pesos Globales'!$O$151*CZ165)+('Pesos Globales'!$O$154*DA165)+('Pesos Globales'!$O$157*DB165)+('Pesos Globales'!$O$160*DC165)+('Pesos Globales'!$O$163*DD165)</f>
        <v>1739.079211399142</v>
      </c>
      <c r="G213">
        <f>(DE165*'Pesos Globales'!$O$166)+(DF165*'Pesos Globales'!$P$166)+(DT165*'Pesos Globales'!$O$187)+('Pesos Globales'!$Q$187*DV165)</f>
        <v>145.85724543516366</v>
      </c>
      <c r="H213">
        <f>(DG165*'Pesos Globales'!$O$169)+('Pesos Globales'!$P$169*DH165)+('Pesos Globales'!$O$172*DI165)+('Pesos Globales'!$P$172*DJ165)+('Pesos Globales'!$O$175*DK165)+('Pesos Globales'!$P$175*DL165)+('Pesos Globales'!$Q$175*DM165)+('Pesos Globales'!$O$178*DN165)+('Pesos Globales'!$P$178*DO165)+('Pesos Globales'!$Q$178*DP165)+('Pesos Globales'!$O$181*DQ165)+('Pesos Globales'!$P$181*DR165)+('Pesos Globales'!$O$184*DS165)+('Pesos Globales'!$P$187*DU165)+('Pesos Globales'!$R$187*DW165)+('Pesos Globales'!$O$193*DX165)</f>
        <v>681.9295158027661</v>
      </c>
      <c r="I213">
        <f t="shared" si="95"/>
        <v>10</v>
      </c>
      <c r="J213">
        <v>0</v>
      </c>
      <c r="K213">
        <v>0</v>
      </c>
      <c r="L213">
        <f t="shared" si="86"/>
        <v>7.4562533340461354E-2</v>
      </c>
      <c r="M213">
        <f t="shared" si="87"/>
        <v>6.1469776436214207E-2</v>
      </c>
      <c r="N213">
        <f t="shared" si="88"/>
        <v>2.0455456566171225E-2</v>
      </c>
      <c r="O213">
        <f t="shared" si="89"/>
        <v>9.4695291368453158E-2</v>
      </c>
      <c r="P213">
        <f t="shared" si="90"/>
        <v>3.3407062838617683E-2</v>
      </c>
      <c r="Q213">
        <f t="shared" si="91"/>
        <v>0.16856699770969827</v>
      </c>
      <c r="R213">
        <f t="shared" si="92"/>
        <v>0</v>
      </c>
      <c r="S213">
        <f t="shared" si="93"/>
        <v>0</v>
      </c>
      <c r="T213">
        <f t="shared" si="94"/>
        <v>0.60900965098570958</v>
      </c>
      <c r="V213">
        <v>30</v>
      </c>
    </row>
    <row r="214" spans="1:22" x14ac:dyDescent="0.25">
      <c r="A214">
        <v>31</v>
      </c>
      <c r="C214">
        <f>(C166*'Pesos Globales'!$O$4)+('Pesos Globales'!$P$4*D166)+('Pesos Globales'!$O$10*M166)+('Pesos Globales'!$P$10*N166)+('Pesos Globales'!$O$13*P166)+('Pesos Globales'!$P$13*Q166)+('Pesos Globales'!$O$16*S166)+('Pesos Globales'!$P$16*T166)+('Pesos Globales'!$O$25*AC166)+('Pesos Globales'!$P$25*AD166)+('Pesos Globales'!$O$34*AM166)+('Pesos Globales'!$P$34*AN166)+('Pesos Globales'!$O$40*AU166)+('Pesos Globales'!$O$43*AW166)+('Pesos Globales'!$P$43*AX166)+('Pesos Globales'!$O$88*BV166)</f>
        <v>80.118835574713543</v>
      </c>
      <c r="D214">
        <f>(E166*'Pesos Globales'!$Q$4)+('Pesos Globales'!$R$4*F166)+('Pesos Globales'!$Q$10*O166)+('Pesos Globales'!$Q$13*R166)+('Pesos Globales'!$Q$16*U166)+('Pesos Globales'!$R$16*V166)+('Pesos Globales'!$Q$25*AE166)+('Pesos Globales'!$R$25*AF166)+('Pesos Globales'!$Q$34*AO166)+('Pesos Globales'!$R$34*AP166)+('Pesos Globales'!$P$40*AV166)+('Pesos Globales'!$Q$43*AY166)+('Pesos Globales'!$O$46*BA166)+('Pesos Globales'!$O$49*BC166)+('Pesos Globales'!$O$52*BD166)+('Pesos Globales'!$O$55*BE166)+('Pesos Globales'!$O$58*BF166)+('Pesos Globales'!$O$61*BG166)++('Pesos Globales'!$O$73*BL166)+('Pesos Globales'!$O$76*BM166)+('Pesos Globales'!$O$79*BO166)+('Pesos Globales'!$O$82*BQ166)+('Pesos Globales'!$P$82*BR166)+('Pesos Globales'!$P$88*BW166)+('Pesos Globales'!$Q$88*BX166)</f>
        <v>551.75910330126965</v>
      </c>
      <c r="E214">
        <f>(G166*'Pesos Globales'!$S$4)+('Pesos Globales'!$O$7*H166)+('Pesos Globales'!$P$7*I166)+('Pesos Globales'!$Q$7*J166)+('Pesos Globales'!$R$7*K166)+('Pesos Globales'!$S$7*L166)+('Pesos Globales'!$O$19*W166)+('Pesos Globales'!$P$19*X166)+('Pesos Globales'!$Q$19*Y166)+('Pesos Globales'!$R$19*Z166)+('Pesos Globales'!$S$19*AA166)+('Pesos Globales'!$D$22*AB166)+('Pesos Globales'!$O$28*AG166)+('Pesos Globales'!$P$28*AH166)+('Pesos Globales'!$Q$28*AI166)+('Pesos Globales'!$R$28*AJ166)+('Pesos Globales'!$S$28*AK166)+('Pesos Globales'!$O$31*AL166)+('Pesos Globales'!$O$37*AQ166)+('Pesos Globales'!$P$37*AR166)+('Pesos Globales'!$Q$37*AS166)+('Pesos Globales'!$R$37*AT166)+('Pesos Globales'!$R$43*AZ166)+('Pesos Globales'!$P$46*BB166)+('Pesos Globales'!$O$64*BH166)+('Pesos Globales'!$O$70*BI166)+('Pesos Globales'!$O$70*BJ166)+('Pesos Globales'!$P$70*BK166)+('Pesos Globales'!$P$76*BN166)+('Pesos Globales'!$P$79*BP166)+('Pesos Globales'!$Q$82*BS166)+('Pesos Globales'!$R$82*BT166)+('Pesos Globales'!$O$85*BU166)+('Pesos Globales'!$R$88*BY166)+('Pesos Globales'!$O$91*BZ166)+('Pesos Globales'!$O$94*CA166)+('Pesos Globales'!$O$97*CB166)+('Pesos Globales'!$O$100*CC166)+('Pesos Globales'!$P$100*CD166)+('Pesos Globales'!$O$103*CE166)+('Pesos Globales'!$O$106*CF166)+('Pesos Globales'!$O$109*CG166)+('Pesos Globales'!$O$112*CH166)+('Pesos Globales'!$O$115*CI166)</f>
        <v>61.188771581105783</v>
      </c>
      <c r="F214">
        <f>(CJ166*'Pesos Globales'!$O$118)+('Pesos Globales'!$O$121*CK166)+('Pesos Globales'!$O$124*CL166)+('Pesos Globales'!$O$127*CM166)+('Pesos Globales'!$O$130*CN166)+('Pesos Globales'!$O$133*CO166)+('Pesos Globales'!$P$133*CP166)+('Pesos Globales'!$P$136*CQ166)+('Pesos Globales'!$P$136*CR166)+('Pesos Globales'!$O$139*CS166)+('Pesos Globales'!$P$139*CT166)+('Pesos Globales'!$Q$139*CU166)+('Pesos Globales'!$O$142*CV166)+('Pesos Globales'!$P$142*CW166)+('Pesos Globales'!$O$145*CX166)+('Pesos Globales'!$O$148*CY166)+('Pesos Globales'!$O$151*CZ166)+('Pesos Globales'!$O$154*DA166)+('Pesos Globales'!$O$157*DB166)+('Pesos Globales'!$O$160*DC166)+('Pesos Globales'!$O$163*DD166)</f>
        <v>1374.1108330683148</v>
      </c>
      <c r="G214">
        <f>(DE166*'Pesos Globales'!$O$166)+(DF166*'Pesos Globales'!$P$166)+(DT166*'Pesos Globales'!$O$187)+('Pesos Globales'!$Q$187*DV166)</f>
        <v>672.57355092835883</v>
      </c>
      <c r="H214">
        <f>(DG166*'Pesos Globales'!$O$169)+('Pesos Globales'!$P$169*DH166)+('Pesos Globales'!$O$172*DI166)+('Pesos Globales'!$P$172*DJ166)+('Pesos Globales'!$O$175*DK166)+('Pesos Globales'!$P$175*DL166)+('Pesos Globales'!$Q$175*DM166)+('Pesos Globales'!$O$178*DN166)+('Pesos Globales'!$P$178*DO166)+('Pesos Globales'!$Q$178*DP166)+('Pesos Globales'!$O$181*DQ166)+('Pesos Globales'!$P$181*DR166)+('Pesos Globales'!$O$184*DS166)+('Pesos Globales'!$P$187*DU166)+('Pesos Globales'!$R$187*DW166)+('Pesos Globales'!$O$193*DX166)</f>
        <v>722.39267966661384</v>
      </c>
      <c r="I214">
        <f t="shared" si="95"/>
        <v>9</v>
      </c>
      <c r="J214">
        <v>0</v>
      </c>
      <c r="K214">
        <v>0</v>
      </c>
      <c r="L214">
        <f t="shared" si="86"/>
        <v>1.3556824243720246E-2</v>
      </c>
      <c r="M214">
        <f t="shared" si="87"/>
        <v>6.0578644925041981E-2</v>
      </c>
      <c r="N214">
        <f t="shared" si="88"/>
        <v>2.4312755539155861E-2</v>
      </c>
      <c r="O214">
        <f t="shared" si="89"/>
        <v>7.482225355638919E-2</v>
      </c>
      <c r="P214">
        <f t="shared" si="90"/>
        <v>0.15404587418623428</v>
      </c>
      <c r="Q214">
        <f t="shared" si="91"/>
        <v>0.17856913706912311</v>
      </c>
      <c r="R214">
        <f t="shared" si="92"/>
        <v>0</v>
      </c>
      <c r="S214">
        <f t="shared" si="93"/>
        <v>0</v>
      </c>
      <c r="T214">
        <f t="shared" si="94"/>
        <v>0.48828155825871544</v>
      </c>
      <c r="V214">
        <v>31</v>
      </c>
    </row>
    <row r="215" spans="1:22" x14ac:dyDescent="0.25">
      <c r="A215">
        <v>32</v>
      </c>
      <c r="C215">
        <f>(C167*'Pesos Globales'!$O$4)+('Pesos Globales'!$P$4*D167)+('Pesos Globales'!$O$10*M167)+('Pesos Globales'!$P$10*N167)+('Pesos Globales'!$O$13*P167)+('Pesos Globales'!$P$13*Q167)+('Pesos Globales'!$O$16*S167)+('Pesos Globales'!$P$16*T167)+('Pesos Globales'!$O$25*AC167)+('Pesos Globales'!$P$25*AD167)+('Pesos Globales'!$O$34*AM167)+('Pesos Globales'!$P$34*AN167)+('Pesos Globales'!$O$40*AU167)+('Pesos Globales'!$O$43*AW167)+('Pesos Globales'!$P$43*AX167)+('Pesos Globales'!$O$88*BV167)</f>
        <v>284.32004959306619</v>
      </c>
      <c r="D215">
        <f>(E167*'Pesos Globales'!$Q$4)+('Pesos Globales'!$R$4*F167)+('Pesos Globales'!$Q$10*O167)+('Pesos Globales'!$Q$13*R167)+('Pesos Globales'!$Q$16*U167)+('Pesos Globales'!$R$16*V167)+('Pesos Globales'!$Q$25*AE167)+('Pesos Globales'!$R$25*AF167)+('Pesos Globales'!$Q$34*AO167)+('Pesos Globales'!$R$34*AP167)+('Pesos Globales'!$P$40*AV167)+('Pesos Globales'!$Q$43*AY167)+('Pesos Globales'!$O$46*BA167)+('Pesos Globales'!$O$49*BC167)+('Pesos Globales'!$O$52*BD167)+('Pesos Globales'!$O$55*BE167)+('Pesos Globales'!$O$58*BF167)+('Pesos Globales'!$O$61*BG167)++('Pesos Globales'!$O$73*BL167)+('Pesos Globales'!$O$76*BM167)+('Pesos Globales'!$O$79*BO167)+('Pesos Globales'!$O$82*BQ167)+('Pesos Globales'!$P$82*BR167)+('Pesos Globales'!$P$88*BW167)+('Pesos Globales'!$Q$88*BX167)</f>
        <v>376.35662634471902</v>
      </c>
      <c r="E215">
        <f>(G167*'Pesos Globales'!$S$4)+('Pesos Globales'!$O$7*H167)+('Pesos Globales'!$P$7*I167)+('Pesos Globales'!$Q$7*J167)+('Pesos Globales'!$R$7*K167)+('Pesos Globales'!$S$7*L167)+('Pesos Globales'!$O$19*W167)+('Pesos Globales'!$P$19*X167)+('Pesos Globales'!$Q$19*Y167)+('Pesos Globales'!$R$19*Z167)+('Pesos Globales'!$S$19*AA167)+('Pesos Globales'!$D$22*AB167)+('Pesos Globales'!$O$28*AG167)+('Pesos Globales'!$P$28*AH167)+('Pesos Globales'!$Q$28*AI167)+('Pesos Globales'!$R$28*AJ167)+('Pesos Globales'!$S$28*AK167)+('Pesos Globales'!$O$31*AL167)+('Pesos Globales'!$O$37*AQ167)+('Pesos Globales'!$P$37*AR167)+('Pesos Globales'!$Q$37*AS167)+('Pesos Globales'!$R$37*AT167)+('Pesos Globales'!$R$43*AZ167)+('Pesos Globales'!$P$46*BB167)+('Pesos Globales'!$O$64*BH167)+('Pesos Globales'!$O$70*BI167)+('Pesos Globales'!$O$70*BJ167)+('Pesos Globales'!$P$70*BK167)+('Pesos Globales'!$P$76*BN167)+('Pesos Globales'!$P$79*BP167)+('Pesos Globales'!$Q$82*BS167)+('Pesos Globales'!$R$82*BT167)+('Pesos Globales'!$O$85*BU167)+('Pesos Globales'!$R$88*BY167)+('Pesos Globales'!$O$91*BZ167)+('Pesos Globales'!$O$94*CA167)+('Pesos Globales'!$O$97*CB167)+('Pesos Globales'!$O$100*CC167)+('Pesos Globales'!$P$100*CD167)+('Pesos Globales'!$O$103*CE167)+('Pesos Globales'!$O$106*CF167)+('Pesos Globales'!$O$109*CG167)+('Pesos Globales'!$O$112*CH167)+('Pesos Globales'!$O$115*CI167)</f>
        <v>16.823611831060646</v>
      </c>
      <c r="F215">
        <f>(CJ167*'Pesos Globales'!$O$118)+('Pesos Globales'!$O$121*CK167)+('Pesos Globales'!$O$124*CL167)+('Pesos Globales'!$O$127*CM167)+('Pesos Globales'!$O$130*CN167)+('Pesos Globales'!$O$133*CO167)+('Pesos Globales'!$P$133*CP167)+('Pesos Globales'!$P$136*CQ167)+('Pesos Globales'!$P$136*CR167)+('Pesos Globales'!$O$139*CS167)+('Pesos Globales'!$P$139*CT167)+('Pesos Globales'!$Q$139*CU167)+('Pesos Globales'!$O$142*CV167)+('Pesos Globales'!$P$142*CW167)+('Pesos Globales'!$O$145*CX167)+('Pesos Globales'!$O$148*CY167)+('Pesos Globales'!$O$151*CZ167)+('Pesos Globales'!$O$154*DA167)+('Pesos Globales'!$O$157*DB167)+('Pesos Globales'!$O$160*DC167)+('Pesos Globales'!$O$163*DD167)</f>
        <v>587.78666490211901</v>
      </c>
      <c r="G215">
        <f>(DE167*'Pesos Globales'!$O$166)+(DF167*'Pesos Globales'!$P$166)+(DT167*'Pesos Globales'!$O$187)+('Pesos Globales'!$Q$187*DV167)</f>
        <v>145.85724543516366</v>
      </c>
      <c r="H215">
        <f>(DG167*'Pesos Globales'!$O$169)+('Pesos Globales'!$P$169*DH167)+('Pesos Globales'!$O$172*DI167)+('Pesos Globales'!$P$172*DJ167)+('Pesos Globales'!$O$175*DK167)+('Pesos Globales'!$P$175*DL167)+('Pesos Globales'!$Q$175*DM167)+('Pesos Globales'!$O$178*DN167)+('Pesos Globales'!$P$178*DO167)+('Pesos Globales'!$Q$178*DP167)+('Pesos Globales'!$O$181*DQ167)+('Pesos Globales'!$P$181*DR167)+('Pesos Globales'!$O$184*DS167)+('Pesos Globales'!$P$187*DU167)+('Pesos Globales'!$R$187*DW167)+('Pesos Globales'!$O$193*DX167)</f>
        <v>728.67893289041297</v>
      </c>
      <c r="I215">
        <f t="shared" si="95"/>
        <v>18</v>
      </c>
      <c r="J215">
        <v>0</v>
      </c>
      <c r="K215">
        <v>0</v>
      </c>
      <c r="L215">
        <f t="shared" si="86"/>
        <v>4.810949776853149E-2</v>
      </c>
      <c r="M215">
        <f t="shared" si="87"/>
        <v>4.1320884958874357E-2</v>
      </c>
      <c r="N215">
        <f t="shared" si="88"/>
        <v>6.684696410223896E-3</v>
      </c>
      <c r="O215">
        <f t="shared" si="89"/>
        <v>3.2005804641076031E-2</v>
      </c>
      <c r="P215">
        <f t="shared" si="90"/>
        <v>3.3407062838617683E-2</v>
      </c>
      <c r="Q215">
        <f t="shared" si="91"/>
        <v>0.18012304375335178</v>
      </c>
      <c r="R215">
        <f t="shared" si="92"/>
        <v>0</v>
      </c>
      <c r="S215">
        <f t="shared" si="93"/>
        <v>0</v>
      </c>
      <c r="T215">
        <f t="shared" si="94"/>
        <v>0.43229464552504449</v>
      </c>
      <c r="V215">
        <v>32</v>
      </c>
    </row>
    <row r="216" spans="1:22" x14ac:dyDescent="0.25">
      <c r="A216">
        <v>33</v>
      </c>
      <c r="C216">
        <f>(C168*'Pesos Globales'!$O$4)+('Pesos Globales'!$P$4*D168)+('Pesos Globales'!$O$10*M168)+('Pesos Globales'!$P$10*N168)+('Pesos Globales'!$O$13*P168)+('Pesos Globales'!$P$13*Q168)+('Pesos Globales'!$O$16*S168)+('Pesos Globales'!$P$16*T168)+('Pesos Globales'!$O$25*AC168)+('Pesos Globales'!$P$25*AD168)+('Pesos Globales'!$O$34*AM168)+('Pesos Globales'!$P$34*AN168)+('Pesos Globales'!$O$40*AU168)+('Pesos Globales'!$O$43*AW168)+('Pesos Globales'!$P$43*AX168)+('Pesos Globales'!$O$88*BV168)</f>
        <v>80.118835574713543</v>
      </c>
      <c r="D216">
        <f>(E168*'Pesos Globales'!$Q$4)+('Pesos Globales'!$R$4*F168)+('Pesos Globales'!$Q$10*O168)+('Pesos Globales'!$Q$13*R168)+('Pesos Globales'!$Q$16*U168)+('Pesos Globales'!$R$16*V168)+('Pesos Globales'!$Q$25*AE168)+('Pesos Globales'!$R$25*AF168)+('Pesos Globales'!$Q$34*AO168)+('Pesos Globales'!$R$34*AP168)+('Pesos Globales'!$P$40*AV168)+('Pesos Globales'!$Q$43*AY168)+('Pesos Globales'!$O$46*BA168)+('Pesos Globales'!$O$49*BC168)+('Pesos Globales'!$O$52*BD168)+('Pesos Globales'!$O$55*BE168)+('Pesos Globales'!$O$58*BF168)+('Pesos Globales'!$O$61*BG168)++('Pesos Globales'!$O$73*BL168)+('Pesos Globales'!$O$76*BM168)+('Pesos Globales'!$O$79*BO168)+('Pesos Globales'!$O$82*BQ168)+('Pesos Globales'!$P$82*BR168)+('Pesos Globales'!$P$88*BW168)+('Pesos Globales'!$Q$88*BX168)</f>
        <v>787.27348191359852</v>
      </c>
      <c r="E216">
        <f>(G168*'Pesos Globales'!$S$4)+('Pesos Globales'!$O$7*H168)+('Pesos Globales'!$P$7*I168)+('Pesos Globales'!$Q$7*J168)+('Pesos Globales'!$R$7*K168)+('Pesos Globales'!$S$7*L168)+('Pesos Globales'!$O$19*W168)+('Pesos Globales'!$P$19*X168)+('Pesos Globales'!$Q$19*Y168)+('Pesos Globales'!$R$19*Z168)+('Pesos Globales'!$S$19*AA168)+('Pesos Globales'!$D$22*AB168)+('Pesos Globales'!$O$28*AG168)+('Pesos Globales'!$P$28*AH168)+('Pesos Globales'!$Q$28*AI168)+('Pesos Globales'!$R$28*AJ168)+('Pesos Globales'!$S$28*AK168)+('Pesos Globales'!$O$31*AL168)+('Pesos Globales'!$O$37*AQ168)+('Pesos Globales'!$P$37*AR168)+('Pesos Globales'!$Q$37*AS168)+('Pesos Globales'!$R$37*AT168)+('Pesos Globales'!$R$43*AZ168)+('Pesos Globales'!$P$46*BB168)+('Pesos Globales'!$O$64*BH168)+('Pesos Globales'!$O$70*BI168)+('Pesos Globales'!$O$70*BJ168)+('Pesos Globales'!$P$70*BK168)+('Pesos Globales'!$P$76*BN168)+('Pesos Globales'!$P$79*BP168)+('Pesos Globales'!$Q$82*BS168)+('Pesos Globales'!$R$82*BT168)+('Pesos Globales'!$O$85*BU168)+('Pesos Globales'!$R$88*BY168)+('Pesos Globales'!$O$91*BZ168)+('Pesos Globales'!$O$94*CA168)+('Pesos Globales'!$O$97*CB168)+('Pesos Globales'!$O$100*CC168)+('Pesos Globales'!$P$100*CD168)+('Pesos Globales'!$O$103*CE168)+('Pesos Globales'!$O$106*CF168)+('Pesos Globales'!$O$109*CG168)+('Pesos Globales'!$O$112*CH168)+('Pesos Globales'!$O$115*CI168)</f>
        <v>54.930614433405488</v>
      </c>
      <c r="F216">
        <f>(CJ168*'Pesos Globales'!$O$118)+('Pesos Globales'!$O$121*CK168)+('Pesos Globales'!$O$124*CL168)+('Pesos Globales'!$O$127*CM168)+('Pesos Globales'!$O$130*CN168)+('Pesos Globales'!$O$133*CO168)+('Pesos Globales'!$P$133*CP168)+('Pesos Globales'!$P$136*CQ168)+('Pesos Globales'!$P$136*CR168)+('Pesos Globales'!$O$139*CS168)+('Pesos Globales'!$P$139*CT168)+('Pesos Globales'!$Q$139*CU168)+('Pesos Globales'!$O$142*CV168)+('Pesos Globales'!$P$142*CW168)+('Pesos Globales'!$O$145*CX168)+('Pesos Globales'!$O$148*CY168)+('Pesos Globales'!$O$151*CZ168)+('Pesos Globales'!$O$154*DA168)+('Pesos Globales'!$O$157*DB168)+('Pesos Globales'!$O$160*DC168)+('Pesos Globales'!$O$163*DD168)</f>
        <v>2179.9246539522678</v>
      </c>
      <c r="G216">
        <f>(DE168*'Pesos Globales'!$O$166)+(DF168*'Pesos Globales'!$P$166)+(DT168*'Pesos Globales'!$O$187)+('Pesos Globales'!$Q$187*DV168)</f>
        <v>237.01802383214095</v>
      </c>
      <c r="H216">
        <f>(DG168*'Pesos Globales'!$O$169)+('Pesos Globales'!$P$169*DH168)+('Pesos Globales'!$O$172*DI168)+('Pesos Globales'!$P$172*DJ168)+('Pesos Globales'!$O$175*DK168)+('Pesos Globales'!$P$175*DL168)+('Pesos Globales'!$Q$175*DM168)+('Pesos Globales'!$O$178*DN168)+('Pesos Globales'!$P$178*DO168)+('Pesos Globales'!$Q$178*DP168)+('Pesos Globales'!$O$181*DQ168)+('Pesos Globales'!$P$181*DR168)+('Pesos Globales'!$O$184*DS168)+('Pesos Globales'!$P$187*DU168)+('Pesos Globales'!$R$187*DW168)+('Pesos Globales'!$O$193*DX168)</f>
        <v>620.68374559973984</v>
      </c>
      <c r="I216">
        <f t="shared" si="95"/>
        <v>9</v>
      </c>
      <c r="J216">
        <v>0</v>
      </c>
      <c r="K216">
        <v>0</v>
      </c>
      <c r="L216">
        <f t="shared" si="86"/>
        <v>1.3556824243720246E-2</v>
      </c>
      <c r="M216">
        <f t="shared" si="87"/>
        <v>8.6436200933335108E-2</v>
      </c>
      <c r="N216">
        <f t="shared" si="88"/>
        <v>2.182613845360154E-2</v>
      </c>
      <c r="O216">
        <f t="shared" si="89"/>
        <v>0.11869994127593898</v>
      </c>
      <c r="P216">
        <f t="shared" si="90"/>
        <v>5.4286477112753743E-2</v>
      </c>
      <c r="Q216">
        <f t="shared" si="91"/>
        <v>0.15342758026801617</v>
      </c>
      <c r="R216">
        <f t="shared" si="92"/>
        <v>0</v>
      </c>
      <c r="S216">
        <f t="shared" si="93"/>
        <v>0</v>
      </c>
      <c r="T216">
        <f t="shared" si="94"/>
        <v>0.44688419326376994</v>
      </c>
      <c r="V216">
        <v>33</v>
      </c>
    </row>
    <row r="217" spans="1:22" x14ac:dyDescent="0.25">
      <c r="A217">
        <v>34</v>
      </c>
      <c r="C217">
        <f>(C169*'Pesos Globales'!$O$4)+('Pesos Globales'!$P$4*D169)+('Pesos Globales'!$O$10*M169)+('Pesos Globales'!$P$10*N169)+('Pesos Globales'!$O$13*P169)+('Pesos Globales'!$P$13*Q169)+('Pesos Globales'!$O$16*S169)+('Pesos Globales'!$P$16*T169)+('Pesos Globales'!$O$25*AC169)+('Pesos Globales'!$P$25*AD169)+('Pesos Globales'!$O$34*AM169)+('Pesos Globales'!$P$34*AN169)+('Pesos Globales'!$O$40*AU169)+('Pesos Globales'!$O$43*AW169)+('Pesos Globales'!$P$43*AX169)+('Pesos Globales'!$O$88*BV169)</f>
        <v>98.453640668735474</v>
      </c>
      <c r="D217">
        <f>(E169*'Pesos Globales'!$Q$4)+('Pesos Globales'!$R$4*F169)+('Pesos Globales'!$Q$10*O169)+('Pesos Globales'!$Q$13*R169)+('Pesos Globales'!$Q$16*U169)+('Pesos Globales'!$R$16*V169)+('Pesos Globales'!$Q$25*AE169)+('Pesos Globales'!$R$25*AF169)+('Pesos Globales'!$Q$34*AO169)+('Pesos Globales'!$R$34*AP169)+('Pesos Globales'!$P$40*AV169)+('Pesos Globales'!$Q$43*AY169)+('Pesos Globales'!$O$46*BA169)+('Pesos Globales'!$O$49*BC169)+('Pesos Globales'!$O$52*BD169)+('Pesos Globales'!$O$55*BE169)+('Pesos Globales'!$O$58*BF169)+('Pesos Globales'!$O$61*BG169)++('Pesos Globales'!$O$73*BL169)+('Pesos Globales'!$O$76*BM169)+('Pesos Globales'!$O$79*BO169)+('Pesos Globales'!$O$82*BQ169)+('Pesos Globales'!$P$82*BR169)+('Pesos Globales'!$P$88*BW169)+('Pesos Globales'!$Q$88*BX169)</f>
        <v>700.72043054746109</v>
      </c>
      <c r="E217">
        <f>(G169*'Pesos Globales'!$S$4)+('Pesos Globales'!$O$7*H169)+('Pesos Globales'!$P$7*I169)+('Pesos Globales'!$Q$7*J169)+('Pesos Globales'!$R$7*K169)+('Pesos Globales'!$S$7*L169)+('Pesos Globales'!$O$19*W169)+('Pesos Globales'!$P$19*X169)+('Pesos Globales'!$Q$19*Y169)+('Pesos Globales'!$R$19*Z169)+('Pesos Globales'!$S$19*AA169)+('Pesos Globales'!$D$22*AB169)+('Pesos Globales'!$O$28*AG169)+('Pesos Globales'!$P$28*AH169)+('Pesos Globales'!$Q$28*AI169)+('Pesos Globales'!$R$28*AJ169)+('Pesos Globales'!$S$28*AK169)+('Pesos Globales'!$O$31*AL169)+('Pesos Globales'!$O$37*AQ169)+('Pesos Globales'!$P$37*AR169)+('Pesos Globales'!$Q$37*AS169)+('Pesos Globales'!$R$37*AT169)+('Pesos Globales'!$R$43*AZ169)+('Pesos Globales'!$P$46*BB169)+('Pesos Globales'!$O$64*BH169)+('Pesos Globales'!$O$70*BI169)+('Pesos Globales'!$O$70*BJ169)+('Pesos Globales'!$P$70*BK169)+('Pesos Globales'!$P$76*BN169)+('Pesos Globales'!$P$79*BP169)+('Pesos Globales'!$Q$82*BS169)+('Pesos Globales'!$R$82*BT169)+('Pesos Globales'!$O$85*BU169)+('Pesos Globales'!$R$88*BY169)+('Pesos Globales'!$O$91*BZ169)+('Pesos Globales'!$O$94*CA169)+('Pesos Globales'!$O$97*CB169)+('Pesos Globales'!$O$100*CC169)+('Pesos Globales'!$P$100*CD169)+('Pesos Globales'!$O$103*CE169)+('Pesos Globales'!$O$106*CF169)+('Pesos Globales'!$O$109*CG169)+('Pesos Globales'!$O$112*CH169)+('Pesos Globales'!$O$115*CI169)</f>
        <v>54.930614433405488</v>
      </c>
      <c r="F217">
        <f>(CJ169*'Pesos Globales'!$O$118)+('Pesos Globales'!$O$121*CK169)+('Pesos Globales'!$O$124*CL169)+('Pesos Globales'!$O$127*CM169)+('Pesos Globales'!$O$130*CN169)+('Pesos Globales'!$O$133*CO169)+('Pesos Globales'!$P$133*CP169)+('Pesos Globales'!$P$136*CQ169)+('Pesos Globales'!$P$136*CR169)+('Pesos Globales'!$O$139*CS169)+('Pesos Globales'!$P$139*CT169)+('Pesos Globales'!$Q$139*CU169)+('Pesos Globales'!$O$142*CV169)+('Pesos Globales'!$P$142*CW169)+('Pesos Globales'!$O$145*CX169)+('Pesos Globales'!$O$148*CY169)+('Pesos Globales'!$O$151*CZ169)+('Pesos Globales'!$O$154*DA169)+('Pesos Globales'!$O$157*DB169)+('Pesos Globales'!$O$160*DC169)+('Pesos Globales'!$O$163*DD169)</f>
        <v>2439.9578720785958</v>
      </c>
      <c r="G217">
        <f>(DE169*'Pesos Globales'!$O$166)+(DF169*'Pesos Globales'!$P$166)+(DT169*'Pesos Globales'!$O$187)+('Pesos Globales'!$Q$187*DV169)</f>
        <v>145.85724543516366</v>
      </c>
      <c r="H217">
        <f>(DG169*'Pesos Globales'!$O$169)+('Pesos Globales'!$P$169*DH169)+('Pesos Globales'!$O$172*DI169)+('Pesos Globales'!$P$172*DJ169)+('Pesos Globales'!$O$175*DK169)+('Pesos Globales'!$P$175*DL169)+('Pesos Globales'!$Q$175*DM169)+('Pesos Globales'!$O$178*DN169)+('Pesos Globales'!$P$178*DO169)+('Pesos Globales'!$Q$178*DP169)+('Pesos Globales'!$O$181*DQ169)+('Pesos Globales'!$P$181*DR169)+('Pesos Globales'!$O$184*DS169)+('Pesos Globales'!$P$187*DU169)+('Pesos Globales'!$R$187*DW169)+('Pesos Globales'!$O$193*DX169)</f>
        <v>899.31661029922054</v>
      </c>
      <c r="I217">
        <f t="shared" si="95"/>
        <v>9</v>
      </c>
      <c r="J217">
        <v>0</v>
      </c>
      <c r="K217">
        <v>0</v>
      </c>
      <c r="L217">
        <f t="shared" si="86"/>
        <v>1.6659237408109408E-2</v>
      </c>
      <c r="M217">
        <f t="shared" si="87"/>
        <v>7.6933382521247679E-2</v>
      </c>
      <c r="N217">
        <f t="shared" si="88"/>
        <v>2.182613845360154E-2</v>
      </c>
      <c r="O217">
        <f t="shared" si="89"/>
        <v>0.13285911309200507</v>
      </c>
      <c r="P217">
        <f t="shared" si="90"/>
        <v>3.3407062838617683E-2</v>
      </c>
      <c r="Q217">
        <f t="shared" si="91"/>
        <v>0.22230318159809356</v>
      </c>
      <c r="R217">
        <f t="shared" si="92"/>
        <v>0</v>
      </c>
      <c r="S217">
        <f t="shared" si="93"/>
        <v>0</v>
      </c>
      <c r="T217">
        <f t="shared" si="94"/>
        <v>0.45192702064522389</v>
      </c>
      <c r="V217">
        <v>34</v>
      </c>
    </row>
    <row r="218" spans="1:22" x14ac:dyDescent="0.25">
      <c r="A218">
        <v>35</v>
      </c>
      <c r="C218">
        <f>(C170*'Pesos Globales'!$O$4)+('Pesos Globales'!$P$4*D170)+('Pesos Globales'!$O$10*M170)+('Pesos Globales'!$P$10*N170)+('Pesos Globales'!$O$13*P170)+('Pesos Globales'!$P$13*Q170)+('Pesos Globales'!$O$16*S170)+('Pesos Globales'!$P$16*T170)+('Pesos Globales'!$O$25*AC170)+('Pesos Globales'!$P$25*AD170)+('Pesos Globales'!$O$34*AM170)+('Pesos Globales'!$P$34*AN170)+('Pesos Globales'!$O$40*AU170)+('Pesos Globales'!$O$43*AW170)+('Pesos Globales'!$P$43*AX170)+('Pesos Globales'!$O$88*BV170)</f>
        <v>213.6502281992361</v>
      </c>
      <c r="D218">
        <f>(E170*'Pesos Globales'!$Q$4)+('Pesos Globales'!$R$4*F170)+('Pesos Globales'!$Q$10*O170)+('Pesos Globales'!$Q$13*R170)+('Pesos Globales'!$Q$16*U170)+('Pesos Globales'!$R$16*V170)+('Pesos Globales'!$Q$25*AE170)+('Pesos Globales'!$R$25*AF170)+('Pesos Globales'!$Q$34*AO170)+('Pesos Globales'!$R$34*AP170)+('Pesos Globales'!$P$40*AV170)+('Pesos Globales'!$Q$43*AY170)+('Pesos Globales'!$O$46*BA170)+('Pesos Globales'!$O$49*BC170)+('Pesos Globales'!$O$52*BD170)+('Pesos Globales'!$O$55*BE170)+('Pesos Globales'!$O$58*BF170)+('Pesos Globales'!$O$61*BG170)++('Pesos Globales'!$O$73*BL170)+('Pesos Globales'!$O$76*BM170)+('Pesos Globales'!$O$79*BO170)+('Pesos Globales'!$O$82*BQ170)+('Pesos Globales'!$P$82*BR170)+('Pesos Globales'!$P$88*BW170)+('Pesos Globales'!$Q$88*BX170)</f>
        <v>762.78262151706053</v>
      </c>
      <c r="E218">
        <f>(G170*'Pesos Globales'!$S$4)+('Pesos Globales'!$O$7*H170)+('Pesos Globales'!$P$7*I170)+('Pesos Globales'!$Q$7*J170)+('Pesos Globales'!$R$7*K170)+('Pesos Globales'!$S$7*L170)+('Pesos Globales'!$O$19*W170)+('Pesos Globales'!$P$19*X170)+('Pesos Globales'!$Q$19*Y170)+('Pesos Globales'!$R$19*Z170)+('Pesos Globales'!$S$19*AA170)+('Pesos Globales'!$D$22*AB170)+('Pesos Globales'!$O$28*AG170)+('Pesos Globales'!$P$28*AH170)+('Pesos Globales'!$Q$28*AI170)+('Pesos Globales'!$R$28*AJ170)+('Pesos Globales'!$S$28*AK170)+('Pesos Globales'!$O$31*AL170)+('Pesos Globales'!$O$37*AQ170)+('Pesos Globales'!$P$37*AR170)+('Pesos Globales'!$Q$37*AS170)+('Pesos Globales'!$R$37*AT170)+('Pesos Globales'!$R$43*AZ170)+('Pesos Globales'!$P$46*BB170)+('Pesos Globales'!$O$64*BH170)+('Pesos Globales'!$O$70*BI170)+('Pesos Globales'!$O$70*BJ170)+('Pesos Globales'!$P$70*BK170)+('Pesos Globales'!$P$76*BN170)+('Pesos Globales'!$P$79*BP170)+('Pesos Globales'!$Q$82*BS170)+('Pesos Globales'!$R$82*BT170)+('Pesos Globales'!$O$85*BU170)+('Pesos Globales'!$R$88*BY170)+('Pesos Globales'!$O$91*BZ170)+('Pesos Globales'!$O$94*CA170)+('Pesos Globales'!$O$97*CB170)+('Pesos Globales'!$O$100*CC170)+('Pesos Globales'!$P$100*CD170)+('Pesos Globales'!$O$103*CE170)+('Pesos Globales'!$O$106*CF170)+('Pesos Globales'!$O$109*CG170)+('Pesos Globales'!$O$112*CH170)+('Pesos Globales'!$O$115*CI170)</f>
        <v>9.1160778396977289</v>
      </c>
      <c r="F218">
        <f>(CJ170*'Pesos Globales'!$O$118)+('Pesos Globales'!$O$121*CK170)+('Pesos Globales'!$O$124*CL170)+('Pesos Globales'!$O$127*CM170)+('Pesos Globales'!$O$130*CN170)+('Pesos Globales'!$O$133*CO170)+('Pesos Globales'!$P$133*CP170)+('Pesos Globales'!$P$136*CQ170)+('Pesos Globales'!$P$136*CR170)+('Pesos Globales'!$O$139*CS170)+('Pesos Globales'!$P$139*CT170)+('Pesos Globales'!$Q$139*CU170)+('Pesos Globales'!$O$142*CV170)+('Pesos Globales'!$P$142*CW170)+('Pesos Globales'!$O$145*CX170)+('Pesos Globales'!$O$148*CY170)+('Pesos Globales'!$O$151*CZ170)+('Pesos Globales'!$O$154*DA170)+('Pesos Globales'!$O$157*DB170)+('Pesos Globales'!$O$160*DC170)+('Pesos Globales'!$O$163*DD170)</f>
        <v>1718.6682141390143</v>
      </c>
      <c r="G218">
        <f>(DE170*'Pesos Globales'!$O$166)+(DF170*'Pesos Globales'!$P$166)+(DT170*'Pesos Globales'!$O$187)+('Pesos Globales'!$Q$187*DV170)</f>
        <v>145.85724543516366</v>
      </c>
      <c r="H218">
        <f>(DG170*'Pesos Globales'!$O$169)+('Pesos Globales'!$P$169*DH170)+('Pesos Globales'!$O$172*DI170)+('Pesos Globales'!$P$172*DJ170)+('Pesos Globales'!$O$175*DK170)+('Pesos Globales'!$P$175*DL170)+('Pesos Globales'!$Q$175*DM170)+('Pesos Globales'!$O$178*DN170)+('Pesos Globales'!$P$178*DO170)+('Pesos Globales'!$Q$178*DP170)+('Pesos Globales'!$O$181*DQ170)+('Pesos Globales'!$P$181*DR170)+('Pesos Globales'!$O$184*DS170)+('Pesos Globales'!$P$187*DU170)+('Pesos Globales'!$R$187*DW170)+('Pesos Globales'!$O$193*DX170)</f>
        <v>657.22467880666647</v>
      </c>
      <c r="I218">
        <f t="shared" si="95"/>
        <v>22</v>
      </c>
      <c r="J218">
        <v>0</v>
      </c>
      <c r="K218">
        <v>0</v>
      </c>
      <c r="L218">
        <f t="shared" si="86"/>
        <v>3.6151531316587319E-2</v>
      </c>
      <c r="M218">
        <f t="shared" si="87"/>
        <v>8.374730440767042E-2</v>
      </c>
      <c r="N218">
        <f t="shared" si="88"/>
        <v>3.6221837154992872E-3</v>
      </c>
      <c r="O218">
        <f t="shared" si="89"/>
        <v>9.3583884067394416E-2</v>
      </c>
      <c r="P218">
        <f t="shared" si="90"/>
        <v>3.3407062838617683E-2</v>
      </c>
      <c r="Q218">
        <f t="shared" si="91"/>
        <v>0.16246017859594039</v>
      </c>
      <c r="R218">
        <f t="shared" si="92"/>
        <v>0</v>
      </c>
      <c r="S218">
        <f t="shared" si="93"/>
        <v>0</v>
      </c>
      <c r="T218">
        <f t="shared" si="94"/>
        <v>0.49095049895109139</v>
      </c>
      <c r="V218">
        <v>35</v>
      </c>
    </row>
    <row r="219" spans="1:22" x14ac:dyDescent="0.25">
      <c r="A219">
        <v>36</v>
      </c>
      <c r="C219">
        <f>(C171*'Pesos Globales'!$O$4)+('Pesos Globales'!$P$4*D171)+('Pesos Globales'!$O$10*M171)+('Pesos Globales'!$P$10*N171)+('Pesos Globales'!$O$13*P171)+('Pesos Globales'!$P$13*Q171)+('Pesos Globales'!$O$16*S171)+('Pesos Globales'!$P$16*T171)+('Pesos Globales'!$O$25*AC171)+('Pesos Globales'!$P$25*AD171)+('Pesos Globales'!$O$34*AM171)+('Pesos Globales'!$P$34*AN171)+('Pesos Globales'!$O$40*AU171)+('Pesos Globales'!$O$43*AW171)+('Pesos Globales'!$P$43*AX171)+('Pesos Globales'!$O$88*BV171)</f>
        <v>456.92929306413487</v>
      </c>
      <c r="D219">
        <f>(E171*'Pesos Globales'!$Q$4)+('Pesos Globales'!$R$4*F171)+('Pesos Globales'!$Q$10*O171)+('Pesos Globales'!$Q$13*R171)+('Pesos Globales'!$Q$16*U171)+('Pesos Globales'!$R$16*V171)+('Pesos Globales'!$Q$25*AE171)+('Pesos Globales'!$R$25*AF171)+('Pesos Globales'!$Q$34*AO171)+('Pesos Globales'!$R$34*AP171)+('Pesos Globales'!$P$40*AV171)+('Pesos Globales'!$Q$43*AY171)+('Pesos Globales'!$O$46*BA171)+('Pesos Globales'!$O$49*BC171)+('Pesos Globales'!$O$52*BD171)+('Pesos Globales'!$O$55*BE171)+('Pesos Globales'!$O$58*BF171)+('Pesos Globales'!$O$61*BG171)++('Pesos Globales'!$O$73*BL171)+('Pesos Globales'!$O$76*BM171)+('Pesos Globales'!$O$79*BO171)+('Pesos Globales'!$O$82*BQ171)+('Pesos Globales'!$P$82*BR171)+('Pesos Globales'!$P$88*BW171)+('Pesos Globales'!$Q$88*BX171)</f>
        <v>360.75148533889615</v>
      </c>
      <c r="E219">
        <f>(G171*'Pesos Globales'!$S$4)+('Pesos Globales'!$O$7*H171)+('Pesos Globales'!$P$7*I171)+('Pesos Globales'!$Q$7*J171)+('Pesos Globales'!$R$7*K171)+('Pesos Globales'!$S$7*L171)+('Pesos Globales'!$O$19*W171)+('Pesos Globales'!$P$19*X171)+('Pesos Globales'!$Q$19*Y171)+('Pesos Globales'!$R$19*Z171)+('Pesos Globales'!$S$19*AA171)+('Pesos Globales'!$D$22*AB171)+('Pesos Globales'!$O$28*AG171)+('Pesos Globales'!$P$28*AH171)+('Pesos Globales'!$Q$28*AI171)+('Pesos Globales'!$R$28*AJ171)+('Pesos Globales'!$S$28*AK171)+('Pesos Globales'!$O$31*AL171)+('Pesos Globales'!$O$37*AQ171)+('Pesos Globales'!$P$37*AR171)+('Pesos Globales'!$Q$37*AS171)+('Pesos Globales'!$R$37*AT171)+('Pesos Globales'!$R$43*AZ171)+('Pesos Globales'!$P$46*BB171)+('Pesos Globales'!$O$64*BH171)+('Pesos Globales'!$O$70*BI171)+('Pesos Globales'!$O$70*BJ171)+('Pesos Globales'!$P$70*BK171)+('Pesos Globales'!$P$76*BN171)+('Pesos Globales'!$P$79*BP171)+('Pesos Globales'!$Q$82*BS171)+('Pesos Globales'!$R$82*BT171)+('Pesos Globales'!$O$85*BU171)+('Pesos Globales'!$R$88*BY171)+('Pesos Globales'!$O$91*BZ171)+('Pesos Globales'!$O$94*CA171)+('Pesos Globales'!$O$97*CB171)+('Pesos Globales'!$O$100*CC171)+('Pesos Globales'!$P$100*CD171)+('Pesos Globales'!$O$103*CE171)+('Pesos Globales'!$O$106*CF171)+('Pesos Globales'!$O$109*CG171)+('Pesos Globales'!$O$112*CH171)+('Pesos Globales'!$O$115*CI171)</f>
        <v>64.046692273103218</v>
      </c>
      <c r="F219">
        <f>(CJ171*'Pesos Globales'!$O$118)+('Pesos Globales'!$O$121*CK171)+('Pesos Globales'!$O$124*CL171)+('Pesos Globales'!$O$127*CM171)+('Pesos Globales'!$O$130*CN171)+('Pesos Globales'!$O$133*CO171)+('Pesos Globales'!$P$133*CP171)+('Pesos Globales'!$P$136*CQ171)+('Pesos Globales'!$P$136*CR171)+('Pesos Globales'!$O$139*CS171)+('Pesos Globales'!$P$139*CT171)+('Pesos Globales'!$Q$139*CU171)+('Pesos Globales'!$O$142*CV171)+('Pesos Globales'!$P$142*CW171)+('Pesos Globales'!$O$145*CX171)+('Pesos Globales'!$O$148*CY171)+('Pesos Globales'!$O$151*CZ171)+('Pesos Globales'!$O$154*DA171)+('Pesos Globales'!$O$157*DB171)+('Pesos Globales'!$O$160*DC171)+('Pesos Globales'!$O$163*DD171)</f>
        <v>2011.9323008221629</v>
      </c>
      <c r="G219">
        <f>(DE171*'Pesos Globales'!$O$166)+(DF171*'Pesos Globales'!$P$166)+(DT171*'Pesos Globales'!$O$187)+('Pesos Globales'!$Q$187*DV171)</f>
        <v>145.85724543516366</v>
      </c>
      <c r="H219">
        <f>(DG171*'Pesos Globales'!$O$169)+('Pesos Globales'!$P$169*DH171)+('Pesos Globales'!$O$172*DI171)+('Pesos Globales'!$P$172*DJ171)+('Pesos Globales'!$O$175*DK171)+('Pesos Globales'!$P$175*DL171)+('Pesos Globales'!$Q$175*DM171)+('Pesos Globales'!$O$178*DN171)+('Pesos Globales'!$P$178*DO171)+('Pesos Globales'!$Q$178*DP171)+('Pesos Globales'!$O$181*DQ171)+('Pesos Globales'!$P$181*DR171)+('Pesos Globales'!$O$184*DS171)+('Pesos Globales'!$P$187*DU171)+('Pesos Globales'!$R$187*DW171)+('Pesos Globales'!$O$193*DX171)</f>
        <v>670.15321202844166</v>
      </c>
      <c r="I219">
        <f t="shared" si="95"/>
        <v>29</v>
      </c>
      <c r="J219">
        <v>0</v>
      </c>
      <c r="K219">
        <v>0</v>
      </c>
      <c r="L219">
        <f t="shared" si="86"/>
        <v>7.7316527049388101E-2</v>
      </c>
      <c r="M219">
        <f t="shared" si="87"/>
        <v>3.9607567878393334E-2</v>
      </c>
      <c r="N219">
        <f t="shared" si="88"/>
        <v>2.5448322169100829E-2</v>
      </c>
      <c r="O219">
        <f t="shared" si="89"/>
        <v>0.10955252307724243</v>
      </c>
      <c r="P219">
        <f t="shared" si="90"/>
        <v>3.3407062838617683E-2</v>
      </c>
      <c r="Q219">
        <f t="shared" si="91"/>
        <v>0.1656559986616245</v>
      </c>
      <c r="R219">
        <f t="shared" si="92"/>
        <v>0</v>
      </c>
      <c r="S219">
        <f t="shared" si="93"/>
        <v>0</v>
      </c>
      <c r="T219">
        <f t="shared" si="94"/>
        <v>0.57187891684751491</v>
      </c>
      <c r="V219">
        <v>36</v>
      </c>
    </row>
    <row r="220" spans="1:22" x14ac:dyDescent="0.25">
      <c r="A220">
        <v>37</v>
      </c>
      <c r="C220">
        <f>(C172*'Pesos Globales'!$O$4)+('Pesos Globales'!$P$4*D172)+('Pesos Globales'!$O$10*M172)+('Pesos Globales'!$P$10*N172)+('Pesos Globales'!$O$13*P172)+('Pesos Globales'!$P$13*Q172)+('Pesos Globales'!$O$16*S172)+('Pesos Globales'!$P$16*T172)+('Pesos Globales'!$O$25*AC172)+('Pesos Globales'!$P$25*AD172)+('Pesos Globales'!$O$34*AM172)+('Pesos Globales'!$P$34*AN172)+('Pesos Globales'!$O$40*AU172)+('Pesos Globales'!$O$43*AW172)+('Pesos Globales'!$P$43*AX172)+('Pesos Globales'!$O$88*BV172)</f>
        <v>80.118835574713543</v>
      </c>
      <c r="D220">
        <f>(E172*'Pesos Globales'!$Q$4)+('Pesos Globales'!$R$4*F172)+('Pesos Globales'!$Q$10*O172)+('Pesos Globales'!$Q$13*R172)+('Pesos Globales'!$Q$16*U172)+('Pesos Globales'!$R$16*V172)+('Pesos Globales'!$Q$25*AE172)+('Pesos Globales'!$R$25*AF172)+('Pesos Globales'!$Q$34*AO172)+('Pesos Globales'!$R$34*AP172)+('Pesos Globales'!$P$40*AV172)+('Pesos Globales'!$Q$43*AY172)+('Pesos Globales'!$O$46*BA172)+('Pesos Globales'!$O$49*BC172)+('Pesos Globales'!$O$52*BD172)+('Pesos Globales'!$O$55*BE172)+('Pesos Globales'!$O$58*BF172)+('Pesos Globales'!$O$61*BG172)++('Pesos Globales'!$O$73*BL172)+('Pesos Globales'!$O$76*BM172)+('Pesos Globales'!$O$79*BO172)+('Pesos Globales'!$O$82*BQ172)+('Pesos Globales'!$P$82*BR172)+('Pesos Globales'!$P$88*BW172)+('Pesos Globales'!$Q$88*BX172)</f>
        <v>634.03713423512431</v>
      </c>
      <c r="E220">
        <f>(G172*'Pesos Globales'!$S$4)+('Pesos Globales'!$O$7*H172)+('Pesos Globales'!$P$7*I172)+('Pesos Globales'!$Q$7*J172)+('Pesos Globales'!$R$7*K172)+('Pesos Globales'!$S$7*L172)+('Pesos Globales'!$O$19*W172)+('Pesos Globales'!$P$19*X172)+('Pesos Globales'!$Q$19*Y172)+('Pesos Globales'!$R$19*Z172)+('Pesos Globales'!$S$19*AA172)+('Pesos Globales'!$D$22*AB172)+('Pesos Globales'!$O$28*AG172)+('Pesos Globales'!$P$28*AH172)+('Pesos Globales'!$Q$28*AI172)+('Pesos Globales'!$R$28*AJ172)+('Pesos Globales'!$S$28*AK172)+('Pesos Globales'!$O$31*AL172)+('Pesos Globales'!$O$37*AQ172)+('Pesos Globales'!$P$37*AR172)+('Pesos Globales'!$Q$37*AS172)+('Pesos Globales'!$R$37*AT172)+('Pesos Globales'!$R$43*AZ172)+('Pesos Globales'!$P$46*BB172)+('Pesos Globales'!$O$64*BH172)+('Pesos Globales'!$O$70*BI172)+('Pesos Globales'!$O$70*BJ172)+('Pesos Globales'!$P$70*BK172)+('Pesos Globales'!$P$76*BN172)+('Pesos Globales'!$P$79*BP172)+('Pesos Globales'!$Q$82*BS172)+('Pesos Globales'!$R$82*BT172)+('Pesos Globales'!$O$85*BU172)+('Pesos Globales'!$R$88*BY172)+('Pesos Globales'!$O$91*BZ172)+('Pesos Globales'!$O$94*CA172)+('Pesos Globales'!$O$97*CB172)+('Pesos Globales'!$O$100*CC172)+('Pesos Globales'!$P$100*CD172)+('Pesos Globales'!$O$103*CE172)+('Pesos Globales'!$O$106*CF172)+('Pesos Globales'!$O$109*CG172)+('Pesos Globales'!$O$112*CH172)+('Pesos Globales'!$O$115*CI172)</f>
        <v>16.823611831060646</v>
      </c>
      <c r="F220">
        <f>(CJ172*'Pesos Globales'!$O$118)+('Pesos Globales'!$O$121*CK172)+('Pesos Globales'!$O$124*CL172)+('Pesos Globales'!$O$127*CM172)+('Pesos Globales'!$O$130*CN172)+('Pesos Globales'!$O$133*CO172)+('Pesos Globales'!$P$133*CP172)+('Pesos Globales'!$P$136*CQ172)+('Pesos Globales'!$P$136*CR172)+('Pesos Globales'!$O$139*CS172)+('Pesos Globales'!$P$139*CT172)+('Pesos Globales'!$Q$139*CU172)+('Pesos Globales'!$O$142*CV172)+('Pesos Globales'!$P$142*CW172)+('Pesos Globales'!$O$145*CX172)+('Pesos Globales'!$O$148*CY172)+('Pesos Globales'!$O$151*CZ172)+('Pesos Globales'!$O$154*DA172)+('Pesos Globales'!$O$157*DB172)+('Pesos Globales'!$O$160*DC172)+('Pesos Globales'!$O$163*DD172)</f>
        <v>3776.323114428621</v>
      </c>
      <c r="G220">
        <f>(DE172*'Pesos Globales'!$O$166)+(DF172*'Pesos Globales'!$P$166)+(DT172*'Pesos Globales'!$O$187)+('Pesos Globales'!$Q$187*DV172)</f>
        <v>145.85724543516366</v>
      </c>
      <c r="H220">
        <f>(DG172*'Pesos Globales'!$O$169)+('Pesos Globales'!$P$169*DH172)+('Pesos Globales'!$O$172*DI172)+('Pesos Globales'!$P$172*DJ172)+('Pesos Globales'!$O$175*DK172)+('Pesos Globales'!$P$175*DL172)+('Pesos Globales'!$Q$175*DM172)+('Pesos Globales'!$O$178*DN172)+('Pesos Globales'!$P$178*DO172)+('Pesos Globales'!$Q$178*DP172)+('Pesos Globales'!$O$181*DQ172)+('Pesos Globales'!$P$181*DR172)+('Pesos Globales'!$O$184*DS172)+('Pesos Globales'!$P$187*DU172)+('Pesos Globales'!$R$187*DW172)+('Pesos Globales'!$O$193*DX172)</f>
        <v>786.53134862282695</v>
      </c>
      <c r="I220">
        <f t="shared" si="95"/>
        <v>8</v>
      </c>
      <c r="J220">
        <v>0</v>
      </c>
      <c r="K220">
        <v>0</v>
      </c>
      <c r="L220">
        <f t="shared" si="86"/>
        <v>1.3556824243720246E-2</v>
      </c>
      <c r="M220">
        <f t="shared" si="87"/>
        <v>6.9612100995366383E-2</v>
      </c>
      <c r="N220">
        <f t="shared" si="88"/>
        <v>6.684696410223896E-3</v>
      </c>
      <c r="O220">
        <f t="shared" si="89"/>
        <v>0.20562606652893209</v>
      </c>
      <c r="P220">
        <f t="shared" si="90"/>
        <v>3.3407062838617683E-2</v>
      </c>
      <c r="Q220">
        <f t="shared" si="91"/>
        <v>0.1944236537200377</v>
      </c>
      <c r="R220">
        <f t="shared" si="92"/>
        <v>0</v>
      </c>
      <c r="S220">
        <f t="shared" si="93"/>
        <v>0</v>
      </c>
      <c r="T220">
        <f t="shared" si="94"/>
        <v>0.4066863488779438</v>
      </c>
      <c r="V220">
        <v>37</v>
      </c>
    </row>
    <row r="221" spans="1:22" x14ac:dyDescent="0.25">
      <c r="A221">
        <v>38</v>
      </c>
      <c r="C221">
        <f>(C173*'Pesos Globales'!$O$4)+('Pesos Globales'!$P$4*D173)+('Pesos Globales'!$O$10*M173)+('Pesos Globales'!$P$10*N173)+('Pesos Globales'!$O$13*P173)+('Pesos Globales'!$P$13*Q173)+('Pesos Globales'!$O$16*S173)+('Pesos Globales'!$P$16*T173)+('Pesos Globales'!$O$25*AC173)+('Pesos Globales'!$P$25*AD173)+('Pesos Globales'!$O$34*AM173)+('Pesos Globales'!$P$34*AN173)+('Pesos Globales'!$O$40*AU173)+('Pesos Globales'!$O$43*AW173)+('Pesos Globales'!$P$43*AX173)+('Pesos Globales'!$O$88*BV173)</f>
        <v>214.00496636323945</v>
      </c>
      <c r="D221">
        <f>(E173*'Pesos Globales'!$Q$4)+('Pesos Globales'!$R$4*F173)+('Pesos Globales'!$Q$10*O173)+('Pesos Globales'!$Q$13*R173)+('Pesos Globales'!$Q$16*U173)+('Pesos Globales'!$R$16*V173)+('Pesos Globales'!$Q$25*AE173)+('Pesos Globales'!$R$25*AF173)+('Pesos Globales'!$Q$34*AO173)+('Pesos Globales'!$R$34*AP173)+('Pesos Globales'!$P$40*AV173)+('Pesos Globales'!$Q$43*AY173)+('Pesos Globales'!$O$46*BA173)+('Pesos Globales'!$O$49*BC173)+('Pesos Globales'!$O$52*BD173)+('Pesos Globales'!$O$55*BE173)+('Pesos Globales'!$O$58*BF173)+('Pesos Globales'!$O$61*BG173)++('Pesos Globales'!$O$73*BL173)+('Pesos Globales'!$O$76*BM173)+('Pesos Globales'!$O$79*BO173)+('Pesos Globales'!$O$82*BQ173)+('Pesos Globales'!$P$82*BR173)+('Pesos Globales'!$P$88*BW173)+('Pesos Globales'!$Q$88*BX173)</f>
        <v>338.0840070041603</v>
      </c>
      <c r="E221">
        <f>(G173*'Pesos Globales'!$S$4)+('Pesos Globales'!$O$7*H173)+('Pesos Globales'!$P$7*I173)+('Pesos Globales'!$Q$7*J173)+('Pesos Globales'!$R$7*K173)+('Pesos Globales'!$S$7*L173)+('Pesos Globales'!$O$19*W173)+('Pesos Globales'!$P$19*X173)+('Pesos Globales'!$Q$19*Y173)+('Pesos Globales'!$R$19*Z173)+('Pesos Globales'!$S$19*AA173)+('Pesos Globales'!$D$22*AB173)+('Pesos Globales'!$O$28*AG173)+('Pesos Globales'!$P$28*AH173)+('Pesos Globales'!$Q$28*AI173)+('Pesos Globales'!$R$28*AJ173)+('Pesos Globales'!$S$28*AK173)+('Pesos Globales'!$O$31*AL173)+('Pesos Globales'!$O$37*AQ173)+('Pesos Globales'!$P$37*AR173)+('Pesos Globales'!$Q$37*AS173)+('Pesos Globales'!$R$37*AT173)+('Pesos Globales'!$R$43*AZ173)+('Pesos Globales'!$P$46*BB173)+('Pesos Globales'!$O$64*BH173)+('Pesos Globales'!$O$70*BI173)+('Pesos Globales'!$O$70*BJ173)+('Pesos Globales'!$P$70*BK173)+('Pesos Globales'!$P$76*BN173)+('Pesos Globales'!$P$79*BP173)+('Pesos Globales'!$Q$82*BS173)+('Pesos Globales'!$R$82*BT173)+('Pesos Globales'!$O$85*BU173)+('Pesos Globales'!$R$88*BY173)+('Pesos Globales'!$O$91*BZ173)+('Pesos Globales'!$O$94*CA173)+('Pesos Globales'!$O$97*CB173)+('Pesos Globales'!$O$100*CC173)+('Pesos Globales'!$P$100*CD173)+('Pesos Globales'!$O$103*CE173)+('Pesos Globales'!$O$106*CF173)+('Pesos Globales'!$O$109*CG173)+('Pesos Globales'!$O$112*CH173)+('Pesos Globales'!$O$115*CI173)</f>
        <v>51.480970859057905</v>
      </c>
      <c r="F221">
        <f>(CJ173*'Pesos Globales'!$O$118)+('Pesos Globales'!$O$121*CK173)+('Pesos Globales'!$O$124*CL173)+('Pesos Globales'!$O$127*CM173)+('Pesos Globales'!$O$130*CN173)+('Pesos Globales'!$O$133*CO173)+('Pesos Globales'!$P$133*CP173)+('Pesos Globales'!$P$136*CQ173)+('Pesos Globales'!$P$136*CR173)+('Pesos Globales'!$O$139*CS173)+('Pesos Globales'!$P$139*CT173)+('Pesos Globales'!$Q$139*CU173)+('Pesos Globales'!$O$142*CV173)+('Pesos Globales'!$P$142*CW173)+('Pesos Globales'!$O$145*CX173)+('Pesos Globales'!$O$148*CY173)+('Pesos Globales'!$O$151*CZ173)+('Pesos Globales'!$O$154*DA173)+('Pesos Globales'!$O$157*DB173)+('Pesos Globales'!$O$160*DC173)+('Pesos Globales'!$O$163*DD173)</f>
        <v>549.30614433405492</v>
      </c>
      <c r="G221">
        <f>(DE173*'Pesos Globales'!$O$166)+(DF173*'Pesos Globales'!$P$166)+(DT173*'Pesos Globales'!$O$187)+('Pesos Globales'!$Q$187*DV173)</f>
        <v>269.17778929697033</v>
      </c>
      <c r="H221">
        <f>(DG173*'Pesos Globales'!$O$169)+('Pesos Globales'!$P$169*DH173)+('Pesos Globales'!$O$172*DI173)+('Pesos Globales'!$P$172*DJ173)+('Pesos Globales'!$O$175*DK173)+('Pesos Globales'!$P$175*DL173)+('Pesos Globales'!$Q$175*DM173)+('Pesos Globales'!$O$178*DN173)+('Pesos Globales'!$P$178*DO173)+('Pesos Globales'!$Q$178*DP173)+('Pesos Globales'!$O$181*DQ173)+('Pesos Globales'!$P$181*DR173)+('Pesos Globales'!$O$184*DS173)+('Pesos Globales'!$P$187*DU173)+('Pesos Globales'!$R$187*DW173)+('Pesos Globales'!$O$193*DX173)</f>
        <v>768.76109200563201</v>
      </c>
      <c r="I221">
        <f t="shared" si="95"/>
        <v>7</v>
      </c>
      <c r="J221">
        <v>0</v>
      </c>
      <c r="K221">
        <v>0</v>
      </c>
      <c r="L221">
        <f t="shared" si="86"/>
        <v>3.621155618973277E-2</v>
      </c>
      <c r="M221">
        <f t="shared" si="87"/>
        <v>3.7118863816837919E-2</v>
      </c>
      <c r="N221">
        <f t="shared" si="88"/>
        <v>2.0455456566171225E-2</v>
      </c>
      <c r="O221">
        <f t="shared" si="89"/>
        <v>2.9910486565097802E-2</v>
      </c>
      <c r="P221">
        <f t="shared" si="90"/>
        <v>6.1652332011174517E-2</v>
      </c>
      <c r="Q221">
        <f t="shared" si="91"/>
        <v>0.19003100207925167</v>
      </c>
      <c r="R221">
        <f t="shared" si="92"/>
        <v>0</v>
      </c>
      <c r="S221">
        <f t="shared" si="93"/>
        <v>0</v>
      </c>
      <c r="T221">
        <f t="shared" si="94"/>
        <v>0.42074877123101706</v>
      </c>
      <c r="V221">
        <v>38</v>
      </c>
    </row>
    <row r="222" spans="1:22" x14ac:dyDescent="0.25">
      <c r="A222">
        <v>39</v>
      </c>
      <c r="C222">
        <f>(C174*'Pesos Globales'!$O$4)+('Pesos Globales'!$P$4*D174)+('Pesos Globales'!$O$10*M174)+('Pesos Globales'!$P$10*N174)+('Pesos Globales'!$O$13*P174)+('Pesos Globales'!$P$13*Q174)+('Pesos Globales'!$O$16*S174)+('Pesos Globales'!$P$16*T174)+('Pesos Globales'!$O$25*AC174)+('Pesos Globales'!$P$25*AD174)+('Pesos Globales'!$O$34*AM174)+('Pesos Globales'!$P$34*AN174)+('Pesos Globales'!$O$40*AU174)+('Pesos Globales'!$O$43*AW174)+('Pesos Globales'!$P$43*AX174)+('Pesos Globales'!$O$88*BV174)</f>
        <v>253.80195979269723</v>
      </c>
      <c r="D222">
        <f>(E174*'Pesos Globales'!$Q$4)+('Pesos Globales'!$R$4*F174)+('Pesos Globales'!$Q$10*O174)+('Pesos Globales'!$Q$13*R174)+('Pesos Globales'!$Q$16*U174)+('Pesos Globales'!$R$16*V174)+('Pesos Globales'!$Q$25*AE174)+('Pesos Globales'!$R$25*AF174)+('Pesos Globales'!$Q$34*AO174)+('Pesos Globales'!$R$34*AP174)+('Pesos Globales'!$P$40*AV174)+('Pesos Globales'!$Q$43*AY174)+('Pesos Globales'!$O$46*BA174)+('Pesos Globales'!$O$49*BC174)+('Pesos Globales'!$O$52*BD174)+('Pesos Globales'!$O$55*BE174)+('Pesos Globales'!$O$58*BF174)+('Pesos Globales'!$O$61*BG174)++('Pesos Globales'!$O$73*BL174)+('Pesos Globales'!$O$76*BM174)+('Pesos Globales'!$O$79*BO174)+('Pesos Globales'!$O$82*BQ174)+('Pesos Globales'!$P$82*BR174)+('Pesos Globales'!$P$88*BW174)+('Pesos Globales'!$Q$88*BX174)</f>
        <v>1272.5987229407333</v>
      </c>
      <c r="E222">
        <f>(G174*'Pesos Globales'!$S$4)+('Pesos Globales'!$O$7*H174)+('Pesos Globales'!$P$7*I174)+('Pesos Globales'!$Q$7*J174)+('Pesos Globales'!$R$7*K174)+('Pesos Globales'!$S$7*L174)+('Pesos Globales'!$O$19*W174)+('Pesos Globales'!$P$19*X174)+('Pesos Globales'!$Q$19*Y174)+('Pesos Globales'!$R$19*Z174)+('Pesos Globales'!$S$19*AA174)+('Pesos Globales'!$D$22*AB174)+('Pesos Globales'!$O$28*AG174)+('Pesos Globales'!$P$28*AH174)+('Pesos Globales'!$Q$28*AI174)+('Pesos Globales'!$R$28*AJ174)+('Pesos Globales'!$S$28*AK174)+('Pesos Globales'!$O$31*AL174)+('Pesos Globales'!$O$37*AQ174)+('Pesos Globales'!$P$37*AR174)+('Pesos Globales'!$Q$37*AS174)+('Pesos Globales'!$R$37*AT174)+('Pesos Globales'!$R$43*AZ174)+('Pesos Globales'!$P$46*BB174)+('Pesos Globales'!$O$64*BH174)+('Pesos Globales'!$O$70*BI174)+('Pesos Globales'!$O$70*BJ174)+('Pesos Globales'!$P$70*BK174)+('Pesos Globales'!$P$76*BN174)+('Pesos Globales'!$P$79*BP174)+('Pesos Globales'!$Q$82*BS174)+('Pesos Globales'!$R$82*BT174)+('Pesos Globales'!$O$85*BU174)+('Pesos Globales'!$R$88*BY174)+('Pesos Globales'!$O$91*BZ174)+('Pesos Globales'!$O$94*CA174)+('Pesos Globales'!$O$97*CB174)+('Pesos Globales'!$O$100*CC174)+('Pesos Globales'!$P$100*CD174)+('Pesos Globales'!$O$103*CE174)+('Pesos Globales'!$O$106*CF174)+('Pesos Globales'!$O$109*CG174)+('Pesos Globales'!$O$112*CH174)+('Pesos Globales'!$O$115*CI174)</f>
        <v>0</v>
      </c>
      <c r="F222">
        <f>(CJ174*'Pesos Globales'!$O$118)+('Pesos Globales'!$O$121*CK174)+('Pesos Globales'!$O$124*CL174)+('Pesos Globales'!$O$127*CM174)+('Pesos Globales'!$O$130*CN174)+('Pesos Globales'!$O$133*CO174)+('Pesos Globales'!$P$133*CP174)+('Pesos Globales'!$P$136*CQ174)+('Pesos Globales'!$P$136*CR174)+('Pesos Globales'!$O$139*CS174)+('Pesos Globales'!$P$139*CT174)+('Pesos Globales'!$Q$139*CU174)+('Pesos Globales'!$O$142*CV174)+('Pesos Globales'!$P$142*CW174)+('Pesos Globales'!$O$145*CX174)+('Pesos Globales'!$O$148*CY174)+('Pesos Globales'!$O$151*CZ174)+('Pesos Globales'!$O$154*DA174)+('Pesos Globales'!$O$157*DB174)+('Pesos Globales'!$O$160*DC174)+('Pesos Globales'!$O$163*DD174)</f>
        <v>1918.2951381934572</v>
      </c>
      <c r="G222">
        <f>(DE174*'Pesos Globales'!$O$166)+(DF174*'Pesos Globales'!$P$166)+(DT174*'Pesos Globales'!$O$187)+('Pesos Globales'!$Q$187*DV174)</f>
        <v>269.17778929697033</v>
      </c>
      <c r="H222">
        <f>(DG174*'Pesos Globales'!$O$169)+('Pesos Globales'!$P$169*DH174)+('Pesos Globales'!$O$172*DI174)+('Pesos Globales'!$P$172*DJ174)+('Pesos Globales'!$O$175*DK174)+('Pesos Globales'!$P$175*DL174)+('Pesos Globales'!$Q$175*DM174)+('Pesos Globales'!$O$178*DN174)+('Pesos Globales'!$P$178*DO174)+('Pesos Globales'!$Q$178*DP174)+('Pesos Globales'!$O$181*DQ174)+('Pesos Globales'!$P$181*DR174)+('Pesos Globales'!$O$184*DS174)+('Pesos Globales'!$P$187*DU174)+('Pesos Globales'!$R$187*DW174)+('Pesos Globales'!$O$193*DX174)</f>
        <v>611.60310509317856</v>
      </c>
      <c r="I222">
        <f t="shared" si="95"/>
        <v>31</v>
      </c>
      <c r="J222">
        <v>0</v>
      </c>
      <c r="K222">
        <v>0</v>
      </c>
      <c r="L222">
        <f t="shared" si="86"/>
        <v>4.2945563760880344E-2</v>
      </c>
      <c r="M222">
        <f t="shared" si="87"/>
        <v>0.13972095015348551</v>
      </c>
      <c r="N222">
        <f t="shared" si="88"/>
        <v>0</v>
      </c>
      <c r="O222">
        <f t="shared" si="89"/>
        <v>0.10445384882484494</v>
      </c>
      <c r="P222">
        <f t="shared" si="90"/>
        <v>6.1652332011174517E-2</v>
      </c>
      <c r="Q222">
        <f t="shared" si="91"/>
        <v>0.15118292554637652</v>
      </c>
      <c r="R222">
        <f t="shared" si="92"/>
        <v>0</v>
      </c>
      <c r="S222">
        <f t="shared" si="93"/>
        <v>0</v>
      </c>
      <c r="T222">
        <f t="shared" si="94"/>
        <v>0.67921919497656691</v>
      </c>
      <c r="V222">
        <v>39</v>
      </c>
    </row>
    <row r="223" spans="1:22" x14ac:dyDescent="0.25">
      <c r="A223">
        <v>40</v>
      </c>
      <c r="C223">
        <f>(C175*'Pesos Globales'!$O$4)+('Pesos Globales'!$P$4*D175)+('Pesos Globales'!$O$10*M175)+('Pesos Globales'!$P$10*N175)+('Pesos Globales'!$O$13*P175)+('Pesos Globales'!$P$13*Q175)+('Pesos Globales'!$O$16*S175)+('Pesos Globales'!$P$16*T175)+('Pesos Globales'!$O$25*AC175)+('Pesos Globales'!$P$25*AD175)+('Pesos Globales'!$O$34*AM175)+('Pesos Globales'!$P$34*AN175)+('Pesos Globales'!$O$40*AU175)+('Pesos Globales'!$O$43*AW175)+('Pesos Globales'!$P$43*AX175)+('Pesos Globales'!$O$88*BV175)</f>
        <v>133.53139262452257</v>
      </c>
      <c r="D223">
        <f>(E175*'Pesos Globales'!$Q$4)+('Pesos Globales'!$R$4*F175)+('Pesos Globales'!$Q$10*O175)+('Pesos Globales'!$Q$13*R175)+('Pesos Globales'!$Q$16*U175)+('Pesos Globales'!$R$16*V175)+('Pesos Globales'!$Q$25*AE175)+('Pesos Globales'!$R$25*AF175)+('Pesos Globales'!$Q$34*AO175)+('Pesos Globales'!$R$34*AP175)+('Pesos Globales'!$P$40*AV175)+('Pesos Globales'!$Q$43*AY175)+('Pesos Globales'!$O$46*BA175)+('Pesos Globales'!$O$49*BC175)+('Pesos Globales'!$O$52*BD175)+('Pesos Globales'!$O$55*BE175)+('Pesos Globales'!$O$58*BF175)+('Pesos Globales'!$O$61*BG175)++('Pesos Globales'!$O$73*BL175)+('Pesos Globales'!$O$76*BM175)+('Pesos Globales'!$O$79*BO175)+('Pesos Globales'!$O$82*BQ175)+('Pesos Globales'!$P$82*BR175)+('Pesos Globales'!$P$88*BW175)+('Pesos Globales'!$Q$88*BX175)</f>
        <v>793.15314415347996</v>
      </c>
      <c r="E223">
        <f>(G175*'Pesos Globales'!$S$4)+('Pesos Globales'!$O$7*H175)+('Pesos Globales'!$P$7*I175)+('Pesos Globales'!$Q$7*J175)+('Pesos Globales'!$R$7*K175)+('Pesos Globales'!$S$7*L175)+('Pesos Globales'!$O$19*W175)+('Pesos Globales'!$P$19*X175)+('Pesos Globales'!$Q$19*Y175)+('Pesos Globales'!$R$19*Z175)+('Pesos Globales'!$S$19*AA175)+('Pesos Globales'!$D$22*AB175)+('Pesos Globales'!$O$28*AG175)+('Pesos Globales'!$P$28*AH175)+('Pesos Globales'!$Q$28*AI175)+('Pesos Globales'!$R$28*AJ175)+('Pesos Globales'!$S$28*AK175)+('Pesos Globales'!$O$31*AL175)+('Pesos Globales'!$O$37*AQ175)+('Pesos Globales'!$P$37*AR175)+('Pesos Globales'!$Q$37*AS175)+('Pesos Globales'!$R$37*AT175)+('Pesos Globales'!$R$43*AZ175)+('Pesos Globales'!$P$46*BB175)+('Pesos Globales'!$O$64*BH175)+('Pesos Globales'!$O$70*BI175)+('Pesos Globales'!$O$70*BJ175)+('Pesos Globales'!$P$70*BK175)+('Pesos Globales'!$P$76*BN175)+('Pesos Globales'!$P$79*BP175)+('Pesos Globales'!$Q$82*BS175)+('Pesos Globales'!$R$82*BT175)+('Pesos Globales'!$O$85*BU175)+('Pesos Globales'!$R$88*BY175)+('Pesos Globales'!$O$91*BZ175)+('Pesos Globales'!$O$94*CA175)+('Pesos Globales'!$O$97*CB175)+('Pesos Globales'!$O$100*CC175)+('Pesos Globales'!$P$100*CD175)+('Pesos Globales'!$O$103*CE175)+('Pesos Globales'!$O$106*CF175)+('Pesos Globales'!$O$109*CG175)+('Pesos Globales'!$O$112*CH175)+('Pesos Globales'!$O$115*CI175)</f>
        <v>51.480970859057905</v>
      </c>
      <c r="F223">
        <f>(CJ175*'Pesos Globales'!$O$118)+('Pesos Globales'!$O$121*CK175)+('Pesos Globales'!$O$124*CL175)+('Pesos Globales'!$O$127*CM175)+('Pesos Globales'!$O$130*CN175)+('Pesos Globales'!$O$133*CO175)+('Pesos Globales'!$P$133*CP175)+('Pesos Globales'!$P$136*CQ175)+('Pesos Globales'!$P$136*CR175)+('Pesos Globales'!$O$139*CS175)+('Pesos Globales'!$P$139*CT175)+('Pesos Globales'!$Q$139*CU175)+('Pesos Globales'!$O$142*CV175)+('Pesos Globales'!$P$142*CW175)+('Pesos Globales'!$O$145*CX175)+('Pesos Globales'!$O$148*CY175)+('Pesos Globales'!$O$151*CZ175)+('Pesos Globales'!$O$154*DA175)+('Pesos Globales'!$O$157*DB175)+('Pesos Globales'!$O$160*DC175)+('Pesos Globales'!$O$163*DD175)</f>
        <v>2166.192475753377</v>
      </c>
      <c r="G223">
        <f>(DE175*'Pesos Globales'!$O$166)+(DF175*'Pesos Globales'!$P$166)+(DT175*'Pesos Globales'!$O$187)+('Pesos Globales'!$Q$187*DV175)</f>
        <v>237.01802383214095</v>
      </c>
      <c r="H223">
        <f>(DG175*'Pesos Globales'!$O$169)+('Pesos Globales'!$P$169*DH175)+('Pesos Globales'!$O$172*DI175)+('Pesos Globales'!$P$172*DJ175)+('Pesos Globales'!$O$175*DK175)+('Pesos Globales'!$P$175*DL175)+('Pesos Globales'!$Q$175*DM175)+('Pesos Globales'!$O$178*DN175)+('Pesos Globales'!$P$178*DO175)+('Pesos Globales'!$Q$178*DP175)+('Pesos Globales'!$O$181*DQ175)+('Pesos Globales'!$P$181*DR175)+('Pesos Globales'!$O$184*DS175)+('Pesos Globales'!$P$187*DU175)+('Pesos Globales'!$R$187*DW175)+('Pesos Globales'!$O$193*DX175)</f>
        <v>810.21801148064071</v>
      </c>
      <c r="I223">
        <f t="shared" si="95"/>
        <v>26</v>
      </c>
      <c r="J223">
        <v>0</v>
      </c>
      <c r="K223">
        <v>0</v>
      </c>
      <c r="L223">
        <f t="shared" si="86"/>
        <v>2.2594707072867076E-2</v>
      </c>
      <c r="M223">
        <f t="shared" si="87"/>
        <v>8.7081739845113554E-2</v>
      </c>
      <c r="N223">
        <f t="shared" si="88"/>
        <v>2.0455456566171225E-2</v>
      </c>
      <c r="O223">
        <f t="shared" si="89"/>
        <v>0.11795220499852048</v>
      </c>
      <c r="P223">
        <f t="shared" si="90"/>
        <v>5.4286477112753743E-2</v>
      </c>
      <c r="Q223">
        <f t="shared" si="91"/>
        <v>0.20027878911332417</v>
      </c>
      <c r="R223">
        <f t="shared" si="92"/>
        <v>0</v>
      </c>
      <c r="S223">
        <f t="shared" si="93"/>
        <v>0</v>
      </c>
      <c r="T223">
        <f t="shared" si="94"/>
        <v>0.5065549471395433</v>
      </c>
      <c r="V223">
        <v>40</v>
      </c>
    </row>
    <row r="224" spans="1:22" x14ac:dyDescent="0.25">
      <c r="A224">
        <v>41</v>
      </c>
      <c r="C224">
        <f>(C176*'Pesos Globales'!$O$4)+('Pesos Globales'!$P$4*D176)+('Pesos Globales'!$O$10*M176)+('Pesos Globales'!$P$10*N176)+('Pesos Globales'!$O$13*P176)+('Pesos Globales'!$P$13*Q176)+('Pesos Globales'!$O$16*S176)+('Pesos Globales'!$P$16*T176)+('Pesos Globales'!$O$25*AC176)+('Pesos Globales'!$P$25*AD176)+('Pesos Globales'!$O$34*AM176)+('Pesos Globales'!$P$34*AN176)+('Pesos Globales'!$O$40*AU176)+('Pesos Globales'!$O$43*AW176)+('Pesos Globales'!$P$43*AX176)+('Pesos Globales'!$O$88*BV176)</f>
        <v>80.118835574713543</v>
      </c>
      <c r="D224">
        <f>(E176*'Pesos Globales'!$Q$4)+('Pesos Globales'!$R$4*F176)+('Pesos Globales'!$Q$10*O176)+('Pesos Globales'!$Q$13*R176)+('Pesos Globales'!$Q$16*U176)+('Pesos Globales'!$R$16*V176)+('Pesos Globales'!$Q$25*AE176)+('Pesos Globales'!$R$25*AF176)+('Pesos Globales'!$Q$34*AO176)+('Pesos Globales'!$R$34*AP176)+('Pesos Globales'!$P$40*AV176)+('Pesos Globales'!$Q$43*AY176)+('Pesos Globales'!$O$46*BA176)+('Pesos Globales'!$O$49*BC176)+('Pesos Globales'!$O$52*BD176)+('Pesos Globales'!$O$55*BE176)+('Pesos Globales'!$O$58*BF176)+('Pesos Globales'!$O$61*BG176)++('Pesos Globales'!$O$73*BL176)+('Pesos Globales'!$O$76*BM176)+('Pesos Globales'!$O$79*BO176)+('Pesos Globales'!$O$82*BQ176)+('Pesos Globales'!$P$82*BR176)+('Pesos Globales'!$P$88*BW176)+('Pesos Globales'!$Q$88*BX176)</f>
        <v>958.09667757456725</v>
      </c>
      <c r="E224">
        <f>(G176*'Pesos Globales'!$S$4)+('Pesos Globales'!$O$7*H176)+('Pesos Globales'!$P$7*I176)+('Pesos Globales'!$Q$7*J176)+('Pesos Globales'!$R$7*K176)+('Pesos Globales'!$S$7*L176)+('Pesos Globales'!$O$19*W176)+('Pesos Globales'!$P$19*X176)+('Pesos Globales'!$Q$19*Y176)+('Pesos Globales'!$R$19*Z176)+('Pesos Globales'!$S$19*AA176)+('Pesos Globales'!$D$22*AB176)+('Pesos Globales'!$O$28*AG176)+('Pesos Globales'!$P$28*AH176)+('Pesos Globales'!$Q$28*AI176)+('Pesos Globales'!$R$28*AJ176)+('Pesos Globales'!$S$28*AK176)+('Pesos Globales'!$O$31*AL176)+('Pesos Globales'!$O$37*AQ176)+('Pesos Globales'!$P$37*AR176)+('Pesos Globales'!$Q$37*AS176)+('Pesos Globales'!$R$37*AT176)+('Pesos Globales'!$R$43*AZ176)+('Pesos Globales'!$P$46*BB176)+('Pesos Globales'!$O$64*BH176)+('Pesos Globales'!$O$70*BI176)+('Pesos Globales'!$O$70*BJ176)+('Pesos Globales'!$P$70*BK176)+('Pesos Globales'!$P$76*BN176)+('Pesos Globales'!$P$79*BP176)+('Pesos Globales'!$Q$82*BS176)+('Pesos Globales'!$R$82*BT176)+('Pesos Globales'!$O$85*BU176)+('Pesos Globales'!$R$88*BY176)+('Pesos Globales'!$O$91*BZ176)+('Pesos Globales'!$O$94*CA176)+('Pesos Globales'!$O$97*CB176)+('Pesos Globales'!$O$100*CC176)+('Pesos Globales'!$P$100*CD176)+('Pesos Globales'!$O$103*CE176)+('Pesos Globales'!$O$106*CF176)+('Pesos Globales'!$O$109*CG176)+('Pesos Globales'!$O$112*CH176)+('Pesos Globales'!$O$115*CI176)</f>
        <v>23.500181462286783</v>
      </c>
      <c r="F224">
        <f>(CJ176*'Pesos Globales'!$O$118)+('Pesos Globales'!$O$121*CK176)+('Pesos Globales'!$O$124*CL176)+('Pesos Globales'!$O$127*CM176)+('Pesos Globales'!$O$130*CN176)+('Pesos Globales'!$O$133*CO176)+('Pesos Globales'!$P$133*CP176)+('Pesos Globales'!$P$136*CQ176)+('Pesos Globales'!$P$136*CR176)+('Pesos Globales'!$O$139*CS176)+('Pesos Globales'!$P$139*CT176)+('Pesos Globales'!$Q$139*CU176)+('Pesos Globales'!$O$142*CV176)+('Pesos Globales'!$P$142*CW176)+('Pesos Globales'!$O$145*CX176)+('Pesos Globales'!$O$148*CY176)+('Pesos Globales'!$O$151*CZ176)+('Pesos Globales'!$O$154*DA176)+('Pesos Globales'!$O$157*DB176)+('Pesos Globales'!$O$160*DC176)+('Pesos Globales'!$O$163*DD176)</f>
        <v>4093.2814441140117</v>
      </c>
      <c r="G224">
        <f>(DE176*'Pesos Globales'!$O$166)+(DF176*'Pesos Globales'!$P$166)+(DT176*'Pesos Globales'!$O$187)+('Pesos Globales'!$Q$187*DV176)</f>
        <v>145.85724543516366</v>
      </c>
      <c r="H224">
        <f>(DG176*'Pesos Globales'!$O$169)+('Pesos Globales'!$P$169*DH176)+('Pesos Globales'!$O$172*DI176)+('Pesos Globales'!$P$172*DJ176)+('Pesos Globales'!$O$175*DK176)+('Pesos Globales'!$P$175*DL176)+('Pesos Globales'!$Q$175*DM176)+('Pesos Globales'!$O$178*DN176)+('Pesos Globales'!$P$178*DO176)+('Pesos Globales'!$Q$178*DP176)+('Pesos Globales'!$O$181*DQ176)+('Pesos Globales'!$P$181*DR176)+('Pesos Globales'!$O$184*DS176)+('Pesos Globales'!$P$187*DU176)+('Pesos Globales'!$R$187*DW176)+('Pesos Globales'!$O$193*DX176)</f>
        <v>644.24781199093354</v>
      </c>
      <c r="I224">
        <f t="shared" si="95"/>
        <v>19</v>
      </c>
      <c r="J224">
        <v>0</v>
      </c>
      <c r="K224">
        <v>0</v>
      </c>
      <c r="L224">
        <f t="shared" si="86"/>
        <v>1.3556824243720246E-2</v>
      </c>
      <c r="M224">
        <f t="shared" si="87"/>
        <v>0.10519119319896608</v>
      </c>
      <c r="N224">
        <f t="shared" si="88"/>
        <v>9.3375655737924119E-3</v>
      </c>
      <c r="O224">
        <f t="shared" si="89"/>
        <v>0.22288489015495241</v>
      </c>
      <c r="P224">
        <f t="shared" si="90"/>
        <v>3.3407062838617683E-2</v>
      </c>
      <c r="Q224">
        <f t="shared" si="91"/>
        <v>0.15925241088957909</v>
      </c>
      <c r="R224">
        <f t="shared" si="92"/>
        <v>0</v>
      </c>
      <c r="S224">
        <f t="shared" si="93"/>
        <v>0</v>
      </c>
      <c r="T224">
        <f t="shared" si="94"/>
        <v>0.48415309186048627</v>
      </c>
      <c r="V224">
        <v>41</v>
      </c>
    </row>
    <row r="225" spans="1:22" x14ac:dyDescent="0.25">
      <c r="A225">
        <v>42</v>
      </c>
      <c r="C225">
        <f>(C177*'Pesos Globales'!$O$4)+('Pesos Globales'!$P$4*D177)+('Pesos Globales'!$O$10*M177)+('Pesos Globales'!$P$10*N177)+('Pesos Globales'!$O$13*P177)+('Pesos Globales'!$P$13*Q177)+('Pesos Globales'!$O$16*S177)+('Pesos Globales'!$P$16*T177)+('Pesos Globales'!$O$25*AC177)+('Pesos Globales'!$P$25*AD177)+('Pesos Globales'!$O$34*AM177)+('Pesos Globales'!$P$34*AN177)+('Pesos Globales'!$O$40*AU177)+('Pesos Globales'!$O$43*AW177)+('Pesos Globales'!$P$43*AX177)+('Pesos Globales'!$O$88*BV177)</f>
        <v>150.78865696854359</v>
      </c>
      <c r="D225">
        <f>(E177*'Pesos Globales'!$Q$4)+('Pesos Globales'!$R$4*F177)+('Pesos Globales'!$Q$10*O177)+('Pesos Globales'!$Q$13*R177)+('Pesos Globales'!$Q$16*U177)+('Pesos Globales'!$R$16*V177)+('Pesos Globales'!$Q$25*AE177)+('Pesos Globales'!$R$25*AF177)+('Pesos Globales'!$Q$34*AO177)+('Pesos Globales'!$R$34*AP177)+('Pesos Globales'!$P$40*AV177)+('Pesos Globales'!$Q$43*AY177)+('Pesos Globales'!$O$46*BA177)+('Pesos Globales'!$O$49*BC177)+('Pesos Globales'!$O$52*BD177)+('Pesos Globales'!$O$55*BE177)+('Pesos Globales'!$O$58*BF177)+('Pesos Globales'!$O$61*BG177)++('Pesos Globales'!$O$73*BL177)+('Pesos Globales'!$O$76*BM177)+('Pesos Globales'!$O$79*BO177)+('Pesos Globales'!$O$82*BQ177)+('Pesos Globales'!$P$82*BR177)+('Pesos Globales'!$P$88*BW177)+('Pesos Globales'!$Q$88*BX177)</f>
        <v>355.00078503798386</v>
      </c>
      <c r="E225">
        <f>(G177*'Pesos Globales'!$S$4)+('Pesos Globales'!$O$7*H177)+('Pesos Globales'!$P$7*I177)+('Pesos Globales'!$Q$7*J177)+('Pesos Globales'!$R$7*K177)+('Pesos Globales'!$S$7*L177)+('Pesos Globales'!$O$19*W177)+('Pesos Globales'!$P$19*X177)+('Pesos Globales'!$Q$19*Y177)+('Pesos Globales'!$R$19*Z177)+('Pesos Globales'!$S$19*AA177)+('Pesos Globales'!$D$22*AB177)+('Pesos Globales'!$O$28*AG177)+('Pesos Globales'!$P$28*AH177)+('Pesos Globales'!$Q$28*AI177)+('Pesos Globales'!$R$28*AJ177)+('Pesos Globales'!$S$28*AK177)+('Pesos Globales'!$O$31*AL177)+('Pesos Globales'!$O$37*AQ177)+('Pesos Globales'!$P$37*AR177)+('Pesos Globales'!$Q$37*AS177)+('Pesos Globales'!$R$37*AT177)+('Pesos Globales'!$R$43*AZ177)+('Pesos Globales'!$P$46*BB177)+('Pesos Globales'!$O$64*BH177)+('Pesos Globales'!$O$70*BI177)+('Pesos Globales'!$O$70*BJ177)+('Pesos Globales'!$P$70*BK177)+('Pesos Globales'!$P$76*BN177)+('Pesos Globales'!$P$79*BP177)+('Pesos Globales'!$Q$82*BS177)+('Pesos Globales'!$R$82*BT177)+('Pesos Globales'!$O$85*BU177)+('Pesos Globales'!$R$88*BY177)+('Pesos Globales'!$O$91*BZ177)+('Pesos Globales'!$O$94*CA177)+('Pesos Globales'!$O$97*CB177)+('Pesos Globales'!$O$100*CC177)+('Pesos Globales'!$P$100*CD177)+('Pesos Globales'!$O$103*CE177)+('Pesos Globales'!$O$106*CF177)+('Pesos Globales'!$O$109*CG177)+('Pesos Globales'!$O$112*CH177)+('Pesos Globales'!$O$115*CI177)</f>
        <v>23.500181462286783</v>
      </c>
      <c r="F225">
        <f>(CJ177*'Pesos Globales'!$O$118)+('Pesos Globales'!$O$121*CK177)+('Pesos Globales'!$O$124*CL177)+('Pesos Globales'!$O$127*CM177)+('Pesos Globales'!$O$130*CN177)+('Pesos Globales'!$O$133*CO177)+('Pesos Globales'!$P$133*CP177)+('Pesos Globales'!$P$136*CQ177)+('Pesos Globales'!$P$136*CR177)+('Pesos Globales'!$O$139*CS177)+('Pesos Globales'!$P$139*CT177)+('Pesos Globales'!$Q$139*CU177)+('Pesos Globales'!$O$142*CV177)+('Pesos Globales'!$P$142*CW177)+('Pesos Globales'!$O$145*CX177)+('Pesos Globales'!$O$148*CY177)+('Pesos Globales'!$O$151*CZ177)+('Pesos Globales'!$O$154*DA177)+('Pesos Globales'!$O$157*DB177)+('Pesos Globales'!$O$160*DC177)+('Pesos Globales'!$O$163*DD177)</f>
        <v>868.26472784641714</v>
      </c>
      <c r="G225">
        <f>(DE177*'Pesos Globales'!$O$166)+(DF177*'Pesos Globales'!$P$166)+(DT177*'Pesos Globales'!$O$187)+('Pesos Globales'!$Q$187*DV177)</f>
        <v>328.17880222911822</v>
      </c>
      <c r="H225">
        <f>(DG177*'Pesos Globales'!$O$169)+('Pesos Globales'!$P$169*DH177)+('Pesos Globales'!$O$172*DI177)+('Pesos Globales'!$P$172*DJ177)+('Pesos Globales'!$O$175*DK177)+('Pesos Globales'!$P$175*DL177)+('Pesos Globales'!$Q$175*DM177)+('Pesos Globales'!$O$178*DN177)+('Pesos Globales'!$P$178*DO177)+('Pesos Globales'!$Q$178*DP177)+('Pesos Globales'!$O$181*DQ177)+('Pesos Globales'!$P$181*DR177)+('Pesos Globales'!$O$184*DS177)+('Pesos Globales'!$P$187*DU177)+('Pesos Globales'!$R$187*DW177)+('Pesos Globales'!$O$193*DX177)</f>
        <v>935.58033857936562</v>
      </c>
      <c r="I225">
        <f t="shared" si="95"/>
        <v>12</v>
      </c>
      <c r="J225">
        <v>0</v>
      </c>
      <c r="K225">
        <v>0</v>
      </c>
      <c r="L225">
        <f t="shared" si="86"/>
        <v>2.5514790695664407E-2</v>
      </c>
      <c r="M225">
        <f t="shared" si="87"/>
        <v>3.8976187934655314E-2</v>
      </c>
      <c r="N225">
        <f t="shared" si="88"/>
        <v>9.3375655737924119E-3</v>
      </c>
      <c r="O225">
        <f t="shared" si="89"/>
        <v>4.727822680498734E-2</v>
      </c>
      <c r="P225">
        <f t="shared" si="90"/>
        <v>7.5165891386889797E-2</v>
      </c>
      <c r="Q225">
        <f t="shared" si="91"/>
        <v>0.23126725729842204</v>
      </c>
      <c r="R225">
        <f t="shared" si="92"/>
        <v>0</v>
      </c>
      <c r="S225">
        <f t="shared" si="93"/>
        <v>0</v>
      </c>
      <c r="T225">
        <f t="shared" si="94"/>
        <v>0.40909236359018664</v>
      </c>
      <c r="V225">
        <v>42</v>
      </c>
    </row>
  </sheetData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B767-2522-4910-B57D-1045E2267A06}">
  <dimension ref="A1:DX55"/>
  <sheetViews>
    <sheetView topLeftCell="F35" workbookViewId="0">
      <selection activeCell="H47" sqref="H47"/>
    </sheetView>
  </sheetViews>
  <sheetFormatPr baseColWidth="10" defaultRowHeight="15" x14ac:dyDescent="0.25"/>
  <cols>
    <col min="82" max="82" width="12.7109375" customWidth="1"/>
    <col min="83" max="83" width="11.28515625" customWidth="1"/>
    <col min="159" max="159" width="31.140625" bestFit="1" customWidth="1"/>
    <col min="160" max="160" width="11.85546875" bestFit="1" customWidth="1"/>
  </cols>
  <sheetData>
    <row r="1" spans="1:128" x14ac:dyDescent="0.25">
      <c r="A1" t="s">
        <v>134</v>
      </c>
      <c r="C1" s="8" t="s">
        <v>1</v>
      </c>
      <c r="D1" s="8" t="s">
        <v>3</v>
      </c>
      <c r="E1" s="8" t="s">
        <v>2</v>
      </c>
      <c r="F1" s="8" t="s">
        <v>4</v>
      </c>
      <c r="G1" s="8" t="s">
        <v>0</v>
      </c>
      <c r="H1" s="8" t="s">
        <v>137</v>
      </c>
      <c r="I1" s="8" t="s">
        <v>175</v>
      </c>
      <c r="J1" s="8" t="s">
        <v>176</v>
      </c>
      <c r="K1" s="8" t="s">
        <v>177</v>
      </c>
      <c r="L1" s="8" t="s">
        <v>178</v>
      </c>
      <c r="M1" s="8" t="s">
        <v>32</v>
      </c>
      <c r="N1" s="8" t="s">
        <v>77</v>
      </c>
      <c r="O1" s="8" t="s">
        <v>78</v>
      </c>
      <c r="P1" s="8" t="s">
        <v>33</v>
      </c>
      <c r="Q1" s="8" t="s">
        <v>80</v>
      </c>
      <c r="R1" s="8" t="s">
        <v>81</v>
      </c>
      <c r="S1" s="8" t="s">
        <v>38</v>
      </c>
      <c r="T1" s="8" t="s">
        <v>104</v>
      </c>
      <c r="U1" s="8" t="s">
        <v>106</v>
      </c>
      <c r="V1" s="8" t="s">
        <v>105</v>
      </c>
      <c r="W1" s="8" t="s">
        <v>92</v>
      </c>
      <c r="X1" s="8" t="s">
        <v>93</v>
      </c>
      <c r="Y1" s="8" t="s">
        <v>94</v>
      </c>
      <c r="Z1" s="8" t="s">
        <v>95</v>
      </c>
      <c r="AA1" s="8" t="s">
        <v>96</v>
      </c>
      <c r="AB1" s="8" t="s">
        <v>102</v>
      </c>
      <c r="AC1" s="8" t="s">
        <v>39</v>
      </c>
      <c r="AD1" s="8" t="s">
        <v>107</v>
      </c>
      <c r="AE1" s="8" t="s">
        <v>108</v>
      </c>
      <c r="AF1" s="8" t="s">
        <v>109</v>
      </c>
      <c r="AG1" s="8" t="s">
        <v>97</v>
      </c>
      <c r="AH1" s="8" t="s">
        <v>98</v>
      </c>
      <c r="AI1" s="8" t="s">
        <v>99</v>
      </c>
      <c r="AJ1" s="8" t="s">
        <v>100</v>
      </c>
      <c r="AK1" s="8" t="s">
        <v>101</v>
      </c>
      <c r="AL1" s="8" t="s">
        <v>103</v>
      </c>
      <c r="AM1" s="8" t="s">
        <v>40</v>
      </c>
      <c r="AN1" s="8" t="s">
        <v>205</v>
      </c>
      <c r="AO1" s="8" t="s">
        <v>206</v>
      </c>
      <c r="AP1" s="8" t="s">
        <v>207</v>
      </c>
      <c r="AQ1" s="8" t="s">
        <v>208</v>
      </c>
      <c r="AR1" s="8" t="s">
        <v>209</v>
      </c>
      <c r="AS1" s="8" t="s">
        <v>210</v>
      </c>
      <c r="AT1" s="8" t="s">
        <v>211</v>
      </c>
      <c r="AU1" s="8" t="s">
        <v>43</v>
      </c>
      <c r="AV1" s="8" t="s">
        <v>212</v>
      </c>
      <c r="AW1" s="8" t="s">
        <v>44</v>
      </c>
      <c r="AX1" s="8" t="s">
        <v>213</v>
      </c>
      <c r="AY1" s="8" t="s">
        <v>214</v>
      </c>
      <c r="AZ1" s="8" t="s">
        <v>215</v>
      </c>
      <c r="BA1" s="8" t="s">
        <v>45</v>
      </c>
      <c r="BB1" s="8" t="s">
        <v>91</v>
      </c>
      <c r="BC1" s="8" t="s">
        <v>46</v>
      </c>
      <c r="BD1" s="8" t="s">
        <v>5</v>
      </c>
      <c r="BE1" s="8" t="s">
        <v>47</v>
      </c>
      <c r="BF1" s="8" t="s">
        <v>90</v>
      </c>
      <c r="BG1" s="8" t="s">
        <v>48</v>
      </c>
      <c r="BH1" s="8" t="s">
        <v>179</v>
      </c>
      <c r="BI1" s="8" t="s">
        <v>180</v>
      </c>
      <c r="BJ1" s="8" t="s">
        <v>139</v>
      </c>
      <c r="BK1" s="8" t="s">
        <v>182</v>
      </c>
      <c r="BL1" s="8" t="s">
        <v>49</v>
      </c>
      <c r="BM1" s="8" t="s">
        <v>50</v>
      </c>
      <c r="BN1" s="8" t="s">
        <v>89</v>
      </c>
      <c r="BO1" s="8" t="s">
        <v>51</v>
      </c>
      <c r="BP1" s="8" t="s">
        <v>183</v>
      </c>
      <c r="BQ1" s="8" t="s">
        <v>52</v>
      </c>
      <c r="BR1" s="8" t="s">
        <v>184</v>
      </c>
      <c r="BS1" s="8" t="s">
        <v>185</v>
      </c>
      <c r="BT1" s="8" t="s">
        <v>186</v>
      </c>
      <c r="BU1" s="8" t="s">
        <v>53</v>
      </c>
      <c r="BV1" s="8" t="s">
        <v>55</v>
      </c>
      <c r="BW1" s="8" t="s">
        <v>187</v>
      </c>
      <c r="BX1" s="8" t="s">
        <v>54</v>
      </c>
      <c r="BY1" s="8" t="s">
        <v>188</v>
      </c>
      <c r="BZ1" s="8" t="s">
        <v>189</v>
      </c>
      <c r="CA1" s="8" t="s">
        <v>190</v>
      </c>
      <c r="CB1" s="8" t="s">
        <v>191</v>
      </c>
      <c r="CC1" s="8" t="s">
        <v>192</v>
      </c>
      <c r="CD1" s="8" t="s">
        <v>193</v>
      </c>
      <c r="CE1" s="8" t="s">
        <v>194</v>
      </c>
      <c r="CF1" s="8" t="s">
        <v>195</v>
      </c>
      <c r="CG1" s="8" t="s">
        <v>203</v>
      </c>
      <c r="CH1" s="8" t="s">
        <v>58</v>
      </c>
      <c r="CI1" s="8" t="s">
        <v>59</v>
      </c>
      <c r="CJ1" s="8" t="s">
        <v>60</v>
      </c>
      <c r="CK1" s="8" t="s">
        <v>83</v>
      </c>
      <c r="CL1" s="8" t="s">
        <v>196</v>
      </c>
      <c r="CM1" s="8" t="s">
        <v>197</v>
      </c>
      <c r="CN1" s="8" t="s">
        <v>62</v>
      </c>
      <c r="CO1" s="8" t="s">
        <v>6</v>
      </c>
      <c r="CP1" s="8" t="s">
        <v>20</v>
      </c>
      <c r="CQ1" s="8" t="s">
        <v>63</v>
      </c>
      <c r="CR1" s="8" t="s">
        <v>86</v>
      </c>
      <c r="CS1" s="8" t="s">
        <v>198</v>
      </c>
      <c r="CT1" s="8" t="s">
        <v>199</v>
      </c>
      <c r="CU1" s="8" t="s">
        <v>200</v>
      </c>
      <c r="CV1" s="8" t="s">
        <v>148</v>
      </c>
      <c r="CW1" s="8" t="s">
        <v>201</v>
      </c>
      <c r="CX1" s="8" t="s">
        <v>19</v>
      </c>
      <c r="CY1" s="8" t="s">
        <v>202</v>
      </c>
      <c r="CZ1" s="8" t="s">
        <v>65</v>
      </c>
      <c r="DA1" s="8" t="s">
        <v>66</v>
      </c>
      <c r="DB1" s="8" t="s">
        <v>7</v>
      </c>
      <c r="DC1" s="8" t="s">
        <v>56</v>
      </c>
      <c r="DD1" s="8" t="s">
        <v>57</v>
      </c>
      <c r="DE1" s="8" t="s">
        <v>17</v>
      </c>
      <c r="DF1" s="8" t="s">
        <v>87</v>
      </c>
      <c r="DG1" s="8" t="s">
        <v>8</v>
      </c>
      <c r="DH1" s="8" t="s">
        <v>9</v>
      </c>
      <c r="DI1" s="8" t="s">
        <v>11</v>
      </c>
      <c r="DJ1" s="8" t="s">
        <v>10</v>
      </c>
      <c r="DK1" s="8" t="s">
        <v>67</v>
      </c>
      <c r="DL1" s="8" t="s">
        <v>72</v>
      </c>
      <c r="DM1" s="8" t="s">
        <v>15</v>
      </c>
      <c r="DN1" s="8" t="s">
        <v>68</v>
      </c>
      <c r="DO1" s="8" t="s">
        <v>73</v>
      </c>
      <c r="DP1" s="8" t="s">
        <v>74</v>
      </c>
      <c r="DQ1" s="8" t="s">
        <v>69</v>
      </c>
      <c r="DR1" s="8" t="s">
        <v>88</v>
      </c>
      <c r="DS1" s="8" t="s">
        <v>70</v>
      </c>
      <c r="DT1" s="8" t="s">
        <v>12</v>
      </c>
      <c r="DU1" s="8" t="s">
        <v>13</v>
      </c>
      <c r="DV1" s="8" t="s">
        <v>16</v>
      </c>
      <c r="DW1" s="8" t="s">
        <v>14</v>
      </c>
      <c r="DX1" s="8" t="s">
        <v>204</v>
      </c>
    </row>
    <row r="2" spans="1:128" x14ac:dyDescent="0.25">
      <c r="B2" t="s">
        <v>238</v>
      </c>
      <c r="C2">
        <v>0</v>
      </c>
      <c r="D2">
        <v>0</v>
      </c>
      <c r="E2">
        <v>3</v>
      </c>
      <c r="F2">
        <v>3</v>
      </c>
      <c r="G2">
        <v>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1">
        <v>0</v>
      </c>
      <c r="BG2">
        <v>0</v>
      </c>
      <c r="BH2">
        <v>0</v>
      </c>
      <c r="BI2">
        <v>0</v>
      </c>
      <c r="BJ2">
        <v>0</v>
      </c>
      <c r="BK2">
        <v>0</v>
      </c>
      <c r="BL2" s="1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3</v>
      </c>
      <c r="CO2">
        <v>7</v>
      </c>
      <c r="CP2">
        <v>2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 s="1">
        <v>0</v>
      </c>
      <c r="DF2" s="1">
        <v>0</v>
      </c>
      <c r="DG2" s="1">
        <v>0</v>
      </c>
      <c r="DH2" s="1">
        <v>6</v>
      </c>
      <c r="DI2" s="1">
        <v>1</v>
      </c>
      <c r="DJ2" s="1">
        <v>8</v>
      </c>
      <c r="DK2" s="1">
        <v>0</v>
      </c>
      <c r="DL2" s="1">
        <v>0</v>
      </c>
      <c r="DM2" s="1">
        <v>5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</row>
    <row r="3" spans="1:128" x14ac:dyDescent="0.25">
      <c r="B3" t="s">
        <v>239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1">
        <v>0</v>
      </c>
      <c r="BG3">
        <v>0</v>
      </c>
      <c r="BH3">
        <v>0</v>
      </c>
      <c r="BI3">
        <v>0</v>
      </c>
      <c r="BJ3">
        <v>0</v>
      </c>
      <c r="BK3">
        <v>0</v>
      </c>
      <c r="BL3" s="1">
        <v>2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2</v>
      </c>
      <c r="CM3">
        <v>0</v>
      </c>
      <c r="CN3">
        <v>1</v>
      </c>
      <c r="CO3">
        <v>1</v>
      </c>
      <c r="CP3">
        <v>1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2</v>
      </c>
      <c r="DS3" s="1">
        <v>0</v>
      </c>
      <c r="DT3" s="1">
        <v>1</v>
      </c>
      <c r="DU3" s="1">
        <v>0</v>
      </c>
      <c r="DV3" s="1">
        <v>3</v>
      </c>
      <c r="DW3" s="1">
        <v>0</v>
      </c>
      <c r="DX3" s="1">
        <v>0</v>
      </c>
    </row>
    <row r="4" spans="1:128" x14ac:dyDescent="0.25">
      <c r="B4" t="s">
        <v>240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2</v>
      </c>
      <c r="BE4">
        <v>0</v>
      </c>
      <c r="BF4" s="1">
        <v>4</v>
      </c>
      <c r="BG4">
        <v>0</v>
      </c>
      <c r="BH4">
        <v>0</v>
      </c>
      <c r="BI4">
        <v>0</v>
      </c>
      <c r="BJ4">
        <v>0</v>
      </c>
      <c r="BK4">
        <v>0</v>
      </c>
      <c r="BL4" s="1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3</v>
      </c>
      <c r="CM4">
        <v>0</v>
      </c>
      <c r="CN4">
        <v>1</v>
      </c>
      <c r="CO4">
        <v>10</v>
      </c>
      <c r="CP4">
        <v>17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3</v>
      </c>
      <c r="DB4">
        <v>1</v>
      </c>
      <c r="DC4">
        <v>0</v>
      </c>
      <c r="DD4">
        <v>0</v>
      </c>
      <c r="DE4" s="1">
        <v>0</v>
      </c>
      <c r="DF4" s="1">
        <v>0</v>
      </c>
      <c r="DG4" s="1">
        <v>0</v>
      </c>
      <c r="DH4" s="1">
        <v>1</v>
      </c>
      <c r="DI4" s="1">
        <v>0</v>
      </c>
      <c r="DJ4" s="1">
        <v>7</v>
      </c>
      <c r="DK4" s="1">
        <v>0</v>
      </c>
      <c r="DL4" s="1">
        <v>0</v>
      </c>
      <c r="DM4" s="1">
        <v>3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5</v>
      </c>
    </row>
    <row r="5" spans="1:128" x14ac:dyDescent="0.25">
      <c r="B5" t="s">
        <v>241</v>
      </c>
      <c r="C5">
        <v>0</v>
      </c>
      <c r="D5">
        <v>0</v>
      </c>
      <c r="E5">
        <v>2</v>
      </c>
      <c r="F5">
        <v>1</v>
      </c>
      <c r="G5">
        <v>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1">
        <v>0</v>
      </c>
      <c r="BG5">
        <v>0</v>
      </c>
      <c r="BH5">
        <v>0</v>
      </c>
      <c r="BI5">
        <v>0</v>
      </c>
      <c r="BJ5">
        <v>0</v>
      </c>
      <c r="BK5">
        <v>0</v>
      </c>
      <c r="BL5" s="1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 s="1">
        <v>0</v>
      </c>
      <c r="DF5" s="1">
        <v>0</v>
      </c>
      <c r="DG5" s="1">
        <v>0</v>
      </c>
      <c r="DH5" s="1">
        <v>7</v>
      </c>
      <c r="DI5" s="1">
        <v>2</v>
      </c>
      <c r="DJ5" s="1">
        <v>17</v>
      </c>
      <c r="DK5" s="1">
        <v>0</v>
      </c>
      <c r="DL5" s="1">
        <v>1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1</v>
      </c>
      <c r="DV5" s="1">
        <v>1</v>
      </c>
      <c r="DW5" s="1">
        <v>1</v>
      </c>
      <c r="DX5" s="1">
        <v>0</v>
      </c>
    </row>
    <row r="6" spans="1:128" x14ac:dyDescent="0.25">
      <c r="B6" t="s">
        <v>242</v>
      </c>
      <c r="C6">
        <v>0</v>
      </c>
      <c r="D6">
        <v>0</v>
      </c>
      <c r="E6">
        <v>2</v>
      </c>
      <c r="F6">
        <v>2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1">
        <v>0</v>
      </c>
      <c r="BG6">
        <v>0</v>
      </c>
      <c r="BH6">
        <v>0</v>
      </c>
      <c r="BI6">
        <v>0</v>
      </c>
      <c r="BJ6">
        <v>0</v>
      </c>
      <c r="BK6">
        <v>0</v>
      </c>
      <c r="BL6" s="1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</v>
      </c>
      <c r="CM6">
        <v>0</v>
      </c>
      <c r="CN6">
        <v>2</v>
      </c>
      <c r="CO6">
        <v>12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1</v>
      </c>
      <c r="DM6" s="1">
        <v>2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</row>
    <row r="7" spans="1:128" x14ac:dyDescent="0.25">
      <c r="B7" t="s">
        <v>238</v>
      </c>
      <c r="C7">
        <v>0</v>
      </c>
      <c r="D7">
        <v>0</v>
      </c>
      <c r="E7">
        <v>3</v>
      </c>
      <c r="F7">
        <v>3</v>
      </c>
      <c r="G7">
        <v>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1">
        <v>0</v>
      </c>
      <c r="BG7">
        <v>0</v>
      </c>
      <c r="BH7">
        <v>0</v>
      </c>
      <c r="BI7">
        <v>0</v>
      </c>
      <c r="BJ7">
        <v>0</v>
      </c>
      <c r="BK7">
        <v>0</v>
      </c>
      <c r="BL7" s="1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3</v>
      </c>
      <c r="CO7">
        <v>7</v>
      </c>
      <c r="CP7">
        <v>2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 s="1">
        <v>0</v>
      </c>
      <c r="DF7" s="1">
        <v>0</v>
      </c>
      <c r="DG7" s="1">
        <v>0</v>
      </c>
      <c r="DH7" s="1">
        <v>6</v>
      </c>
      <c r="DI7" s="1">
        <v>1</v>
      </c>
      <c r="DJ7" s="1">
        <v>8</v>
      </c>
      <c r="DK7" s="1">
        <v>0</v>
      </c>
      <c r="DL7" s="1">
        <v>0</v>
      </c>
      <c r="DM7" s="1">
        <v>5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</row>
    <row r="8" spans="1:128" x14ac:dyDescent="0.25">
      <c r="B8" t="s">
        <v>239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1">
        <v>0</v>
      </c>
      <c r="BG8">
        <v>0</v>
      </c>
      <c r="BH8">
        <v>0</v>
      </c>
      <c r="BI8">
        <v>0</v>
      </c>
      <c r="BJ8">
        <v>0</v>
      </c>
      <c r="BK8">
        <v>0</v>
      </c>
      <c r="BL8" s="1">
        <v>2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2</v>
      </c>
      <c r="CM8">
        <v>0</v>
      </c>
      <c r="CN8">
        <v>1</v>
      </c>
      <c r="CO8">
        <v>1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1</v>
      </c>
      <c r="DD8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2</v>
      </c>
      <c r="DS8" s="1">
        <v>0</v>
      </c>
      <c r="DT8" s="1">
        <v>1</v>
      </c>
      <c r="DU8" s="1">
        <v>0</v>
      </c>
      <c r="DV8" s="1">
        <v>3</v>
      </c>
      <c r="DW8" s="1">
        <v>0</v>
      </c>
      <c r="DX8" s="1">
        <v>0</v>
      </c>
    </row>
    <row r="9" spans="1:128" x14ac:dyDescent="0.25">
      <c r="B9" t="s">
        <v>240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</v>
      </c>
      <c r="BE9">
        <v>0</v>
      </c>
      <c r="BF9" s="1">
        <v>4</v>
      </c>
      <c r="BG9">
        <v>0</v>
      </c>
      <c r="BH9">
        <v>0</v>
      </c>
      <c r="BI9">
        <v>0</v>
      </c>
      <c r="BJ9">
        <v>0</v>
      </c>
      <c r="BK9">
        <v>0</v>
      </c>
      <c r="BL9" s="1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3</v>
      </c>
      <c r="CM9">
        <v>0</v>
      </c>
      <c r="CN9">
        <v>1</v>
      </c>
      <c r="CO9">
        <v>10</v>
      </c>
      <c r="CP9">
        <v>17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3</v>
      </c>
      <c r="DB9">
        <v>1</v>
      </c>
      <c r="DC9">
        <v>0</v>
      </c>
      <c r="DD9">
        <v>0</v>
      </c>
      <c r="DE9" s="1">
        <v>0</v>
      </c>
      <c r="DF9" s="1">
        <v>0</v>
      </c>
      <c r="DG9" s="1">
        <v>0</v>
      </c>
      <c r="DH9" s="1">
        <v>1</v>
      </c>
      <c r="DI9" s="1">
        <v>0</v>
      </c>
      <c r="DJ9" s="1">
        <v>7</v>
      </c>
      <c r="DK9" s="1">
        <v>0</v>
      </c>
      <c r="DL9" s="1">
        <v>0</v>
      </c>
      <c r="DM9" s="1">
        <v>3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5</v>
      </c>
    </row>
    <row r="10" spans="1:128" x14ac:dyDescent="0.25">
      <c r="B10" t="s">
        <v>241</v>
      </c>
      <c r="C10">
        <v>0</v>
      </c>
      <c r="D10">
        <v>0</v>
      </c>
      <c r="E10">
        <v>2</v>
      </c>
      <c r="F10">
        <v>1</v>
      </c>
      <c r="G10">
        <v>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1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 s="1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1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 s="1">
        <v>0</v>
      </c>
      <c r="DF10" s="1">
        <v>0</v>
      </c>
      <c r="DG10" s="1">
        <v>0</v>
      </c>
      <c r="DH10" s="1">
        <v>7</v>
      </c>
      <c r="DI10" s="1">
        <v>2</v>
      </c>
      <c r="DJ10" s="1">
        <v>17</v>
      </c>
      <c r="DK10" s="1">
        <v>0</v>
      </c>
      <c r="DL10" s="1">
        <v>1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1</v>
      </c>
      <c r="DV10" s="1">
        <v>1</v>
      </c>
      <c r="DW10" s="1">
        <v>1</v>
      </c>
      <c r="DX10" s="1">
        <v>0</v>
      </c>
    </row>
    <row r="11" spans="1:128" x14ac:dyDescent="0.25">
      <c r="B11" t="s">
        <v>242</v>
      </c>
      <c r="C11">
        <v>0</v>
      </c>
      <c r="D11">
        <v>0</v>
      </c>
      <c r="E11">
        <v>2</v>
      </c>
      <c r="F11">
        <v>2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 s="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2</v>
      </c>
      <c r="CM11">
        <v>0</v>
      </c>
      <c r="CN11">
        <v>2</v>
      </c>
      <c r="CO11">
        <v>12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1</v>
      </c>
      <c r="DM11" s="1">
        <v>2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</row>
    <row r="12" spans="1:128" x14ac:dyDescent="0.25">
      <c r="B12" t="s">
        <v>238</v>
      </c>
      <c r="C12">
        <v>0</v>
      </c>
      <c r="D12">
        <v>0</v>
      </c>
      <c r="E12">
        <v>3</v>
      </c>
      <c r="F12">
        <v>3</v>
      </c>
      <c r="G12">
        <v>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1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 s="1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3</v>
      </c>
      <c r="CO12">
        <v>7</v>
      </c>
      <c r="CP12">
        <v>2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 s="1">
        <v>0</v>
      </c>
      <c r="DF12" s="1">
        <v>0</v>
      </c>
      <c r="DG12" s="1">
        <v>0</v>
      </c>
      <c r="DH12" s="1">
        <v>6</v>
      </c>
      <c r="DI12" s="1">
        <v>1</v>
      </c>
      <c r="DJ12" s="1">
        <v>8</v>
      </c>
      <c r="DK12" s="1">
        <v>0</v>
      </c>
      <c r="DL12" s="1">
        <v>0</v>
      </c>
      <c r="DM12" s="1">
        <v>5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</row>
    <row r="13" spans="1:128" x14ac:dyDescent="0.25">
      <c r="B13" t="s">
        <v>239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1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 s="1">
        <v>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2</v>
      </c>
      <c r="CM13">
        <v>0</v>
      </c>
      <c r="CN13">
        <v>1</v>
      </c>
      <c r="CO13">
        <v>1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2</v>
      </c>
      <c r="DS13" s="1">
        <v>0</v>
      </c>
      <c r="DT13" s="1">
        <v>1</v>
      </c>
      <c r="DU13" s="1">
        <v>0</v>
      </c>
      <c r="DV13" s="1">
        <v>3</v>
      </c>
      <c r="DW13" s="1">
        <v>0</v>
      </c>
      <c r="DX13" s="1">
        <v>0</v>
      </c>
    </row>
    <row r="14" spans="1:128" x14ac:dyDescent="0.25">
      <c r="B14" t="s">
        <v>240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</v>
      </c>
      <c r="BE14">
        <v>0</v>
      </c>
      <c r="BF14" s="1">
        <v>4</v>
      </c>
      <c r="BG14">
        <v>0</v>
      </c>
      <c r="BH14">
        <v>0</v>
      </c>
      <c r="BI14">
        <v>0</v>
      </c>
      <c r="BJ14">
        <v>0</v>
      </c>
      <c r="BK14">
        <v>0</v>
      </c>
      <c r="BL14" s="1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3</v>
      </c>
      <c r="CM14">
        <v>0</v>
      </c>
      <c r="CN14">
        <v>1</v>
      </c>
      <c r="CO14">
        <v>10</v>
      </c>
      <c r="CP14">
        <v>17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3</v>
      </c>
      <c r="DB14">
        <v>1</v>
      </c>
      <c r="DC14">
        <v>0</v>
      </c>
      <c r="DD14">
        <v>0</v>
      </c>
      <c r="DE14" s="1">
        <v>0</v>
      </c>
      <c r="DF14" s="1">
        <v>0</v>
      </c>
      <c r="DG14" s="1">
        <v>0</v>
      </c>
      <c r="DH14" s="1">
        <v>1</v>
      </c>
      <c r="DI14" s="1">
        <v>0</v>
      </c>
      <c r="DJ14" s="1">
        <v>7</v>
      </c>
      <c r="DK14" s="1">
        <v>0</v>
      </c>
      <c r="DL14" s="1">
        <v>0</v>
      </c>
      <c r="DM14" s="1">
        <v>3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5</v>
      </c>
    </row>
    <row r="15" spans="1:128" x14ac:dyDescent="0.25">
      <c r="B15" t="s">
        <v>241</v>
      </c>
      <c r="C15">
        <v>0</v>
      </c>
      <c r="D15">
        <v>0</v>
      </c>
      <c r="E15">
        <v>2</v>
      </c>
      <c r="F15">
        <v>1</v>
      </c>
      <c r="G15">
        <v>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1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 s="1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 s="1">
        <v>0</v>
      </c>
      <c r="DF15" s="1">
        <v>0</v>
      </c>
      <c r="DG15" s="1">
        <v>0</v>
      </c>
      <c r="DH15" s="1">
        <v>7</v>
      </c>
      <c r="DI15" s="1">
        <v>2</v>
      </c>
      <c r="DJ15" s="1">
        <v>17</v>
      </c>
      <c r="DK15" s="1">
        <v>0</v>
      </c>
      <c r="DL15" s="1">
        <v>1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1</v>
      </c>
      <c r="DV15" s="1">
        <v>1</v>
      </c>
      <c r="DW15" s="1">
        <v>1</v>
      </c>
      <c r="DX15" s="1">
        <v>0</v>
      </c>
    </row>
    <row r="16" spans="1:128" x14ac:dyDescent="0.25">
      <c r="B16" t="s">
        <v>242</v>
      </c>
      <c r="C16">
        <v>0</v>
      </c>
      <c r="D16">
        <v>0</v>
      </c>
      <c r="E16">
        <v>2</v>
      </c>
      <c r="F16">
        <v>2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1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 s="1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2</v>
      </c>
      <c r="CM16">
        <v>0</v>
      </c>
      <c r="CN16">
        <v>2</v>
      </c>
      <c r="CO16">
        <v>12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1</v>
      </c>
      <c r="DM16" s="1">
        <v>2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</row>
    <row r="18" spans="3:128" x14ac:dyDescent="0.25">
      <c r="C18" s="10" t="s">
        <v>75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</row>
    <row r="19" spans="3:128" x14ac:dyDescent="0.25">
      <c r="C19" s="10" t="s">
        <v>1</v>
      </c>
      <c r="D19" s="10" t="s">
        <v>3</v>
      </c>
      <c r="E19" s="10" t="s">
        <v>2</v>
      </c>
      <c r="F19" s="10" t="s">
        <v>4</v>
      </c>
      <c r="G19" s="10" t="s">
        <v>0</v>
      </c>
      <c r="H19" s="10" t="s">
        <v>137</v>
      </c>
      <c r="I19" s="10" t="s">
        <v>175</v>
      </c>
      <c r="J19" s="10" t="s">
        <v>176</v>
      </c>
      <c r="K19" s="10" t="s">
        <v>177</v>
      </c>
      <c r="L19" s="10" t="s">
        <v>178</v>
      </c>
      <c r="M19" s="10" t="s">
        <v>32</v>
      </c>
      <c r="N19" s="10" t="s">
        <v>77</v>
      </c>
      <c r="O19" s="10" t="s">
        <v>78</v>
      </c>
      <c r="P19" s="10" t="s">
        <v>33</v>
      </c>
      <c r="Q19" s="10" t="s">
        <v>80</v>
      </c>
      <c r="R19" s="10" t="s">
        <v>81</v>
      </c>
      <c r="S19" s="10" t="s">
        <v>38</v>
      </c>
      <c r="T19" s="10" t="s">
        <v>104</v>
      </c>
      <c r="U19" s="10" t="s">
        <v>106</v>
      </c>
      <c r="V19" s="10" t="s">
        <v>105</v>
      </c>
      <c r="W19" s="10" t="s">
        <v>92</v>
      </c>
      <c r="X19" s="10" t="s">
        <v>93</v>
      </c>
      <c r="Y19" s="10" t="s">
        <v>94</v>
      </c>
      <c r="Z19" s="10" t="s">
        <v>95</v>
      </c>
      <c r="AA19" s="10" t="s">
        <v>96</v>
      </c>
      <c r="AB19" s="10" t="s">
        <v>102</v>
      </c>
      <c r="AC19" s="10" t="s">
        <v>39</v>
      </c>
      <c r="AD19" s="10" t="s">
        <v>107</v>
      </c>
      <c r="AE19" s="10" t="s">
        <v>108</v>
      </c>
      <c r="AF19" s="10" t="s">
        <v>109</v>
      </c>
      <c r="AG19" s="10" t="s">
        <v>97</v>
      </c>
      <c r="AH19" s="10" t="s">
        <v>98</v>
      </c>
      <c r="AI19" s="10" t="s">
        <v>99</v>
      </c>
      <c r="AJ19" s="10" t="s">
        <v>100</v>
      </c>
      <c r="AK19" s="10" t="s">
        <v>101</v>
      </c>
      <c r="AL19" s="10" t="s">
        <v>103</v>
      </c>
      <c r="AM19" s="10" t="s">
        <v>40</v>
      </c>
      <c r="AN19" s="10" t="s">
        <v>205</v>
      </c>
      <c r="AO19" s="10" t="s">
        <v>206</v>
      </c>
      <c r="AP19" s="10" t="s">
        <v>207</v>
      </c>
      <c r="AQ19" s="10" t="s">
        <v>208</v>
      </c>
      <c r="AR19" s="10" t="s">
        <v>209</v>
      </c>
      <c r="AS19" s="10" t="s">
        <v>210</v>
      </c>
      <c r="AT19" s="10" t="s">
        <v>211</v>
      </c>
      <c r="AU19" s="10" t="s">
        <v>43</v>
      </c>
      <c r="AV19" s="10" t="s">
        <v>212</v>
      </c>
      <c r="AW19" s="10" t="s">
        <v>44</v>
      </c>
      <c r="AX19" s="10" t="s">
        <v>213</v>
      </c>
      <c r="AY19" s="10" t="s">
        <v>214</v>
      </c>
      <c r="AZ19" s="10" t="s">
        <v>215</v>
      </c>
      <c r="BA19" s="10" t="s">
        <v>45</v>
      </c>
      <c r="BB19" s="10" t="s">
        <v>91</v>
      </c>
      <c r="BC19" s="10" t="s">
        <v>46</v>
      </c>
      <c r="BD19" s="10" t="s">
        <v>5</v>
      </c>
      <c r="BE19" s="10" t="s">
        <v>47</v>
      </c>
      <c r="BF19" s="10" t="s">
        <v>90</v>
      </c>
      <c r="BG19" s="10" t="s">
        <v>48</v>
      </c>
      <c r="BH19" s="10" t="s">
        <v>179</v>
      </c>
      <c r="BI19" s="10" t="s">
        <v>180</v>
      </c>
      <c r="BJ19" s="10" t="s">
        <v>139</v>
      </c>
      <c r="BK19" s="10" t="s">
        <v>182</v>
      </c>
      <c r="BL19" s="10" t="s">
        <v>49</v>
      </c>
      <c r="BM19" s="10" t="s">
        <v>50</v>
      </c>
      <c r="BN19" s="10" t="s">
        <v>89</v>
      </c>
      <c r="BO19" s="10" t="s">
        <v>51</v>
      </c>
      <c r="BP19" s="10" t="s">
        <v>183</v>
      </c>
      <c r="BQ19" s="10" t="s">
        <v>52</v>
      </c>
      <c r="BR19" s="10" t="s">
        <v>184</v>
      </c>
      <c r="BS19" s="10" t="s">
        <v>185</v>
      </c>
      <c r="BT19" s="10" t="s">
        <v>186</v>
      </c>
      <c r="BU19" s="10" t="s">
        <v>53</v>
      </c>
      <c r="BV19" s="10" t="s">
        <v>55</v>
      </c>
      <c r="BW19" s="10" t="s">
        <v>187</v>
      </c>
      <c r="BX19" s="10" t="s">
        <v>54</v>
      </c>
      <c r="BY19" s="10" t="s">
        <v>188</v>
      </c>
      <c r="BZ19" s="10" t="s">
        <v>189</v>
      </c>
      <c r="CA19" s="10" t="s">
        <v>190</v>
      </c>
      <c r="CB19" s="10" t="s">
        <v>191</v>
      </c>
      <c r="CC19" s="10" t="s">
        <v>192</v>
      </c>
      <c r="CD19" s="10" t="s">
        <v>193</v>
      </c>
      <c r="CE19" s="10" t="s">
        <v>194</v>
      </c>
      <c r="CF19" s="10" t="s">
        <v>195</v>
      </c>
      <c r="CG19" s="10" t="s">
        <v>203</v>
      </c>
      <c r="CH19" s="10" t="s">
        <v>58</v>
      </c>
      <c r="CI19" s="10" t="s">
        <v>59</v>
      </c>
      <c r="CJ19" s="10" t="s">
        <v>60</v>
      </c>
      <c r="CK19" s="10" t="s">
        <v>83</v>
      </c>
      <c r="CL19" s="10" t="s">
        <v>196</v>
      </c>
      <c r="CM19" s="10" t="s">
        <v>197</v>
      </c>
      <c r="CN19" s="10" t="s">
        <v>62</v>
      </c>
      <c r="CO19" s="10" t="s">
        <v>6</v>
      </c>
      <c r="CP19" s="10" t="s">
        <v>20</v>
      </c>
      <c r="CQ19" s="10" t="s">
        <v>63</v>
      </c>
      <c r="CR19" s="10" t="s">
        <v>86</v>
      </c>
      <c r="CS19" s="10" t="s">
        <v>198</v>
      </c>
      <c r="CT19" s="10" t="s">
        <v>199</v>
      </c>
      <c r="CU19" s="10" t="s">
        <v>200</v>
      </c>
      <c r="CV19" s="10" t="s">
        <v>148</v>
      </c>
      <c r="CW19" s="10" t="s">
        <v>201</v>
      </c>
      <c r="CX19" s="10" t="s">
        <v>19</v>
      </c>
      <c r="CY19" s="10" t="s">
        <v>202</v>
      </c>
      <c r="CZ19" s="10" t="s">
        <v>65</v>
      </c>
      <c r="DA19" s="10" t="s">
        <v>66</v>
      </c>
      <c r="DB19" s="10" t="s">
        <v>7</v>
      </c>
      <c r="DC19" s="10" t="s">
        <v>56</v>
      </c>
      <c r="DD19" s="10" t="s">
        <v>57</v>
      </c>
      <c r="DE19" s="10" t="s">
        <v>17</v>
      </c>
      <c r="DF19" s="10" t="s">
        <v>87</v>
      </c>
      <c r="DG19" s="10" t="s">
        <v>8</v>
      </c>
      <c r="DH19" s="10" t="s">
        <v>9</v>
      </c>
      <c r="DI19" s="10" t="s">
        <v>11</v>
      </c>
      <c r="DJ19" s="10" t="s">
        <v>10</v>
      </c>
      <c r="DK19" s="10" t="s">
        <v>67</v>
      </c>
      <c r="DL19" s="10" t="s">
        <v>72</v>
      </c>
      <c r="DM19" s="10" t="s">
        <v>15</v>
      </c>
      <c r="DN19" s="10" t="s">
        <v>68</v>
      </c>
      <c r="DO19" s="10" t="s">
        <v>73</v>
      </c>
      <c r="DP19" s="10" t="s">
        <v>74</v>
      </c>
      <c r="DQ19" s="10" t="s">
        <v>69</v>
      </c>
      <c r="DR19" s="10" t="s">
        <v>88</v>
      </c>
      <c r="DS19" s="10" t="s">
        <v>70</v>
      </c>
      <c r="DT19" s="10" t="s">
        <v>12</v>
      </c>
      <c r="DU19" s="10" t="s">
        <v>13</v>
      </c>
      <c r="DV19" s="10" t="s">
        <v>16</v>
      </c>
      <c r="DW19" s="10" t="s">
        <v>14</v>
      </c>
      <c r="DX19" s="10" t="s">
        <v>204</v>
      </c>
    </row>
    <row r="20" spans="3:128" x14ac:dyDescent="0.25">
      <c r="C20">
        <f>LN((C2/'Pesos Globales'!D$4)+1)</f>
        <v>0</v>
      </c>
      <c r="D20">
        <f>LN((D2/'Pesos Globales'!D$4)+1)</f>
        <v>0</v>
      </c>
      <c r="E20">
        <f>LN((E2/'Pesos Globales'!D$4)+1)</f>
        <v>0.35667494393873239</v>
      </c>
      <c r="F20">
        <f>LN((F2/'Pesos Globales'!D$4)+1)</f>
        <v>0.35667494393873239</v>
      </c>
      <c r="G20">
        <f>LN((G2/'Pesos Globales'!F$4)+1)</f>
        <v>0.69314718055994529</v>
      </c>
      <c r="H20">
        <f>LN((H2/'Pesos Globales'!$D$7)+1)</f>
        <v>0</v>
      </c>
      <c r="I20">
        <f>LN((I2/'Pesos Globales'!$D$7)+1)</f>
        <v>0</v>
      </c>
      <c r="J20">
        <f>LN((J2/'Pesos Globales'!$D$7)+1)</f>
        <v>0</v>
      </c>
      <c r="K20">
        <f>LN((K2/'Pesos Globales'!$D$7)+1)</f>
        <v>0</v>
      </c>
      <c r="L20">
        <f>LN((L2/'Pesos Globales'!$D$7)+1)</f>
        <v>0</v>
      </c>
      <c r="M20">
        <f>LN((M2/'Pesos Globales'!$D$10)+1)</f>
        <v>0</v>
      </c>
      <c r="N20">
        <f>LN((N2/'Pesos Globales'!$D$10)+1)</f>
        <v>0</v>
      </c>
      <c r="O20">
        <f>LN((O2/'Pesos Globales'!$D$10)+1)</f>
        <v>0</v>
      </c>
      <c r="P20">
        <f>LN((P2/'Pesos Globales'!$D$13)+1)</f>
        <v>0</v>
      </c>
      <c r="Q20">
        <f>LN((Q2/'Pesos Globales'!$D$13)+1)</f>
        <v>0</v>
      </c>
      <c r="R20">
        <f>LN((R2/'Pesos Globales'!$D$13)+1)</f>
        <v>0</v>
      </c>
      <c r="S20">
        <f>LN((S2/'Pesos Globales'!$D$16)+1)</f>
        <v>0</v>
      </c>
      <c r="T20">
        <f>LN((T2/'Pesos Globales'!$D$16)+1)</f>
        <v>0</v>
      </c>
      <c r="U20">
        <f>LN((U2/'Pesos Globales'!$D$16)+1)</f>
        <v>0</v>
      </c>
      <c r="V20">
        <f>LN((V2/'Pesos Globales'!$D$16)+1)</f>
        <v>0</v>
      </c>
      <c r="W20">
        <f>LN((W2/'Pesos Globales'!$D$16)+1)</f>
        <v>0</v>
      </c>
      <c r="X20">
        <f>LN((X2/'Pesos Globales'!$D$16)+1)</f>
        <v>0</v>
      </c>
      <c r="Y20">
        <f>LN((Y2/'Pesos Globales'!$D$16)+1)</f>
        <v>0</v>
      </c>
      <c r="Z20">
        <f>LN((Z2/'Pesos Globales'!$D$16)+1)</f>
        <v>0</v>
      </c>
      <c r="AA20">
        <f>LN((AA2/'Pesos Globales'!$D$16)+1)</f>
        <v>0</v>
      </c>
      <c r="AB20">
        <f>LN((AB2/'Pesos Globales'!$D$16)+1)</f>
        <v>0</v>
      </c>
      <c r="AC20">
        <f>LN((AC2/'Pesos Globales'!$D$16)+1)</f>
        <v>0</v>
      </c>
      <c r="AD20">
        <f>LN((AD2/'Pesos Globales'!$D$16)+1)</f>
        <v>0</v>
      </c>
      <c r="AE20">
        <f>LN((AE2/'Pesos Globales'!$D$16)+1)</f>
        <v>0</v>
      </c>
      <c r="AF20">
        <f>LN((AF2/'Pesos Globales'!$D$16)+1)</f>
        <v>0</v>
      </c>
      <c r="AG20">
        <f>LN((AG2/'Pesos Globales'!$D$16)+1)</f>
        <v>0</v>
      </c>
      <c r="AH20">
        <f>LN((AH2/'Pesos Globales'!$D$16)+1)</f>
        <v>0</v>
      </c>
      <c r="AI20">
        <f>LN((AI2/'Pesos Globales'!$D$16)+1)</f>
        <v>0</v>
      </c>
      <c r="AJ20">
        <f>LN((AJ2/'Pesos Globales'!$D$16)+1)</f>
        <v>0</v>
      </c>
      <c r="AK20">
        <f>LN((AK2/'Pesos Globales'!$D$16)+1)</f>
        <v>0</v>
      </c>
      <c r="AL20">
        <f>LN((AL2/'Pesos Globales'!$D$16)+1)</f>
        <v>0</v>
      </c>
      <c r="AM20">
        <f>LN((AM2/'Pesos Globales'!$D$34)+1)</f>
        <v>0</v>
      </c>
      <c r="AN20">
        <f>LN((AN2/'Pesos Globales'!$D$34)+1)</f>
        <v>0</v>
      </c>
      <c r="AO20">
        <f>LN((AO2/'Pesos Globales'!$D$34)+1)</f>
        <v>0</v>
      </c>
      <c r="AP20">
        <f>LN((AP2/'Pesos Globales'!$D$34)+1)</f>
        <v>0</v>
      </c>
      <c r="AQ20">
        <f>LN((AQ2/'Pesos Globales'!$D$34)+1)</f>
        <v>0</v>
      </c>
      <c r="AR20">
        <f>LN((AR2/'Pesos Globales'!$D$34)+1)</f>
        <v>0</v>
      </c>
      <c r="AS20">
        <f>LN((AS2/'Pesos Globales'!$D$34)+1)</f>
        <v>0</v>
      </c>
      <c r="AT20">
        <f>LN((AT2/'Pesos Globales'!$D$34)+1)</f>
        <v>0</v>
      </c>
      <c r="AU20">
        <f>LN((AU2/'Pesos Globales'!$D$34)+1)</f>
        <v>0</v>
      </c>
      <c r="AV20">
        <f>LN((AV2/'Pesos Globales'!$D$34)+1)</f>
        <v>0</v>
      </c>
      <c r="AW20">
        <f>LN((AW2/'Pesos Globales'!$D$43)+1)</f>
        <v>0</v>
      </c>
      <c r="AX20">
        <f>LN((AX2/'Pesos Globales'!$D$43)+1)</f>
        <v>0</v>
      </c>
      <c r="AY20">
        <f>LN((AY2/'Pesos Globales'!$D$43)+1)</f>
        <v>0</v>
      </c>
      <c r="AZ20">
        <f>LN((AZ2/'Pesos Globales'!$D$43)+1)</f>
        <v>0</v>
      </c>
      <c r="BA20">
        <f>LN((BA2/'Pesos Globales'!$D$46)+1)</f>
        <v>0</v>
      </c>
      <c r="BB20">
        <f>LN((BB2/'Pesos Globales'!$D$46)+1)</f>
        <v>0</v>
      </c>
      <c r="BC20">
        <f>LN((BC2/'Pesos Globales'!$D$46)+1)</f>
        <v>0</v>
      </c>
      <c r="BD20">
        <f>LN((BD2/'Pesos Globales'!$D$46)+1)</f>
        <v>0</v>
      </c>
      <c r="BE20">
        <f>LN((BE2/'Pesos Globales'!$D$46)+1)</f>
        <v>0</v>
      </c>
      <c r="BF20">
        <f>LN((BF2/'Pesos Globales'!$D$46)+1)</f>
        <v>0</v>
      </c>
      <c r="BG20">
        <f>LN((BG2/'Pesos Globales'!$D$46)+1)</f>
        <v>0</v>
      </c>
      <c r="BH20">
        <f>LN((BH2/'Pesos Globales'!$D$46)+1)</f>
        <v>0</v>
      </c>
      <c r="BI20">
        <f>LN((BI2/'Pesos Globales'!$D$46)+1)</f>
        <v>0</v>
      </c>
      <c r="BJ20">
        <f>LN((BJ2/'Pesos Globales'!$D$46)+1)</f>
        <v>0</v>
      </c>
      <c r="BK20">
        <f>LN((BK2/'Pesos Globales'!$D$46)+1)</f>
        <v>0</v>
      </c>
      <c r="BL20">
        <f>LN((BL2/'Pesos Globales'!$D$73)+1)</f>
        <v>0</v>
      </c>
      <c r="BM20">
        <f>LN((BM2/'Pesos Globales'!$D$73)+1)</f>
        <v>0</v>
      </c>
      <c r="BN20">
        <f>LN((BN2/'Pesos Globales'!$D$73)+1)</f>
        <v>0</v>
      </c>
      <c r="BO20">
        <f>LN((BO2/'Pesos Globales'!$D$73)+1)</f>
        <v>0</v>
      </c>
      <c r="BP20">
        <f>LN((BP2/'Pesos Globales'!$D$73)+1)</f>
        <v>0</v>
      </c>
      <c r="BQ20">
        <f>LN((BQ2/'Pesos Globales'!$D$73)+1)</f>
        <v>0</v>
      </c>
      <c r="BR20">
        <f>LN((BR2/'Pesos Globales'!$D$73)+1)</f>
        <v>0</v>
      </c>
      <c r="BS20">
        <f>LN((BS2/'Pesos Globales'!$D$73)+1)</f>
        <v>0</v>
      </c>
      <c r="BT20">
        <f>LN((BT2/'Pesos Globales'!$D$73)+1)</f>
        <v>0</v>
      </c>
      <c r="BU20">
        <f>LN((BU2/'Pesos Globales'!$D$73)+1)</f>
        <v>0</v>
      </c>
      <c r="BV20">
        <f>LN((BV2/'Pesos Globales'!$D$88)+1)</f>
        <v>0</v>
      </c>
      <c r="BW20">
        <f>LN((BW2/'Pesos Globales'!$D$88)+1)</f>
        <v>0</v>
      </c>
      <c r="BX20">
        <f>LN((BX2/'Pesos Globales'!$D$88)+1)</f>
        <v>0</v>
      </c>
      <c r="BY20">
        <f>LN((BY2/'Pesos Globales'!$D$88)+1)</f>
        <v>0</v>
      </c>
      <c r="BZ20">
        <f>LN((BZ2/'Pesos Globales'!$D$88)+1)</f>
        <v>0</v>
      </c>
      <c r="CA20">
        <f>LN((CA2/'Pesos Globales'!$D$88)+1)</f>
        <v>0</v>
      </c>
      <c r="CB20">
        <f>LN((CB2/'Pesos Globales'!$D$88)+1)</f>
        <v>0</v>
      </c>
      <c r="CC20">
        <f>LN((CC2/'Pesos Globales'!$D$88)+1)</f>
        <v>0</v>
      </c>
      <c r="CD20">
        <f>LN((CD2/'Pesos Globales'!$D$88)+1)</f>
        <v>0</v>
      </c>
      <c r="CE20">
        <f>LN((CE2/'Pesos Globales'!$D$88)+1)</f>
        <v>0</v>
      </c>
      <c r="CF20">
        <f>LN((CF2/'Pesos Globales'!$D$88)+1)</f>
        <v>0</v>
      </c>
      <c r="CG20">
        <f>LN((CG2/'Pesos Globales'!$D$109)+1)</f>
        <v>0</v>
      </c>
      <c r="CH20">
        <f>LN((CH2/'Pesos Globales'!$D$109)+1)</f>
        <v>0</v>
      </c>
      <c r="CI20">
        <f>LN((CI2/'Pesos Globales'!$D$115)+1)</f>
        <v>0</v>
      </c>
      <c r="CJ20">
        <f>LN((CJ2/'Pesos Globales'!$D$118)+1)</f>
        <v>0</v>
      </c>
      <c r="CK20">
        <f>LN((CK2/'Pesos Globales'!$D$118)+1)</f>
        <v>0</v>
      </c>
      <c r="CL20">
        <f>LN((CL2/'Pesos Globales'!$D$124)+1)</f>
        <v>0</v>
      </c>
      <c r="CM20">
        <f>LN((CM2/'Pesos Globales'!$D$127)+1)</f>
        <v>0</v>
      </c>
      <c r="CN20">
        <f>LN((CN2/'Pesos Globales'!$D$127)+1)</f>
        <v>0.47000362924573563</v>
      </c>
      <c r="CO20">
        <f>LN((CO2/'Pesos Globales'!$D$133)+1)</f>
        <v>0.87546873735389985</v>
      </c>
      <c r="CP20">
        <f>LN((CP2/'Pesos Globales'!$D$133)+1)</f>
        <v>0.33647223662121289</v>
      </c>
      <c r="CQ20">
        <f>LN((CQ2/'Pesos Globales'!$D$133)+1)</f>
        <v>0</v>
      </c>
      <c r="CR20">
        <f>LN((CR2/'Pesos Globales'!$D$133)+1)</f>
        <v>0</v>
      </c>
      <c r="CS20">
        <f>LN((CS2/'Pesos Globales'!$D$133)+1)</f>
        <v>0</v>
      </c>
      <c r="CT20">
        <f>LN((CT2/'Pesos Globales'!$D$133)+1)</f>
        <v>0</v>
      </c>
      <c r="CU20">
        <f>LN((CU2/'Pesos Globales'!$D$133)+1)</f>
        <v>0</v>
      </c>
      <c r="CV20">
        <f>LN((CV2/'Pesos Globales'!$D$133)+1)</f>
        <v>0</v>
      </c>
      <c r="CW20">
        <f>LN((CW2/'Pesos Globales'!$D$133)+1)</f>
        <v>0</v>
      </c>
      <c r="CX20">
        <f>LN((CX2/'Pesos Globales'!$D$133)+1)</f>
        <v>0</v>
      </c>
      <c r="CY20">
        <f>LN((CY2/'Pesos Globales'!$D$133)+1)</f>
        <v>0</v>
      </c>
      <c r="CZ20">
        <f>LN((CZ2/'Pesos Globales'!$D$133)+1)</f>
        <v>0</v>
      </c>
      <c r="DA20">
        <f>LN((DA2/'Pesos Globales'!$D$133)+1)</f>
        <v>0</v>
      </c>
      <c r="DB20">
        <f>LN((DB2/'Pesos Globales'!$D$133)+1)</f>
        <v>0</v>
      </c>
      <c r="DC20">
        <f>LN((DC2/'Pesos Globales'!$D$133)+1)</f>
        <v>0</v>
      </c>
      <c r="DD20">
        <f>LN((DD2/'Pesos Globales'!$D$133)+1)</f>
        <v>0</v>
      </c>
      <c r="DE20">
        <f>LN((DE2/'Pesos Globales'!$D$166)+1)</f>
        <v>0</v>
      </c>
      <c r="DF20">
        <f>LN((DF2/'Pesos Globales'!$D$166)+1)</f>
        <v>0</v>
      </c>
      <c r="DG20">
        <f>LN((DG2/'Pesos Globales'!$D$169)+1)</f>
        <v>0</v>
      </c>
      <c r="DH20">
        <f>LN((DH2/'Pesos Globales'!$D$169)+1)</f>
        <v>0.78845736036427028</v>
      </c>
      <c r="DI20">
        <f>LN((DI2/'Pesos Globales'!$D$172)+1)</f>
        <v>0.18232155679395459</v>
      </c>
      <c r="DJ20">
        <f>LN((DJ2/'Pesos Globales'!$D$172)+1)</f>
        <v>0.95551144502743635</v>
      </c>
      <c r="DK20">
        <f>LN((DK2/'Pesos Globales'!$D$175)+1)</f>
        <v>0</v>
      </c>
      <c r="DL20">
        <f>LN((DL2/'Pesos Globales'!$D$175)+1)</f>
        <v>0</v>
      </c>
      <c r="DM20">
        <f>LN((DM2/'Pesos Globales'!$D$175)+1)</f>
        <v>0.69314718055994529</v>
      </c>
      <c r="DN20">
        <f>LN((DN2/'Pesos Globales'!$D$178)+1)</f>
        <v>0</v>
      </c>
      <c r="DO20">
        <f>LN((DO2/'Pesos Globales'!$D$178)+1)</f>
        <v>0</v>
      </c>
      <c r="DP20">
        <f>LN((DP2/'Pesos Globales'!$D$178)+1)</f>
        <v>0</v>
      </c>
      <c r="DQ20">
        <f>LN((DQ2/'Pesos Globales'!$D$181)+1)</f>
        <v>0</v>
      </c>
      <c r="DR20">
        <f>LN((DR2/'Pesos Globales'!$D$181)+1)</f>
        <v>0</v>
      </c>
      <c r="DS20">
        <f>LN((DS2/'Pesos Globales'!$D$184)+1)</f>
        <v>0</v>
      </c>
      <c r="DT20">
        <f>LN((DT2/'Pesos Globales'!$D$187)+1)</f>
        <v>0</v>
      </c>
      <c r="DU20">
        <f>LN((DU2/'Pesos Globales'!$D$187)+1)</f>
        <v>0</v>
      </c>
      <c r="DV20">
        <f>LN((DV2/'Pesos Globales'!$D$187)+1)</f>
        <v>0</v>
      </c>
      <c r="DW20">
        <f>LN((DW2/'Pesos Globales'!$D$187)+1)</f>
        <v>0</v>
      </c>
      <c r="DX20">
        <f>LN((DX2/'Pesos Globales'!$D$193)+1)</f>
        <v>0</v>
      </c>
    </row>
    <row r="21" spans="3:128" x14ac:dyDescent="0.25">
      <c r="C21">
        <f>LN((C3/'Pesos Globales'!D$4)+1)</f>
        <v>0</v>
      </c>
      <c r="D21">
        <f>LN((D3/'Pesos Globales'!D$4)+1)</f>
        <v>0</v>
      </c>
      <c r="E21">
        <f>LN((E3/'Pesos Globales'!D$4)+1)</f>
        <v>0</v>
      </c>
      <c r="F21">
        <f>LN((F3/'Pesos Globales'!D$4)+1)</f>
        <v>0</v>
      </c>
      <c r="G21">
        <f>LN((G3/'Pesos Globales'!F$4)+1)</f>
        <v>0</v>
      </c>
      <c r="H21">
        <f>LN((H3/'Pesos Globales'!$D$7)+1)</f>
        <v>0</v>
      </c>
      <c r="I21">
        <f>LN((I3/'Pesos Globales'!$D$7)+1)</f>
        <v>0</v>
      </c>
      <c r="J21">
        <f>LN((J3/'Pesos Globales'!$D$7)+1)</f>
        <v>0</v>
      </c>
      <c r="K21">
        <f>LN((K3/'Pesos Globales'!$D$7)+1)</f>
        <v>0</v>
      </c>
      <c r="L21">
        <f>LN((L3/'Pesos Globales'!$D$7)+1)</f>
        <v>0</v>
      </c>
      <c r="M21">
        <f>LN((M3/'Pesos Globales'!$D$10)+1)</f>
        <v>0</v>
      </c>
      <c r="N21">
        <f>LN((N3/'Pesos Globales'!$D$10)+1)</f>
        <v>0</v>
      </c>
      <c r="O21">
        <f>LN((O3/'Pesos Globales'!$D$10)+1)</f>
        <v>0</v>
      </c>
      <c r="P21">
        <f>LN((P3/'Pesos Globales'!$D$13)+1)</f>
        <v>0</v>
      </c>
      <c r="Q21">
        <f>LN((Q3/'Pesos Globales'!$D$13)+1)</f>
        <v>0</v>
      </c>
      <c r="R21">
        <f>LN((R3/'Pesos Globales'!$D$13)+1)</f>
        <v>0</v>
      </c>
      <c r="S21">
        <f>LN((S3/'Pesos Globales'!$D$16)+1)</f>
        <v>0</v>
      </c>
      <c r="T21">
        <f>LN((T3/'Pesos Globales'!$D$16)+1)</f>
        <v>0</v>
      </c>
      <c r="U21">
        <f>LN((U3/'Pesos Globales'!$D$16)+1)</f>
        <v>0</v>
      </c>
      <c r="V21">
        <f>LN((V3/'Pesos Globales'!$D$16)+1)</f>
        <v>0</v>
      </c>
      <c r="W21">
        <f>LN((W3/'Pesos Globales'!$D$16)+1)</f>
        <v>0</v>
      </c>
      <c r="X21">
        <f>LN((X3/'Pesos Globales'!$D$16)+1)</f>
        <v>0</v>
      </c>
      <c r="Y21">
        <f>LN((Y3/'Pesos Globales'!$D$16)+1)</f>
        <v>0</v>
      </c>
      <c r="Z21">
        <f>LN((Z3/'Pesos Globales'!$D$16)+1)</f>
        <v>0</v>
      </c>
      <c r="AA21">
        <f>LN((AA3/'Pesos Globales'!$D$16)+1)</f>
        <v>0</v>
      </c>
      <c r="AB21">
        <f>LN((AB3/'Pesos Globales'!$D$16)+1)</f>
        <v>0</v>
      </c>
      <c r="AC21">
        <f>LN((AC3/'Pesos Globales'!$D$16)+1)</f>
        <v>0</v>
      </c>
      <c r="AD21">
        <f>LN((AD3/'Pesos Globales'!$D$16)+1)</f>
        <v>0</v>
      </c>
      <c r="AE21">
        <f>LN((AE3/'Pesos Globales'!$D$16)+1)</f>
        <v>0</v>
      </c>
      <c r="AF21">
        <f>LN((AF3/'Pesos Globales'!$D$16)+1)</f>
        <v>0</v>
      </c>
      <c r="AG21">
        <f>LN((AG3/'Pesos Globales'!$D$16)+1)</f>
        <v>0</v>
      </c>
      <c r="AH21">
        <f>LN((AH3/'Pesos Globales'!$D$16)+1)</f>
        <v>0</v>
      </c>
      <c r="AI21">
        <f>LN((AI3/'Pesos Globales'!$D$16)+1)</f>
        <v>0</v>
      </c>
      <c r="AJ21">
        <f>LN((AJ3/'Pesos Globales'!$D$16)+1)</f>
        <v>0</v>
      </c>
      <c r="AK21">
        <f>LN((AK3/'Pesos Globales'!$D$16)+1)</f>
        <v>0</v>
      </c>
      <c r="AL21">
        <f>LN((AL3/'Pesos Globales'!$D$16)+1)</f>
        <v>0</v>
      </c>
      <c r="AM21">
        <f>LN((AM3/'Pesos Globales'!$D$34)+1)</f>
        <v>0</v>
      </c>
      <c r="AN21">
        <f>LN((AN3/'Pesos Globales'!$D$34)+1)</f>
        <v>0</v>
      </c>
      <c r="AO21">
        <f>LN((AO3/'Pesos Globales'!$D$34)+1)</f>
        <v>0</v>
      </c>
      <c r="AP21">
        <f>LN((AP3/'Pesos Globales'!$D$34)+1)</f>
        <v>0</v>
      </c>
      <c r="AQ21">
        <f>LN((AQ3/'Pesos Globales'!$D$34)+1)</f>
        <v>0</v>
      </c>
      <c r="AR21">
        <f>LN((AR3/'Pesos Globales'!$D$34)+1)</f>
        <v>0</v>
      </c>
      <c r="AS21">
        <f>LN((AS3/'Pesos Globales'!$D$34)+1)</f>
        <v>0</v>
      </c>
      <c r="AT21">
        <f>LN((AT3/'Pesos Globales'!$D$34)+1)</f>
        <v>0</v>
      </c>
      <c r="AU21">
        <f>LN((AU3/'Pesos Globales'!$D$34)+1)</f>
        <v>0</v>
      </c>
      <c r="AV21">
        <f>LN((AV3/'Pesos Globales'!$D$34)+1)</f>
        <v>0</v>
      </c>
      <c r="AW21">
        <f>LN((AW3/'Pesos Globales'!$D$43)+1)</f>
        <v>0</v>
      </c>
      <c r="AX21">
        <f>LN((AX3/'Pesos Globales'!$D$43)+1)</f>
        <v>0</v>
      </c>
      <c r="AY21">
        <f>LN((AY3/'Pesos Globales'!$D$43)+1)</f>
        <v>0</v>
      </c>
      <c r="AZ21">
        <f>LN((AZ3/'Pesos Globales'!$D$43)+1)</f>
        <v>0</v>
      </c>
      <c r="BA21">
        <f>LN((BA3/'Pesos Globales'!$D$46)+1)</f>
        <v>0</v>
      </c>
      <c r="BB21">
        <f>LN((BB3/'Pesos Globales'!$D$46)+1)</f>
        <v>0</v>
      </c>
      <c r="BC21">
        <f>LN((BC3/'Pesos Globales'!$D$46)+1)</f>
        <v>0</v>
      </c>
      <c r="BD21">
        <f>LN((BD3/'Pesos Globales'!$D$46)+1)</f>
        <v>0</v>
      </c>
      <c r="BE21">
        <f>LN((BE3/'Pesos Globales'!$D$46)+1)</f>
        <v>0</v>
      </c>
      <c r="BF21">
        <f>LN((BF3/'Pesos Globales'!$D$46)+1)</f>
        <v>0</v>
      </c>
      <c r="BG21">
        <f>LN((BG3/'Pesos Globales'!$D$16)+1)</f>
        <v>0</v>
      </c>
      <c r="BH21">
        <f>LN((BH3/'Pesos Globales'!$D$16)+1)</f>
        <v>0</v>
      </c>
      <c r="BI21">
        <f>LN((BI3/'Pesos Globales'!$D$16)+1)</f>
        <v>0</v>
      </c>
      <c r="BJ21">
        <f>LN((BJ3/'Pesos Globales'!$D$16)+1)</f>
        <v>0</v>
      </c>
      <c r="BK21">
        <f>LN((BK3/'Pesos Globales'!$D$16)+1)</f>
        <v>0</v>
      </c>
      <c r="BL21">
        <f>LN((BL3/'Pesos Globales'!$D$16)+1)</f>
        <v>0.18232155679395459</v>
      </c>
      <c r="BM21">
        <f>LN((BM3/'Pesos Globales'!$D$16)+1)</f>
        <v>0</v>
      </c>
      <c r="BN21">
        <f>LN((BN3/'Pesos Globales'!$D$16)+1)</f>
        <v>0</v>
      </c>
      <c r="BO21">
        <f>LN((BO3/'Pesos Globales'!$D$16)+1)</f>
        <v>0</v>
      </c>
      <c r="BP21">
        <f>LN((BP3/'Pesos Globales'!$D$16)+1)</f>
        <v>0</v>
      </c>
      <c r="BQ21">
        <f>LN((BQ3/'Pesos Globales'!$D$16)+1)</f>
        <v>0</v>
      </c>
      <c r="BR21">
        <f>LN((BR3/'Pesos Globales'!$D$16)+1)</f>
        <v>0</v>
      </c>
      <c r="BS21">
        <f>LN((BS3/'Pesos Globales'!$D$16)+1)</f>
        <v>0</v>
      </c>
      <c r="BT21">
        <f>LN((BT3/'Pesos Globales'!$D$16)+1)</f>
        <v>0</v>
      </c>
      <c r="BU21">
        <f>LN((BU3/'Pesos Globales'!$D$16)+1)</f>
        <v>0</v>
      </c>
      <c r="BV21">
        <f>LN((BV3/'Pesos Globales'!$D$88)+1)</f>
        <v>0</v>
      </c>
      <c r="BW21">
        <f>LN((BW3/'Pesos Globales'!$D$88)+1)</f>
        <v>0</v>
      </c>
      <c r="BX21">
        <f>LN((BX3/'Pesos Globales'!$D$88)+1)</f>
        <v>0</v>
      </c>
      <c r="BY21">
        <f>LN((BY3/'Pesos Globales'!$D$88)+1)</f>
        <v>0</v>
      </c>
      <c r="BZ21">
        <f>LN((BZ3/'Pesos Globales'!$D$88)+1)</f>
        <v>0</v>
      </c>
      <c r="CA21">
        <f>LN((CA3/'Pesos Globales'!$D$88)+1)</f>
        <v>0</v>
      </c>
      <c r="CB21">
        <f>LN((CB3/'Pesos Globales'!$D$88)+1)</f>
        <v>0</v>
      </c>
      <c r="CC21">
        <f>LN((CC3/'Pesos Globales'!$D$88)+1)</f>
        <v>0</v>
      </c>
      <c r="CD21">
        <f>LN((CD3/'Pesos Globales'!$D$88)+1)</f>
        <v>0</v>
      </c>
      <c r="CE21">
        <f>LN((CE3/'Pesos Globales'!$D$88)+1)</f>
        <v>0</v>
      </c>
      <c r="CF21">
        <f>LN((CF3/'Pesos Globales'!$D$88)+1)</f>
        <v>0</v>
      </c>
      <c r="CG21">
        <f>LN((CG3/'Pesos Globales'!$D$109)+1)</f>
        <v>0</v>
      </c>
      <c r="CH21">
        <f>LN((CH3/'Pesos Globales'!$D$109)+1)</f>
        <v>0</v>
      </c>
      <c r="CI21">
        <f>LN((CI3/'Pesos Globales'!$D$115)+1)</f>
        <v>0</v>
      </c>
      <c r="CJ21">
        <f>LN((CJ3/'Pesos Globales'!$D$118)+1)</f>
        <v>0</v>
      </c>
      <c r="CK21">
        <f>LN((CK3/'Pesos Globales'!$D$118)+1)</f>
        <v>0</v>
      </c>
      <c r="CL21">
        <f>LN((CL3/'Pesos Globales'!$D$124)+1)</f>
        <v>0.33647223662121289</v>
      </c>
      <c r="CM21">
        <f>LN((CM3/'Pesos Globales'!$D$127)+1)</f>
        <v>0</v>
      </c>
      <c r="CN21">
        <f>LN((CN3/'Pesos Globales'!$D$127)+1)</f>
        <v>0.18232155679395459</v>
      </c>
      <c r="CO21">
        <f>LN((CO3/'Pesos Globales'!$D$133)+1)</f>
        <v>0.18232155679395459</v>
      </c>
      <c r="CP21">
        <f>LN((CP3/'Pesos Globales'!$D$133)+1)</f>
        <v>0.18232155679395459</v>
      </c>
      <c r="CQ21">
        <f>LN((CQ3/'Pesos Globales'!$D$133)+1)</f>
        <v>0</v>
      </c>
      <c r="CR21">
        <f>LN((CR3/'Pesos Globales'!$D$133)+1)</f>
        <v>0</v>
      </c>
      <c r="CS21">
        <f>LN((CS3/'Pesos Globales'!$D$133)+1)</f>
        <v>0</v>
      </c>
      <c r="CT21">
        <f>LN((CT3/'Pesos Globales'!$D$133)+1)</f>
        <v>0</v>
      </c>
      <c r="CU21">
        <f>LN((CU3/'Pesos Globales'!$D$133)+1)</f>
        <v>0</v>
      </c>
      <c r="CV21">
        <f>LN((CV3/'Pesos Globales'!$D$133)+1)</f>
        <v>0</v>
      </c>
      <c r="CW21">
        <f>LN((CW3/'Pesos Globales'!$D$133)+1)</f>
        <v>0</v>
      </c>
      <c r="CX21">
        <f>LN((CX3/'Pesos Globales'!$D$133)+1)</f>
        <v>0</v>
      </c>
      <c r="CY21">
        <f>LN((CY3/'Pesos Globales'!$D$133)+1)</f>
        <v>0</v>
      </c>
      <c r="CZ21">
        <f>LN((CZ3/'Pesos Globales'!$D$133)+1)</f>
        <v>0</v>
      </c>
      <c r="DA21">
        <f>LN((DA3/'Pesos Globales'!$D$133)+1)</f>
        <v>0</v>
      </c>
      <c r="DB21">
        <f>LN((DB3/'Pesos Globales'!$D$133)+1)</f>
        <v>0</v>
      </c>
      <c r="DC21">
        <f>LN((DC3/'Pesos Globales'!$D$133)+1)</f>
        <v>0.18232155679395459</v>
      </c>
      <c r="DD21">
        <f>LN((DD3/'Pesos Globales'!$D$133)+1)</f>
        <v>0</v>
      </c>
      <c r="DE21">
        <f>LN((DE3/'Pesos Globales'!$D$166)+1)</f>
        <v>0</v>
      </c>
      <c r="DF21">
        <f>LN((DF3/'Pesos Globales'!$D$166)+1)</f>
        <v>0</v>
      </c>
      <c r="DG21">
        <f>LN((DG3/'Pesos Globales'!$D$169)+1)</f>
        <v>0</v>
      </c>
      <c r="DH21">
        <f>LN((DH3/'Pesos Globales'!$D$169)+1)</f>
        <v>0</v>
      </c>
      <c r="DI21">
        <f>LN((DI3/'Pesos Globales'!$D$172)+1)</f>
        <v>0</v>
      </c>
      <c r="DJ21">
        <f>LN((DJ3/'Pesos Globales'!$D$172)+1)</f>
        <v>0</v>
      </c>
      <c r="DK21">
        <f>LN((DK3/'Pesos Globales'!$D$175)+1)</f>
        <v>0</v>
      </c>
      <c r="DL21">
        <f>LN((DL3/'Pesos Globales'!$D$175)+1)</f>
        <v>0</v>
      </c>
      <c r="DM21">
        <f>LN((DM3/'Pesos Globales'!$D$175)+1)</f>
        <v>0</v>
      </c>
      <c r="DN21">
        <f>LN((DN3/'Pesos Globales'!$D$178)+1)</f>
        <v>0</v>
      </c>
      <c r="DO21">
        <f>LN((DO3/'Pesos Globales'!$D$178)+1)</f>
        <v>0</v>
      </c>
      <c r="DP21">
        <f>LN((DP3/'Pesos Globales'!$D$178)+1)</f>
        <v>0</v>
      </c>
      <c r="DQ21">
        <f>LN((DQ3/'Pesos Globales'!$D$181)+1)</f>
        <v>0</v>
      </c>
      <c r="DR21">
        <f>LN((DR3/'Pesos Globales'!$D$181)+1)</f>
        <v>0.33647223662121289</v>
      </c>
      <c r="DS21">
        <f>LN((DS3/'Pesos Globales'!$D$184)+1)</f>
        <v>0</v>
      </c>
      <c r="DT21">
        <f>LN((DT3/'Pesos Globales'!$D$187)+1)</f>
        <v>0.18232155679395459</v>
      </c>
      <c r="DU21">
        <f>LN((DU3/'Pesos Globales'!$D$187)+1)</f>
        <v>0</v>
      </c>
      <c r="DV21">
        <f>LN((DV3/'Pesos Globales'!$D$187)+1)</f>
        <v>0.47000362924573563</v>
      </c>
      <c r="DW21">
        <f>LN((DW3/'Pesos Globales'!$D$187)+1)</f>
        <v>0</v>
      </c>
      <c r="DX21">
        <f>LN((DX3/'Pesos Globales'!$D$193)+1)</f>
        <v>0</v>
      </c>
    </row>
    <row r="22" spans="3:128" x14ac:dyDescent="0.25">
      <c r="C22">
        <f>LN((C4/'Pesos Globales'!D$4)+1)</f>
        <v>0</v>
      </c>
      <c r="D22">
        <f>LN((D4/'Pesos Globales'!D$4)+1)</f>
        <v>0</v>
      </c>
      <c r="E22">
        <f>LN((E4/'Pesos Globales'!D$4)+1)</f>
        <v>0</v>
      </c>
      <c r="F22">
        <f>LN((F4/'Pesos Globales'!D$4)+1)</f>
        <v>0</v>
      </c>
      <c r="G22">
        <f>LN((G4/'Pesos Globales'!F$4)+1)</f>
        <v>0.18232155679395459</v>
      </c>
      <c r="H22">
        <f>LN((H4/'Pesos Globales'!$D$7)+1)</f>
        <v>0</v>
      </c>
      <c r="I22">
        <f>LN((I4/'Pesos Globales'!$D$7)+1)</f>
        <v>0</v>
      </c>
      <c r="J22">
        <f>LN((J4/'Pesos Globales'!$D$7)+1)</f>
        <v>0</v>
      </c>
      <c r="K22">
        <f>LN((K4/'Pesos Globales'!$D$7)+1)</f>
        <v>0</v>
      </c>
      <c r="L22">
        <f>LN((L4/'Pesos Globales'!$D$7)+1)</f>
        <v>0</v>
      </c>
      <c r="M22">
        <f>LN((M4/'Pesos Globales'!$D$10)+1)</f>
        <v>0</v>
      </c>
      <c r="N22">
        <f>LN((N4/'Pesos Globales'!$D$10)+1)</f>
        <v>0</v>
      </c>
      <c r="O22">
        <f>LN((O4/'Pesos Globales'!$D$10)+1)</f>
        <v>0</v>
      </c>
      <c r="P22">
        <f>LN((P4/'Pesos Globales'!$D$13)+1)</f>
        <v>0</v>
      </c>
      <c r="Q22">
        <f>LN((Q4/'Pesos Globales'!$D$13)+1)</f>
        <v>0</v>
      </c>
      <c r="R22">
        <f>LN((R4/'Pesos Globales'!$D$13)+1)</f>
        <v>0</v>
      </c>
      <c r="S22">
        <f>LN((S4/'Pesos Globales'!$D$16)+1)</f>
        <v>0</v>
      </c>
      <c r="T22">
        <f>LN((T4/'Pesos Globales'!$D$16)+1)</f>
        <v>0</v>
      </c>
      <c r="U22">
        <f>LN((U4/'Pesos Globales'!$D$16)+1)</f>
        <v>0</v>
      </c>
      <c r="V22">
        <f>LN((V4/'Pesos Globales'!$D$16)+1)</f>
        <v>0</v>
      </c>
      <c r="W22">
        <f>LN((W4/'Pesos Globales'!$D$16)+1)</f>
        <v>0</v>
      </c>
      <c r="X22">
        <f>LN((X4/'Pesos Globales'!$D$16)+1)</f>
        <v>0</v>
      </c>
      <c r="Y22">
        <f>LN((Y4/'Pesos Globales'!$D$16)+1)</f>
        <v>0</v>
      </c>
      <c r="Z22">
        <f>LN((Z4/'Pesos Globales'!$D$16)+1)</f>
        <v>0</v>
      </c>
      <c r="AA22">
        <f>LN((AA4/'Pesos Globales'!$D$16)+1)</f>
        <v>0</v>
      </c>
      <c r="AB22">
        <f>LN((AB4/'Pesos Globales'!$D$16)+1)</f>
        <v>0</v>
      </c>
      <c r="AC22">
        <f>LN((AC4/'Pesos Globales'!$D$16)+1)</f>
        <v>0</v>
      </c>
      <c r="AD22">
        <f>LN((AD4/'Pesos Globales'!$D$16)+1)</f>
        <v>0</v>
      </c>
      <c r="AE22">
        <f>LN((AE4/'Pesos Globales'!$D$16)+1)</f>
        <v>0</v>
      </c>
      <c r="AF22">
        <f>LN((AF4/'Pesos Globales'!$D$16)+1)</f>
        <v>0</v>
      </c>
      <c r="AG22">
        <f>LN((AG4/'Pesos Globales'!$D$16)+1)</f>
        <v>0</v>
      </c>
      <c r="AH22">
        <f>LN((AH4/'Pesos Globales'!$D$16)+1)</f>
        <v>0</v>
      </c>
      <c r="AI22">
        <f>LN((AI4/'Pesos Globales'!$D$16)+1)</f>
        <v>0</v>
      </c>
      <c r="AJ22">
        <f>LN((AJ4/'Pesos Globales'!$D$16)+1)</f>
        <v>0</v>
      </c>
      <c r="AK22">
        <f>LN((AK4/'Pesos Globales'!$D$16)+1)</f>
        <v>0</v>
      </c>
      <c r="AL22">
        <f>LN((AL4/'Pesos Globales'!$D$16)+1)</f>
        <v>0</v>
      </c>
      <c r="AM22">
        <f>LN((AM4/'Pesos Globales'!$D$34)+1)</f>
        <v>0</v>
      </c>
      <c r="AN22">
        <f>LN((AN4/'Pesos Globales'!$D$34)+1)</f>
        <v>0</v>
      </c>
      <c r="AO22">
        <f>LN((AO4/'Pesos Globales'!$D$34)+1)</f>
        <v>0</v>
      </c>
      <c r="AP22">
        <f>LN((AP4/'Pesos Globales'!$D$34)+1)</f>
        <v>0</v>
      </c>
      <c r="AQ22">
        <f>LN((AQ4/'Pesos Globales'!$D$34)+1)</f>
        <v>0</v>
      </c>
      <c r="AR22">
        <f>LN((AR4/'Pesos Globales'!$D$34)+1)</f>
        <v>0</v>
      </c>
      <c r="AS22">
        <f>LN((AS4/'Pesos Globales'!$D$34)+1)</f>
        <v>0</v>
      </c>
      <c r="AT22">
        <f>LN((AT4/'Pesos Globales'!$D$34)+1)</f>
        <v>0</v>
      </c>
      <c r="AU22">
        <f>LN((AU4/'Pesos Globales'!$D$34)+1)</f>
        <v>0</v>
      </c>
      <c r="AV22">
        <f>LN((AV4/'Pesos Globales'!$D$34)+1)</f>
        <v>0</v>
      </c>
      <c r="AW22">
        <f>LN((AW4/'Pesos Globales'!$D$43)+1)</f>
        <v>0</v>
      </c>
      <c r="AX22">
        <f>LN((AX4/'Pesos Globales'!$D$43)+1)</f>
        <v>0</v>
      </c>
      <c r="AY22">
        <f>LN((AY4/'Pesos Globales'!$D$43)+1)</f>
        <v>0</v>
      </c>
      <c r="AZ22">
        <f>LN((AZ4/'Pesos Globales'!$D$43)+1)</f>
        <v>0</v>
      </c>
      <c r="BA22">
        <f>LN((BA4/'Pesos Globales'!$D$46)+1)</f>
        <v>0</v>
      </c>
      <c r="BB22">
        <f>LN((BB4/'Pesos Globales'!$D$46)+1)</f>
        <v>0</v>
      </c>
      <c r="BC22">
        <f>LN((BC4/'Pesos Globales'!$D$46)+1)</f>
        <v>0</v>
      </c>
      <c r="BD22">
        <f>LN((BD4/'Pesos Globales'!$D$46)+1)</f>
        <v>0.33647223662121289</v>
      </c>
      <c r="BE22">
        <f>LN((BE4/'Pesos Globales'!$D$46)+1)</f>
        <v>0</v>
      </c>
      <c r="BF22">
        <f>LN((BF4/'Pesos Globales'!$D$46)+1)</f>
        <v>0.58778666490211906</v>
      </c>
      <c r="BG22">
        <f>LN((BG4/'Pesos Globales'!$D$16)+1)</f>
        <v>0</v>
      </c>
      <c r="BH22">
        <f>LN((BH4/'Pesos Globales'!$D$16)+1)</f>
        <v>0</v>
      </c>
      <c r="BI22">
        <f>LN((BI4/'Pesos Globales'!$D$16)+1)</f>
        <v>0</v>
      </c>
      <c r="BJ22">
        <f>LN((BJ4/'Pesos Globales'!$D$16)+1)</f>
        <v>0</v>
      </c>
      <c r="BK22">
        <f>LN((BK4/'Pesos Globales'!$D$16)+1)</f>
        <v>0</v>
      </c>
      <c r="BL22">
        <f>LN((BL4/'Pesos Globales'!$D$16)+1)</f>
        <v>0</v>
      </c>
      <c r="BM22">
        <f>LN((BM4/'Pesos Globales'!$D$16)+1)</f>
        <v>0</v>
      </c>
      <c r="BN22">
        <f>LN((BN4/'Pesos Globales'!$D$16)+1)</f>
        <v>0</v>
      </c>
      <c r="BO22">
        <f>LN((BO4/'Pesos Globales'!$D$16)+1)</f>
        <v>0</v>
      </c>
      <c r="BP22">
        <f>LN((BP4/'Pesos Globales'!$D$16)+1)</f>
        <v>0</v>
      </c>
      <c r="BQ22">
        <f>LN((BQ4/'Pesos Globales'!$D$16)+1)</f>
        <v>0</v>
      </c>
      <c r="BR22">
        <f>LN((BR4/'Pesos Globales'!$D$16)+1)</f>
        <v>0</v>
      </c>
      <c r="BS22">
        <f>LN((BS4/'Pesos Globales'!$D$16)+1)</f>
        <v>0</v>
      </c>
      <c r="BT22">
        <f>LN((BT4/'Pesos Globales'!$D$16)+1)</f>
        <v>0</v>
      </c>
      <c r="BU22">
        <f>LN((BU4/'Pesos Globales'!$D$16)+1)</f>
        <v>0</v>
      </c>
      <c r="BV22">
        <f>LN((BV4/'Pesos Globales'!$D$88)+1)</f>
        <v>0</v>
      </c>
      <c r="BW22">
        <f>LN((BW4/'Pesos Globales'!$D$88)+1)</f>
        <v>0</v>
      </c>
      <c r="BX22">
        <f>LN((BX4/'Pesos Globales'!$D$88)+1)</f>
        <v>0</v>
      </c>
      <c r="BY22">
        <f>LN((BY4/'Pesos Globales'!$D$88)+1)</f>
        <v>0</v>
      </c>
      <c r="BZ22">
        <f>LN((BZ4/'Pesos Globales'!$D$88)+1)</f>
        <v>0</v>
      </c>
      <c r="CA22">
        <f>LN((CA4/'Pesos Globales'!$D$88)+1)</f>
        <v>0</v>
      </c>
      <c r="CB22">
        <f>LN((CB4/'Pesos Globales'!$D$88)+1)</f>
        <v>0</v>
      </c>
      <c r="CC22">
        <f>LN((CC4/'Pesos Globales'!$D$88)+1)</f>
        <v>0</v>
      </c>
      <c r="CD22">
        <f>LN((CD4/'Pesos Globales'!$D$88)+1)</f>
        <v>0</v>
      </c>
      <c r="CE22">
        <f>LN((CE4/'Pesos Globales'!$D$88)+1)</f>
        <v>0</v>
      </c>
      <c r="CF22">
        <f>LN((CF4/'Pesos Globales'!$D$88)+1)</f>
        <v>0</v>
      </c>
      <c r="CG22">
        <f>LN((CG4/'Pesos Globales'!$D$109)+1)</f>
        <v>0</v>
      </c>
      <c r="CH22">
        <f>LN((CH4/'Pesos Globales'!$D$109)+1)</f>
        <v>0</v>
      </c>
      <c r="CI22">
        <f>LN((CI4/'Pesos Globales'!$D$115)+1)</f>
        <v>0</v>
      </c>
      <c r="CJ22">
        <f>LN((CJ4/'Pesos Globales'!$D$118)+1)</f>
        <v>0</v>
      </c>
      <c r="CK22">
        <f>LN((CK4/'Pesos Globales'!$D$118)+1)</f>
        <v>0</v>
      </c>
      <c r="CL22">
        <f>LN((CL4/'Pesos Globales'!$D$124)+1)</f>
        <v>0.47000362924573563</v>
      </c>
      <c r="CM22">
        <f>LN((CM4/'Pesos Globales'!$D$127)+1)</f>
        <v>0</v>
      </c>
      <c r="CN22">
        <f>LN((CN4/'Pesos Globales'!$D$127)+1)</f>
        <v>0.18232155679395459</v>
      </c>
      <c r="CO22">
        <f>LN((CO4/'Pesos Globales'!$D$133)+1)</f>
        <v>1.0986122886681098</v>
      </c>
      <c r="CP22">
        <f>LN((CP4/'Pesos Globales'!$D$133)+1)</f>
        <v>1.4816045409242156</v>
      </c>
      <c r="CQ22">
        <f>LN((CQ4/'Pesos Globales'!$D$133)+1)</f>
        <v>0</v>
      </c>
      <c r="CR22">
        <f>LN((CR4/'Pesos Globales'!$D$133)+1)</f>
        <v>0</v>
      </c>
      <c r="CS22">
        <f>LN((CS4/'Pesos Globales'!$D$133)+1)</f>
        <v>0</v>
      </c>
      <c r="CT22">
        <f>LN((CT4/'Pesos Globales'!$D$133)+1)</f>
        <v>0</v>
      </c>
      <c r="CU22">
        <f>LN((CU4/'Pesos Globales'!$D$133)+1)</f>
        <v>0</v>
      </c>
      <c r="CV22">
        <f>LN((CV4/'Pesos Globales'!$D$133)+1)</f>
        <v>0</v>
      </c>
      <c r="CW22">
        <f>LN((CW4/'Pesos Globales'!$D$133)+1)</f>
        <v>0</v>
      </c>
      <c r="CX22">
        <f>LN((CX4/'Pesos Globales'!$D$133)+1)</f>
        <v>0</v>
      </c>
      <c r="CY22">
        <f>LN((CY4/'Pesos Globales'!$D$133)+1)</f>
        <v>0</v>
      </c>
      <c r="CZ22">
        <f>LN((CZ4/'Pesos Globales'!$D$133)+1)</f>
        <v>0</v>
      </c>
      <c r="DA22">
        <f>LN((DA4/'Pesos Globales'!$D$133)+1)</f>
        <v>0.47000362924573563</v>
      </c>
      <c r="DB22">
        <f>LN((DB4/'Pesos Globales'!$D$133)+1)</f>
        <v>0.18232155679395459</v>
      </c>
      <c r="DC22">
        <f>LN((DC4/'Pesos Globales'!$D$133)+1)</f>
        <v>0</v>
      </c>
      <c r="DD22">
        <f>LN((DD4/'Pesos Globales'!$D$133)+1)</f>
        <v>0</v>
      </c>
      <c r="DE22">
        <f>LN((DE4/'Pesos Globales'!$D$166)+1)</f>
        <v>0</v>
      </c>
      <c r="DF22">
        <f>LN((DF4/'Pesos Globales'!$D$166)+1)</f>
        <v>0</v>
      </c>
      <c r="DG22">
        <f>LN((DG4/'Pesos Globales'!$D$169)+1)</f>
        <v>0</v>
      </c>
      <c r="DH22">
        <f>LN((DH4/'Pesos Globales'!$D$169)+1)</f>
        <v>0.18232155679395459</v>
      </c>
      <c r="DI22">
        <f>LN((DI4/'Pesos Globales'!$D$172)+1)</f>
        <v>0</v>
      </c>
      <c r="DJ22">
        <f>LN((DJ4/'Pesos Globales'!$D$172)+1)</f>
        <v>0.87546873735389985</v>
      </c>
      <c r="DK22">
        <f>LN((DK4/'Pesos Globales'!$D$175)+1)</f>
        <v>0</v>
      </c>
      <c r="DL22">
        <f>LN((DL4/'Pesos Globales'!$D$175)+1)</f>
        <v>0</v>
      </c>
      <c r="DM22">
        <f>LN((DM4/'Pesos Globales'!$D$175)+1)</f>
        <v>0.47000362924573563</v>
      </c>
      <c r="DN22">
        <f>LN((DN4/'Pesos Globales'!$D$178)+1)</f>
        <v>0</v>
      </c>
      <c r="DO22">
        <f>LN((DO4/'Pesos Globales'!$D$178)+1)</f>
        <v>0</v>
      </c>
      <c r="DP22">
        <f>LN((DP4/'Pesos Globales'!$D$178)+1)</f>
        <v>0</v>
      </c>
      <c r="DQ22">
        <f>LN((DQ4/'Pesos Globales'!$D$181)+1)</f>
        <v>0</v>
      </c>
      <c r="DR22">
        <f>LN((DR4/'Pesos Globales'!$D$181)+1)</f>
        <v>0</v>
      </c>
      <c r="DS22">
        <f>LN((DS4/'Pesos Globales'!$D$184)+1)</f>
        <v>0</v>
      </c>
      <c r="DT22">
        <f>LN((DT4/'Pesos Globales'!$D$187)+1)</f>
        <v>0</v>
      </c>
      <c r="DU22">
        <f>LN((DU4/'Pesos Globales'!$D$187)+1)</f>
        <v>0</v>
      </c>
      <c r="DV22">
        <f>LN((DV4/'Pesos Globales'!$D$187)+1)</f>
        <v>0</v>
      </c>
      <c r="DW22">
        <f>LN((DW4/'Pesos Globales'!$D$187)+1)</f>
        <v>0</v>
      </c>
      <c r="DX22">
        <f>LN((DX4/'Pesos Globales'!$D$193)+1)</f>
        <v>0.69314718055994529</v>
      </c>
    </row>
    <row r="23" spans="3:128" x14ac:dyDescent="0.25">
      <c r="C23">
        <f>LN((C5/'Pesos Globales'!D$4)+1)</f>
        <v>0</v>
      </c>
      <c r="D23">
        <f>LN((D5/'Pesos Globales'!D$4)+1)</f>
        <v>0</v>
      </c>
      <c r="E23">
        <f>LN((E5/'Pesos Globales'!D$4)+1)</f>
        <v>0.251314428280906</v>
      </c>
      <c r="F23">
        <f>LN((F5/'Pesos Globales'!D$4)+1)</f>
        <v>0.13353139262452257</v>
      </c>
      <c r="G23">
        <f>LN((G5/'Pesos Globales'!F$4)+1)</f>
        <v>0.69314718055994529</v>
      </c>
      <c r="H23">
        <f>LN((H5/'Pesos Globales'!$D$7)+1)</f>
        <v>0</v>
      </c>
      <c r="I23">
        <f>LN((I5/'Pesos Globales'!$D$7)+1)</f>
        <v>0</v>
      </c>
      <c r="J23">
        <f>LN((J5/'Pesos Globales'!$D$7)+1)</f>
        <v>0</v>
      </c>
      <c r="K23">
        <f>LN((K5/'Pesos Globales'!$D$7)+1)</f>
        <v>0</v>
      </c>
      <c r="L23">
        <f>LN((L5/'Pesos Globales'!$D$7)+1)</f>
        <v>0</v>
      </c>
      <c r="M23">
        <f>LN((M5/'Pesos Globales'!$D$10)+1)</f>
        <v>0</v>
      </c>
      <c r="N23">
        <f>LN((N5/'Pesos Globales'!$D$10)+1)</f>
        <v>0</v>
      </c>
      <c r="O23">
        <f>LN((O5/'Pesos Globales'!$D$10)+1)</f>
        <v>0</v>
      </c>
      <c r="P23">
        <f>LN((P5/'Pesos Globales'!$D$13)+1)</f>
        <v>0</v>
      </c>
      <c r="Q23">
        <f>LN((Q5/'Pesos Globales'!$D$13)+1)</f>
        <v>0</v>
      </c>
      <c r="R23">
        <f>LN((R5/'Pesos Globales'!$D$13)+1)</f>
        <v>0</v>
      </c>
      <c r="S23">
        <f>LN((S5/'Pesos Globales'!$D$16)+1)</f>
        <v>0</v>
      </c>
      <c r="T23">
        <f>LN((T5/'Pesos Globales'!$D$16)+1)</f>
        <v>0</v>
      </c>
      <c r="U23">
        <f>LN((U5/'Pesos Globales'!$D$16)+1)</f>
        <v>0</v>
      </c>
      <c r="V23">
        <f>LN((V5/'Pesos Globales'!$D$16)+1)</f>
        <v>0</v>
      </c>
      <c r="W23">
        <f>LN((W5/'Pesos Globales'!$D$16)+1)</f>
        <v>0</v>
      </c>
      <c r="X23">
        <f>LN((X5/'Pesos Globales'!$D$16)+1)</f>
        <v>0</v>
      </c>
      <c r="Y23">
        <f>LN((Y5/'Pesos Globales'!$D$16)+1)</f>
        <v>0</v>
      </c>
      <c r="Z23">
        <f>LN((Z5/'Pesos Globales'!$D$16)+1)</f>
        <v>0</v>
      </c>
      <c r="AA23">
        <f>LN((AA5/'Pesos Globales'!$D$16)+1)</f>
        <v>0</v>
      </c>
      <c r="AB23">
        <f>LN((AB5/'Pesos Globales'!$D$16)+1)</f>
        <v>0</v>
      </c>
      <c r="AC23">
        <f>LN((AC5/'Pesos Globales'!$D$16)+1)</f>
        <v>0</v>
      </c>
      <c r="AD23">
        <f>LN((AD5/'Pesos Globales'!$D$16)+1)</f>
        <v>0</v>
      </c>
      <c r="AE23">
        <f>LN((AE5/'Pesos Globales'!$D$16)+1)</f>
        <v>0</v>
      </c>
      <c r="AF23">
        <f>LN((AF5/'Pesos Globales'!$D$16)+1)</f>
        <v>0</v>
      </c>
      <c r="AG23">
        <f>LN((AG5/'Pesos Globales'!$D$16)+1)</f>
        <v>0</v>
      </c>
      <c r="AH23">
        <f>LN((AH5/'Pesos Globales'!$D$16)+1)</f>
        <v>0</v>
      </c>
      <c r="AI23">
        <f>LN((AI5/'Pesos Globales'!$D$16)+1)</f>
        <v>0</v>
      </c>
      <c r="AJ23">
        <f>LN((AJ5/'Pesos Globales'!$D$16)+1)</f>
        <v>0</v>
      </c>
      <c r="AK23">
        <f>LN((AK5/'Pesos Globales'!$D$16)+1)</f>
        <v>0</v>
      </c>
      <c r="AL23">
        <f>LN((AL5/'Pesos Globales'!$D$16)+1)</f>
        <v>0</v>
      </c>
      <c r="AM23">
        <f>LN((AM5/'Pesos Globales'!$D$34)+1)</f>
        <v>0</v>
      </c>
      <c r="AN23">
        <f>LN((AN5/'Pesos Globales'!$D$34)+1)</f>
        <v>0</v>
      </c>
      <c r="AO23">
        <f>LN((AO5/'Pesos Globales'!$D$34)+1)</f>
        <v>0</v>
      </c>
      <c r="AP23">
        <f>LN((AP5/'Pesos Globales'!$D$34)+1)</f>
        <v>0</v>
      </c>
      <c r="AQ23">
        <f>LN((AQ5/'Pesos Globales'!$D$34)+1)</f>
        <v>0</v>
      </c>
      <c r="AR23">
        <f>LN((AR5/'Pesos Globales'!$D$34)+1)</f>
        <v>0</v>
      </c>
      <c r="AS23">
        <f>LN((AS5/'Pesos Globales'!$D$34)+1)</f>
        <v>0</v>
      </c>
      <c r="AT23">
        <f>LN((AT5/'Pesos Globales'!$D$34)+1)</f>
        <v>0</v>
      </c>
      <c r="AU23">
        <f>LN((AU5/'Pesos Globales'!$D$34)+1)</f>
        <v>0</v>
      </c>
      <c r="AV23">
        <f>LN((AV5/'Pesos Globales'!$D$34)+1)</f>
        <v>0</v>
      </c>
      <c r="AW23">
        <f>LN((AW5/'Pesos Globales'!$D$43)+1)</f>
        <v>0</v>
      </c>
      <c r="AX23">
        <f>LN((AX5/'Pesos Globales'!$D$43)+1)</f>
        <v>0</v>
      </c>
      <c r="AY23">
        <f>LN((AY5/'Pesos Globales'!$D$43)+1)</f>
        <v>0</v>
      </c>
      <c r="AZ23">
        <f>LN((AZ5/'Pesos Globales'!$D$43)+1)</f>
        <v>0</v>
      </c>
      <c r="BA23">
        <f>LN((BA5/'Pesos Globales'!$D$46)+1)</f>
        <v>0</v>
      </c>
      <c r="BB23">
        <f>LN((BB5/'Pesos Globales'!$D$46)+1)</f>
        <v>0</v>
      </c>
      <c r="BC23">
        <f>LN((BC5/'Pesos Globales'!$D$46)+1)</f>
        <v>0</v>
      </c>
      <c r="BD23">
        <f>LN((BD5/'Pesos Globales'!$D$46)+1)</f>
        <v>0</v>
      </c>
      <c r="BE23">
        <f>LN((BE5/'Pesos Globales'!$D$46)+1)</f>
        <v>0</v>
      </c>
      <c r="BF23">
        <f>LN((BF5/'Pesos Globales'!$D$46)+1)</f>
        <v>0</v>
      </c>
      <c r="BG23">
        <f>LN((BG5/'Pesos Globales'!$D$16)+1)</f>
        <v>0</v>
      </c>
      <c r="BH23">
        <f>LN((BH5/'Pesos Globales'!$D$16)+1)</f>
        <v>0</v>
      </c>
      <c r="BI23">
        <f>LN((BI5/'Pesos Globales'!$D$16)+1)</f>
        <v>0</v>
      </c>
      <c r="BJ23">
        <f>LN((BJ5/'Pesos Globales'!$D$16)+1)</f>
        <v>0</v>
      </c>
      <c r="BK23">
        <f>LN((BK5/'Pesos Globales'!$D$16)+1)</f>
        <v>0</v>
      </c>
      <c r="BL23">
        <f>LN((BL5/'Pesos Globales'!$D$16)+1)</f>
        <v>0</v>
      </c>
      <c r="BM23">
        <f>LN((BM5/'Pesos Globales'!$D$16)+1)</f>
        <v>0</v>
      </c>
      <c r="BN23">
        <f>LN((BN5/'Pesos Globales'!$D$16)+1)</f>
        <v>0</v>
      </c>
      <c r="BO23">
        <f>LN((BO5/'Pesos Globales'!$D$16)+1)</f>
        <v>0</v>
      </c>
      <c r="BP23">
        <f>LN((BP5/'Pesos Globales'!$D$16)+1)</f>
        <v>0</v>
      </c>
      <c r="BQ23">
        <f>LN((BQ5/'Pesos Globales'!$D$16)+1)</f>
        <v>0</v>
      </c>
      <c r="BR23">
        <f>LN((BR5/'Pesos Globales'!$D$16)+1)</f>
        <v>0</v>
      </c>
      <c r="BS23">
        <f>LN((BS5/'Pesos Globales'!$D$16)+1)</f>
        <v>0</v>
      </c>
      <c r="BT23">
        <f>LN((BT5/'Pesos Globales'!$D$16)+1)</f>
        <v>0</v>
      </c>
      <c r="BU23">
        <f>LN((BU5/'Pesos Globales'!$D$16)+1)</f>
        <v>0</v>
      </c>
      <c r="BV23">
        <f>LN((BV5/'Pesos Globales'!$D$88)+1)</f>
        <v>0</v>
      </c>
      <c r="BW23">
        <f>LN((BW5/'Pesos Globales'!$D$88)+1)</f>
        <v>0</v>
      </c>
      <c r="BX23">
        <f>LN((BX5/'Pesos Globales'!$D$88)+1)</f>
        <v>0</v>
      </c>
      <c r="BY23">
        <f>LN((BY5/'Pesos Globales'!$D$88)+1)</f>
        <v>0</v>
      </c>
      <c r="BZ23">
        <f>LN((BZ5/'Pesos Globales'!$D$88)+1)</f>
        <v>0</v>
      </c>
      <c r="CA23">
        <f>LN((CA5/'Pesos Globales'!$D$88)+1)</f>
        <v>0</v>
      </c>
      <c r="CB23">
        <f>LN((CB5/'Pesos Globales'!$D$88)+1)</f>
        <v>0</v>
      </c>
      <c r="CC23">
        <f>LN((CC5/'Pesos Globales'!$D$88)+1)</f>
        <v>0</v>
      </c>
      <c r="CD23">
        <f>LN((CD5/'Pesos Globales'!$D$88)+1)</f>
        <v>0</v>
      </c>
      <c r="CE23">
        <f>LN((CE5/'Pesos Globales'!$D$88)+1)</f>
        <v>0</v>
      </c>
      <c r="CF23">
        <f>LN((CF5/'Pesos Globales'!$D$88)+1)</f>
        <v>0</v>
      </c>
      <c r="CG23">
        <f>LN((CG5/'Pesos Globales'!$D$109)+1)</f>
        <v>0</v>
      </c>
      <c r="CH23">
        <f>LN((CH5/'Pesos Globales'!$D$109)+1)</f>
        <v>0</v>
      </c>
      <c r="CI23">
        <f>LN((CI5/'Pesos Globales'!$D$115)+1)</f>
        <v>0</v>
      </c>
      <c r="CJ23">
        <f>LN((CJ5/'Pesos Globales'!$D$118)+1)</f>
        <v>0</v>
      </c>
      <c r="CK23">
        <f>LN((CK5/'Pesos Globales'!$D$118)+1)</f>
        <v>0</v>
      </c>
      <c r="CL23">
        <f>LN((CL5/'Pesos Globales'!$D$124)+1)</f>
        <v>0</v>
      </c>
      <c r="CM23">
        <f>LN((CM5/'Pesos Globales'!$D$127)+1)</f>
        <v>0</v>
      </c>
      <c r="CN23">
        <f>LN((CN5/'Pesos Globales'!$D$127)+1)</f>
        <v>0.18232155679395459</v>
      </c>
      <c r="CO23">
        <f>LN((CO5/'Pesos Globales'!$D$133)+1)</f>
        <v>0.18232155679395459</v>
      </c>
      <c r="CP23">
        <f>LN((CP5/'Pesos Globales'!$D$133)+1)</f>
        <v>0</v>
      </c>
      <c r="CQ23">
        <f>LN((CQ5/'Pesos Globales'!$D$133)+1)</f>
        <v>0</v>
      </c>
      <c r="CR23">
        <f>LN((CR5/'Pesos Globales'!$D$133)+1)</f>
        <v>0</v>
      </c>
      <c r="CS23">
        <f>LN((CS5/'Pesos Globales'!$D$133)+1)</f>
        <v>0</v>
      </c>
      <c r="CT23">
        <f>LN((CT5/'Pesos Globales'!$D$133)+1)</f>
        <v>0</v>
      </c>
      <c r="CU23">
        <f>LN((CU5/'Pesos Globales'!$D$133)+1)</f>
        <v>0</v>
      </c>
      <c r="CV23">
        <f>LN((CV5/'Pesos Globales'!$D$133)+1)</f>
        <v>0</v>
      </c>
      <c r="CW23">
        <f>LN((CW5/'Pesos Globales'!$D$133)+1)</f>
        <v>0</v>
      </c>
      <c r="CX23">
        <f>LN((CX5/'Pesos Globales'!$D$133)+1)</f>
        <v>0</v>
      </c>
      <c r="CY23">
        <f>LN((CY5/'Pesos Globales'!$D$133)+1)</f>
        <v>0</v>
      </c>
      <c r="CZ23">
        <f>LN((CZ5/'Pesos Globales'!$D$133)+1)</f>
        <v>0</v>
      </c>
      <c r="DA23">
        <f>LN((DA5/'Pesos Globales'!$D$133)+1)</f>
        <v>0</v>
      </c>
      <c r="DB23">
        <f>LN((DB5/'Pesos Globales'!$D$133)+1)</f>
        <v>0</v>
      </c>
      <c r="DC23">
        <f>LN((DC5/'Pesos Globales'!$D$133)+1)</f>
        <v>0</v>
      </c>
      <c r="DD23">
        <f>LN((DD5/'Pesos Globales'!$D$133)+1)</f>
        <v>0</v>
      </c>
      <c r="DE23">
        <f>LN((DE5/'Pesos Globales'!$D$166)+1)</f>
        <v>0</v>
      </c>
      <c r="DF23">
        <f>LN((DF5/'Pesos Globales'!$D$166)+1)</f>
        <v>0</v>
      </c>
      <c r="DG23">
        <f>LN((DG5/'Pesos Globales'!$D$169)+1)</f>
        <v>0</v>
      </c>
      <c r="DH23">
        <f>LN((DH5/'Pesos Globales'!$D$169)+1)</f>
        <v>0.87546873735389985</v>
      </c>
      <c r="DI23">
        <f>LN((DI5/'Pesos Globales'!$D$172)+1)</f>
        <v>0.33647223662121289</v>
      </c>
      <c r="DJ23">
        <f>LN((DJ5/'Pesos Globales'!$D$172)+1)</f>
        <v>1.4816045409242156</v>
      </c>
      <c r="DK23">
        <f>LN((DK5/'Pesos Globales'!$D$175)+1)</f>
        <v>0</v>
      </c>
      <c r="DL23">
        <f>LN((DL5/'Pesos Globales'!$D$175)+1)</f>
        <v>0.18232155679395459</v>
      </c>
      <c r="DM23">
        <f>LN((DM5/'Pesos Globales'!$D$175)+1)</f>
        <v>0</v>
      </c>
      <c r="DN23">
        <f>LN((DN5/'Pesos Globales'!$D$178)+1)</f>
        <v>0</v>
      </c>
      <c r="DO23">
        <f>LN((DO5/'Pesos Globales'!$D$178)+1)</f>
        <v>0</v>
      </c>
      <c r="DP23">
        <f>LN((DP5/'Pesos Globales'!$D$178)+1)</f>
        <v>0</v>
      </c>
      <c r="DQ23">
        <f>LN((DQ5/'Pesos Globales'!$D$181)+1)</f>
        <v>0</v>
      </c>
      <c r="DR23">
        <f>LN((DR5/'Pesos Globales'!$D$181)+1)</f>
        <v>0</v>
      </c>
      <c r="DS23">
        <f>LN((DS5/'Pesos Globales'!$D$184)+1)</f>
        <v>0</v>
      </c>
      <c r="DT23">
        <f>LN((DT5/'Pesos Globales'!$D$187)+1)</f>
        <v>0</v>
      </c>
      <c r="DU23">
        <f>LN((DU5/'Pesos Globales'!$D$187)+1)</f>
        <v>0.18232155679395459</v>
      </c>
      <c r="DV23">
        <f>LN((DV5/'Pesos Globales'!$D$187)+1)</f>
        <v>0.18232155679395459</v>
      </c>
      <c r="DW23">
        <f>LN((DW5/'Pesos Globales'!$D$187)+1)</f>
        <v>0.18232155679395459</v>
      </c>
      <c r="DX23">
        <f>LN((DX5/'Pesos Globales'!$D$193)+1)</f>
        <v>0</v>
      </c>
    </row>
    <row r="24" spans="3:128" x14ac:dyDescent="0.25">
      <c r="C24">
        <f>LN((C6/'Pesos Globales'!D$4)+1)</f>
        <v>0</v>
      </c>
      <c r="D24">
        <f>LN((D6/'Pesos Globales'!D$4)+1)</f>
        <v>0</v>
      </c>
      <c r="E24">
        <f>LN((E6/'Pesos Globales'!D$4)+1)</f>
        <v>0.251314428280906</v>
      </c>
      <c r="F24">
        <f>LN((F6/'Pesos Globales'!D$4)+1)</f>
        <v>0.251314428280906</v>
      </c>
      <c r="G24">
        <f>LN((G6/'Pesos Globales'!F$4)+1)</f>
        <v>0.18232155679395459</v>
      </c>
      <c r="H24">
        <f>LN((H6/'Pesos Globales'!$D$7)+1)</f>
        <v>0</v>
      </c>
      <c r="I24">
        <f>LN((I6/'Pesos Globales'!$D$7)+1)</f>
        <v>0</v>
      </c>
      <c r="J24">
        <f>LN((J6/'Pesos Globales'!$D$7)+1)</f>
        <v>0</v>
      </c>
      <c r="K24">
        <f>LN((K6/'Pesos Globales'!$D$7)+1)</f>
        <v>0</v>
      </c>
      <c r="L24">
        <f>LN((L6/'Pesos Globales'!$D$7)+1)</f>
        <v>0</v>
      </c>
      <c r="M24">
        <f>LN((M6/'Pesos Globales'!$D$10)+1)</f>
        <v>0</v>
      </c>
      <c r="N24">
        <f>LN((N6/'Pesos Globales'!$D$10)+1)</f>
        <v>0</v>
      </c>
      <c r="O24">
        <f>LN((O6/'Pesos Globales'!$D$10)+1)</f>
        <v>0</v>
      </c>
      <c r="P24">
        <f>LN((P6/'Pesos Globales'!$D$13)+1)</f>
        <v>0</v>
      </c>
      <c r="Q24">
        <f>LN((Q6/'Pesos Globales'!$D$13)+1)</f>
        <v>0</v>
      </c>
      <c r="R24">
        <f>LN((R6/'Pesos Globales'!$D$13)+1)</f>
        <v>0</v>
      </c>
      <c r="S24">
        <f>LN((S6/'Pesos Globales'!$D$16)+1)</f>
        <v>0</v>
      </c>
      <c r="T24">
        <f>LN((T6/'Pesos Globales'!$D$16)+1)</f>
        <v>0</v>
      </c>
      <c r="U24">
        <f>LN((U6/'Pesos Globales'!$D$16)+1)</f>
        <v>0</v>
      </c>
      <c r="V24">
        <f>LN((V6/'Pesos Globales'!$D$16)+1)</f>
        <v>0</v>
      </c>
      <c r="W24">
        <f>LN((W6/'Pesos Globales'!$D$16)+1)</f>
        <v>0</v>
      </c>
      <c r="X24">
        <f>LN((X6/'Pesos Globales'!$D$16)+1)</f>
        <v>0</v>
      </c>
      <c r="Y24">
        <f>LN((Y6/'Pesos Globales'!$D$16)+1)</f>
        <v>0</v>
      </c>
      <c r="Z24">
        <f>LN((Z6/'Pesos Globales'!$D$16)+1)</f>
        <v>0</v>
      </c>
      <c r="AA24">
        <f>LN((AA6/'Pesos Globales'!$D$16)+1)</f>
        <v>0</v>
      </c>
      <c r="AB24">
        <f>LN((AB6/'Pesos Globales'!$D$16)+1)</f>
        <v>0</v>
      </c>
      <c r="AC24">
        <f>LN((AC6/'Pesos Globales'!$D$16)+1)</f>
        <v>0</v>
      </c>
      <c r="AD24">
        <f>LN((AD6/'Pesos Globales'!$D$16)+1)</f>
        <v>0</v>
      </c>
      <c r="AE24">
        <f>LN((AE6/'Pesos Globales'!$D$16)+1)</f>
        <v>0</v>
      </c>
      <c r="AF24">
        <f>LN((AF6/'Pesos Globales'!$D$16)+1)</f>
        <v>0</v>
      </c>
      <c r="AG24">
        <f>LN((AG6/'Pesos Globales'!$D$16)+1)</f>
        <v>0</v>
      </c>
      <c r="AH24">
        <f>LN((AH6/'Pesos Globales'!$D$16)+1)</f>
        <v>0</v>
      </c>
      <c r="AI24">
        <f>LN((AI6/'Pesos Globales'!$D$16)+1)</f>
        <v>0</v>
      </c>
      <c r="AJ24">
        <f>LN((AJ6/'Pesos Globales'!$D$16)+1)</f>
        <v>0</v>
      </c>
      <c r="AK24">
        <f>LN((AK6/'Pesos Globales'!$D$16)+1)</f>
        <v>0</v>
      </c>
      <c r="AL24">
        <f>LN((AL6/'Pesos Globales'!$D$16)+1)</f>
        <v>0</v>
      </c>
      <c r="AM24">
        <f>LN((AM6/'Pesos Globales'!$D$34)+1)</f>
        <v>0</v>
      </c>
      <c r="AN24">
        <f>LN((AN6/'Pesos Globales'!$D$34)+1)</f>
        <v>0</v>
      </c>
      <c r="AO24">
        <f>LN((AO6/'Pesos Globales'!$D$34)+1)</f>
        <v>0</v>
      </c>
      <c r="AP24">
        <f>LN((AP6/'Pesos Globales'!$D$34)+1)</f>
        <v>0</v>
      </c>
      <c r="AQ24">
        <f>LN((AQ6/'Pesos Globales'!$D$34)+1)</f>
        <v>0</v>
      </c>
      <c r="AR24">
        <f>LN((AR6/'Pesos Globales'!$D$34)+1)</f>
        <v>0</v>
      </c>
      <c r="AS24">
        <f>LN((AS6/'Pesos Globales'!$D$34)+1)</f>
        <v>0</v>
      </c>
      <c r="AT24">
        <f>LN((AT6/'Pesos Globales'!$D$34)+1)</f>
        <v>0</v>
      </c>
      <c r="AU24">
        <f>LN((AU6/'Pesos Globales'!$D$34)+1)</f>
        <v>0</v>
      </c>
      <c r="AV24">
        <f>LN((AV6/'Pesos Globales'!$D$34)+1)</f>
        <v>0</v>
      </c>
      <c r="AW24">
        <f>LN((AW6/'Pesos Globales'!$D$43)+1)</f>
        <v>0</v>
      </c>
      <c r="AX24">
        <f>LN((AX6/'Pesos Globales'!$D$43)+1)</f>
        <v>0</v>
      </c>
      <c r="AY24">
        <f>LN((AY6/'Pesos Globales'!$D$43)+1)</f>
        <v>0</v>
      </c>
      <c r="AZ24">
        <f>LN((AZ6/'Pesos Globales'!$D$43)+1)</f>
        <v>0</v>
      </c>
      <c r="BA24">
        <f>LN((BA6/'Pesos Globales'!$D$46)+1)</f>
        <v>0</v>
      </c>
      <c r="BB24">
        <f>LN((BB6/'Pesos Globales'!$D$46)+1)</f>
        <v>0</v>
      </c>
      <c r="BC24">
        <f>LN((BC6/'Pesos Globales'!$D$46)+1)</f>
        <v>0</v>
      </c>
      <c r="BD24">
        <f>LN((BD6/'Pesos Globales'!$D$46)+1)</f>
        <v>0</v>
      </c>
      <c r="BE24">
        <f>LN((BE6/'Pesos Globales'!$D$46)+1)</f>
        <v>0</v>
      </c>
      <c r="BF24">
        <f>LN((BF6/'Pesos Globales'!$D$46)+1)</f>
        <v>0</v>
      </c>
      <c r="BG24">
        <f>LN((BG6/'Pesos Globales'!$D$16)+1)</f>
        <v>0</v>
      </c>
      <c r="BH24">
        <f>LN((BH6/'Pesos Globales'!$D$16)+1)</f>
        <v>0</v>
      </c>
      <c r="BI24">
        <f>LN((BI6/'Pesos Globales'!$D$16)+1)</f>
        <v>0</v>
      </c>
      <c r="BJ24">
        <f>LN((BJ6/'Pesos Globales'!$D$16)+1)</f>
        <v>0</v>
      </c>
      <c r="BK24">
        <f>LN((BK6/'Pesos Globales'!$D$16)+1)</f>
        <v>0</v>
      </c>
      <c r="BL24">
        <f>LN((BL6/'Pesos Globales'!$D$16)+1)</f>
        <v>0</v>
      </c>
      <c r="BM24">
        <f>LN((BM6/'Pesos Globales'!$D$16)+1)</f>
        <v>0</v>
      </c>
      <c r="BN24">
        <f>LN((BN6/'Pesos Globales'!$D$16)+1)</f>
        <v>0</v>
      </c>
      <c r="BO24">
        <f>LN((BO6/'Pesos Globales'!$D$16)+1)</f>
        <v>0</v>
      </c>
      <c r="BP24">
        <f>LN((BP6/'Pesos Globales'!$D$16)+1)</f>
        <v>0</v>
      </c>
      <c r="BQ24">
        <f>LN((BQ6/'Pesos Globales'!$D$16)+1)</f>
        <v>0</v>
      </c>
      <c r="BR24">
        <f>LN((BR6/'Pesos Globales'!$D$16)+1)</f>
        <v>0</v>
      </c>
      <c r="BS24">
        <f>LN((BS6/'Pesos Globales'!$D$16)+1)</f>
        <v>0</v>
      </c>
      <c r="BT24">
        <f>LN((BT6/'Pesos Globales'!$D$16)+1)</f>
        <v>0</v>
      </c>
      <c r="BU24">
        <f>LN((BU6/'Pesos Globales'!$D$16)+1)</f>
        <v>0</v>
      </c>
      <c r="BV24">
        <f>LN((BV6/'Pesos Globales'!$D$88)+1)</f>
        <v>0</v>
      </c>
      <c r="BW24">
        <f>LN((BW6/'Pesos Globales'!$D$88)+1)</f>
        <v>0</v>
      </c>
      <c r="BX24">
        <f>LN((BX6/'Pesos Globales'!$D$88)+1)</f>
        <v>0</v>
      </c>
      <c r="BY24">
        <f>LN((BY6/'Pesos Globales'!$D$88)+1)</f>
        <v>0</v>
      </c>
      <c r="BZ24">
        <f>LN((BZ6/'Pesos Globales'!$D$88)+1)</f>
        <v>0</v>
      </c>
      <c r="CA24">
        <f>LN((CA6/'Pesos Globales'!$D$88)+1)</f>
        <v>0</v>
      </c>
      <c r="CB24">
        <f>LN((CB6/'Pesos Globales'!$D$88)+1)</f>
        <v>0</v>
      </c>
      <c r="CC24">
        <f>LN((CC6/'Pesos Globales'!$D$88)+1)</f>
        <v>0</v>
      </c>
      <c r="CD24">
        <f>LN((CD6/'Pesos Globales'!$D$88)+1)</f>
        <v>0</v>
      </c>
      <c r="CE24">
        <f>LN((CE6/'Pesos Globales'!$D$88)+1)</f>
        <v>0</v>
      </c>
      <c r="CF24">
        <f>LN((CF6/'Pesos Globales'!$D$88)+1)</f>
        <v>0</v>
      </c>
      <c r="CG24">
        <f>LN((CG6/'Pesos Globales'!$D$109)+1)</f>
        <v>0</v>
      </c>
      <c r="CH24">
        <f>LN((CH6/'Pesos Globales'!$D$109)+1)</f>
        <v>0</v>
      </c>
      <c r="CI24">
        <f>LN((CI6/'Pesos Globales'!$D$115)+1)</f>
        <v>0</v>
      </c>
      <c r="CJ24">
        <f>LN((CJ6/'Pesos Globales'!$D$118)+1)</f>
        <v>0</v>
      </c>
      <c r="CK24">
        <f>LN((CK6/'Pesos Globales'!$D$118)+1)</f>
        <v>0</v>
      </c>
      <c r="CL24">
        <f>LN((CL6/'Pesos Globales'!$D$124)+1)</f>
        <v>0.33647223662121289</v>
      </c>
      <c r="CM24">
        <f>LN((CM6/'Pesos Globales'!$D$127)+1)</f>
        <v>0</v>
      </c>
      <c r="CN24">
        <f>LN((CN6/'Pesos Globales'!$D$127)+1)</f>
        <v>0.33647223662121289</v>
      </c>
      <c r="CO24">
        <f>LN((CO6/'Pesos Globales'!$D$133)+1)</f>
        <v>1.2237754316221157</v>
      </c>
      <c r="CP24">
        <f>LN((CP6/'Pesos Globales'!$D$133)+1)</f>
        <v>0</v>
      </c>
      <c r="CQ24">
        <f>LN((CQ6/'Pesos Globales'!$D$133)+1)</f>
        <v>0</v>
      </c>
      <c r="CR24">
        <f>LN((CR6/'Pesos Globales'!$D$133)+1)</f>
        <v>0</v>
      </c>
      <c r="CS24">
        <f>LN((CS6/'Pesos Globales'!$D$133)+1)</f>
        <v>0</v>
      </c>
      <c r="CT24">
        <f>LN((CT6/'Pesos Globales'!$D$133)+1)</f>
        <v>0</v>
      </c>
      <c r="CU24">
        <f>LN((CU6/'Pesos Globales'!$D$133)+1)</f>
        <v>0</v>
      </c>
      <c r="CV24">
        <f>LN((CV6/'Pesos Globales'!$D$133)+1)</f>
        <v>0</v>
      </c>
      <c r="CW24">
        <f>LN((CW6/'Pesos Globales'!$D$133)+1)</f>
        <v>0</v>
      </c>
      <c r="CX24">
        <f>LN((CX6/'Pesos Globales'!$D$133)+1)</f>
        <v>0</v>
      </c>
      <c r="CY24">
        <f>LN((CY6/'Pesos Globales'!$D$133)+1)</f>
        <v>0</v>
      </c>
      <c r="CZ24">
        <f>LN((CZ6/'Pesos Globales'!$D$133)+1)</f>
        <v>0</v>
      </c>
      <c r="DA24">
        <f>LN((DA6/'Pesos Globales'!$D$133)+1)</f>
        <v>0</v>
      </c>
      <c r="DB24">
        <f>LN((DB6/'Pesos Globales'!$D$133)+1)</f>
        <v>0</v>
      </c>
      <c r="DC24">
        <f>LN((DC6/'Pesos Globales'!$D$133)+1)</f>
        <v>0</v>
      </c>
      <c r="DD24">
        <f>LN((DD6/'Pesos Globales'!$D$133)+1)</f>
        <v>0</v>
      </c>
      <c r="DE24">
        <f>LN((DE6/'Pesos Globales'!$D$166)+1)</f>
        <v>0</v>
      </c>
      <c r="DF24">
        <f>LN((DF6/'Pesos Globales'!$D$166)+1)</f>
        <v>0</v>
      </c>
      <c r="DG24">
        <f>LN((DG6/'Pesos Globales'!$D$169)+1)</f>
        <v>0</v>
      </c>
      <c r="DH24">
        <f>LN((DH6/'Pesos Globales'!$D$169)+1)</f>
        <v>0</v>
      </c>
      <c r="DI24">
        <f>LN((DI6/'Pesos Globales'!$D$172)+1)</f>
        <v>0</v>
      </c>
      <c r="DJ24">
        <f>LN((DJ6/'Pesos Globales'!$D$172)+1)</f>
        <v>0</v>
      </c>
      <c r="DK24">
        <f>LN((DK6/'Pesos Globales'!$D$175)+1)</f>
        <v>0</v>
      </c>
      <c r="DL24">
        <f>LN((DL6/'Pesos Globales'!$D$175)+1)</f>
        <v>0.18232155679395459</v>
      </c>
      <c r="DM24">
        <f>LN((DM6/'Pesos Globales'!$D$175)+1)</f>
        <v>0.33647223662121289</v>
      </c>
      <c r="DN24">
        <f>LN((DN6/'Pesos Globales'!$D$178)+1)</f>
        <v>0</v>
      </c>
      <c r="DO24">
        <f>LN((DO6/'Pesos Globales'!$D$178)+1)</f>
        <v>0</v>
      </c>
      <c r="DP24">
        <f>LN((DP6/'Pesos Globales'!$D$178)+1)</f>
        <v>0</v>
      </c>
      <c r="DQ24">
        <f>LN((DQ6/'Pesos Globales'!$D$181)+1)</f>
        <v>0</v>
      </c>
      <c r="DR24">
        <f>LN((DR6/'Pesos Globales'!$D$181)+1)</f>
        <v>0</v>
      </c>
      <c r="DS24">
        <f>LN((DS6/'Pesos Globales'!$D$184)+1)</f>
        <v>0</v>
      </c>
      <c r="DT24">
        <f>LN((DT6/'Pesos Globales'!$D$187)+1)</f>
        <v>0</v>
      </c>
      <c r="DU24">
        <f>LN((DU6/'Pesos Globales'!$D$187)+1)</f>
        <v>0</v>
      </c>
      <c r="DV24">
        <f>LN((DV6/'Pesos Globales'!$D$187)+1)</f>
        <v>0</v>
      </c>
      <c r="DW24">
        <f>LN((DW6/'Pesos Globales'!$D$187)+1)</f>
        <v>0</v>
      </c>
      <c r="DX24">
        <f>LN((DX6/'Pesos Globales'!$D$193)+1)</f>
        <v>0</v>
      </c>
    </row>
    <row r="25" spans="3:128" x14ac:dyDescent="0.25">
      <c r="C25">
        <f>LN((C7/'Pesos Globales'!D$4)+1)</f>
        <v>0</v>
      </c>
      <c r="D25">
        <f>LN((D7/'Pesos Globales'!D$4)+1)</f>
        <v>0</v>
      </c>
      <c r="E25">
        <f>LN((E7/'Pesos Globales'!D$4)+1)</f>
        <v>0.35667494393873239</v>
      </c>
      <c r="F25">
        <f>LN((F7/'Pesos Globales'!D$4)+1)</f>
        <v>0.35667494393873239</v>
      </c>
      <c r="G25">
        <f>LN((G7/'Pesos Globales'!F$4)+1)</f>
        <v>0.69314718055994529</v>
      </c>
      <c r="H25">
        <f>LN((H7/'Pesos Globales'!$D$7)+1)</f>
        <v>0</v>
      </c>
      <c r="I25">
        <f>LN((I7/'Pesos Globales'!$D$7)+1)</f>
        <v>0</v>
      </c>
      <c r="J25">
        <f>LN((J7/'Pesos Globales'!$D$7)+1)</f>
        <v>0</v>
      </c>
      <c r="K25">
        <f>LN((K7/'Pesos Globales'!$D$7)+1)</f>
        <v>0</v>
      </c>
      <c r="L25">
        <f>LN((L7/'Pesos Globales'!$D$7)+1)</f>
        <v>0</v>
      </c>
      <c r="M25">
        <f>LN((M7/'Pesos Globales'!$D$10)+1)</f>
        <v>0</v>
      </c>
      <c r="N25">
        <f>LN((N7/'Pesos Globales'!$D$10)+1)</f>
        <v>0</v>
      </c>
      <c r="O25">
        <f>LN((O7/'Pesos Globales'!$D$10)+1)</f>
        <v>0</v>
      </c>
      <c r="P25">
        <f>LN((P7/'Pesos Globales'!$D$13)+1)</f>
        <v>0</v>
      </c>
      <c r="Q25">
        <f>LN((Q7/'Pesos Globales'!$D$13)+1)</f>
        <v>0</v>
      </c>
      <c r="R25">
        <f>LN((R7/'Pesos Globales'!$D$13)+1)</f>
        <v>0</v>
      </c>
      <c r="S25">
        <f>LN((S7/'Pesos Globales'!$D$16)+1)</f>
        <v>0</v>
      </c>
      <c r="T25">
        <f>LN((T7/'Pesos Globales'!$D$16)+1)</f>
        <v>0</v>
      </c>
      <c r="U25">
        <f>LN((U7/'Pesos Globales'!$D$16)+1)</f>
        <v>0</v>
      </c>
      <c r="V25">
        <f>LN((V7/'Pesos Globales'!$D$16)+1)</f>
        <v>0</v>
      </c>
      <c r="W25">
        <f>LN((W7/'Pesos Globales'!$D$16)+1)</f>
        <v>0</v>
      </c>
      <c r="X25">
        <f>LN((X7/'Pesos Globales'!$D$16)+1)</f>
        <v>0</v>
      </c>
      <c r="Y25">
        <f>LN((Y7/'Pesos Globales'!$D$16)+1)</f>
        <v>0</v>
      </c>
      <c r="Z25">
        <f>LN((Z7/'Pesos Globales'!$D$16)+1)</f>
        <v>0</v>
      </c>
      <c r="AA25">
        <f>LN((AA7/'Pesos Globales'!$D$16)+1)</f>
        <v>0</v>
      </c>
      <c r="AB25">
        <f>LN((AB7/'Pesos Globales'!$D$16)+1)</f>
        <v>0</v>
      </c>
      <c r="AC25">
        <f>LN((AC7/'Pesos Globales'!$D$16)+1)</f>
        <v>0</v>
      </c>
      <c r="AD25">
        <f>LN((AD7/'Pesos Globales'!$D$16)+1)</f>
        <v>0</v>
      </c>
      <c r="AE25">
        <f>LN((AE7/'Pesos Globales'!$D$16)+1)</f>
        <v>0</v>
      </c>
      <c r="AF25">
        <f>LN((AF7/'Pesos Globales'!$D$16)+1)</f>
        <v>0</v>
      </c>
      <c r="AG25">
        <f>LN((AG7/'Pesos Globales'!$D$16)+1)</f>
        <v>0</v>
      </c>
      <c r="AH25">
        <f>LN((AH7/'Pesos Globales'!$D$16)+1)</f>
        <v>0</v>
      </c>
      <c r="AI25">
        <f>LN((AI7/'Pesos Globales'!$D$16)+1)</f>
        <v>0</v>
      </c>
      <c r="AJ25">
        <f>LN((AJ7/'Pesos Globales'!$D$16)+1)</f>
        <v>0</v>
      </c>
      <c r="AK25">
        <f>LN((AK7/'Pesos Globales'!$D$16)+1)</f>
        <v>0</v>
      </c>
      <c r="AL25">
        <f>LN((AL7/'Pesos Globales'!$D$16)+1)</f>
        <v>0</v>
      </c>
      <c r="AM25">
        <f>LN((AM7/'Pesos Globales'!$D$34)+1)</f>
        <v>0</v>
      </c>
      <c r="AN25">
        <f>LN((AN7/'Pesos Globales'!$D$34)+1)</f>
        <v>0</v>
      </c>
      <c r="AO25">
        <f>LN((AO7/'Pesos Globales'!$D$34)+1)</f>
        <v>0</v>
      </c>
      <c r="AP25">
        <f>LN((AP7/'Pesos Globales'!$D$34)+1)</f>
        <v>0</v>
      </c>
      <c r="AQ25">
        <f>LN((AQ7/'Pesos Globales'!$D$34)+1)</f>
        <v>0</v>
      </c>
      <c r="AR25">
        <f>LN((AR7/'Pesos Globales'!$D$34)+1)</f>
        <v>0</v>
      </c>
      <c r="AS25">
        <f>LN((AS7/'Pesos Globales'!$D$34)+1)</f>
        <v>0</v>
      </c>
      <c r="AT25">
        <f>LN((AT7/'Pesos Globales'!$D$34)+1)</f>
        <v>0</v>
      </c>
      <c r="AU25">
        <f>LN((AU7/'Pesos Globales'!$D$34)+1)</f>
        <v>0</v>
      </c>
      <c r="AV25">
        <f>LN((AV7/'Pesos Globales'!$D$34)+1)</f>
        <v>0</v>
      </c>
      <c r="AW25">
        <f>LN((AW7/'Pesos Globales'!$D$43)+1)</f>
        <v>0</v>
      </c>
      <c r="AX25">
        <f>LN((AX7/'Pesos Globales'!$D$43)+1)</f>
        <v>0</v>
      </c>
      <c r="AY25">
        <f>LN((AY7/'Pesos Globales'!$D$43)+1)</f>
        <v>0</v>
      </c>
      <c r="AZ25">
        <f>LN((AZ7/'Pesos Globales'!$D$43)+1)</f>
        <v>0</v>
      </c>
      <c r="BA25">
        <f>LN((BA7/'Pesos Globales'!$D$46)+1)</f>
        <v>0</v>
      </c>
      <c r="BB25">
        <f>LN((BB7/'Pesos Globales'!$D$46)+1)</f>
        <v>0</v>
      </c>
      <c r="BC25">
        <f>LN((BC7/'Pesos Globales'!$D$46)+1)</f>
        <v>0</v>
      </c>
      <c r="BD25">
        <f>LN((BD7/'Pesos Globales'!$D$46)+1)</f>
        <v>0</v>
      </c>
      <c r="BE25">
        <f>LN((BE7/'Pesos Globales'!$D$46)+1)</f>
        <v>0</v>
      </c>
      <c r="BF25">
        <f>LN((BF7/'Pesos Globales'!$D$46)+1)</f>
        <v>0</v>
      </c>
      <c r="BG25">
        <f>LN((BG7/'Pesos Globales'!$D$16)+1)</f>
        <v>0</v>
      </c>
      <c r="BH25">
        <f>LN((BH7/'Pesos Globales'!$D$16)+1)</f>
        <v>0</v>
      </c>
      <c r="BI25">
        <f>LN((BI7/'Pesos Globales'!$D$16)+1)</f>
        <v>0</v>
      </c>
      <c r="BJ25">
        <f>LN((BJ7/'Pesos Globales'!$D$16)+1)</f>
        <v>0</v>
      </c>
      <c r="BK25">
        <f>LN((BK7/'Pesos Globales'!$D$16)+1)</f>
        <v>0</v>
      </c>
      <c r="BL25">
        <f>LN((BL7/'Pesos Globales'!$D$16)+1)</f>
        <v>0</v>
      </c>
      <c r="BM25">
        <f>LN((BM7/'Pesos Globales'!$D$16)+1)</f>
        <v>0</v>
      </c>
      <c r="BN25">
        <f>LN((BN7/'Pesos Globales'!$D$16)+1)</f>
        <v>0</v>
      </c>
      <c r="BO25">
        <f>LN((BO7/'Pesos Globales'!$D$16)+1)</f>
        <v>0</v>
      </c>
      <c r="BP25">
        <f>LN((BP7/'Pesos Globales'!$D$16)+1)</f>
        <v>0</v>
      </c>
      <c r="BQ25">
        <f>LN((BQ7/'Pesos Globales'!$D$16)+1)</f>
        <v>0</v>
      </c>
      <c r="BR25">
        <f>LN((BR7/'Pesos Globales'!$D$16)+1)</f>
        <v>0</v>
      </c>
      <c r="BS25">
        <f>LN((BS7/'Pesos Globales'!$D$16)+1)</f>
        <v>0</v>
      </c>
      <c r="BT25">
        <f>LN((BT7/'Pesos Globales'!$D$16)+1)</f>
        <v>0</v>
      </c>
      <c r="BU25">
        <f>LN((BU7/'Pesos Globales'!$D$16)+1)</f>
        <v>0</v>
      </c>
      <c r="BV25">
        <f>LN((BV7/'Pesos Globales'!$D$88)+1)</f>
        <v>0</v>
      </c>
      <c r="BW25">
        <f>LN((BW7/'Pesos Globales'!$D$88)+1)</f>
        <v>0</v>
      </c>
      <c r="BX25">
        <f>LN((BX7/'Pesos Globales'!$D$88)+1)</f>
        <v>0</v>
      </c>
      <c r="BY25">
        <f>LN((BY7/'Pesos Globales'!$D$88)+1)</f>
        <v>0</v>
      </c>
      <c r="BZ25">
        <f>LN((BZ7/'Pesos Globales'!$D$88)+1)</f>
        <v>0</v>
      </c>
      <c r="CA25">
        <f>LN((CA7/'Pesos Globales'!$D$88)+1)</f>
        <v>0</v>
      </c>
      <c r="CB25">
        <f>LN((CB7/'Pesos Globales'!$D$88)+1)</f>
        <v>0</v>
      </c>
      <c r="CC25">
        <f>LN((CC7/'Pesos Globales'!$D$88)+1)</f>
        <v>0</v>
      </c>
      <c r="CD25">
        <f>LN((CD7/'Pesos Globales'!$D$88)+1)</f>
        <v>0</v>
      </c>
      <c r="CE25">
        <f>LN((CE7/'Pesos Globales'!$D$88)+1)</f>
        <v>0</v>
      </c>
      <c r="CF25">
        <f>LN((CF7/'Pesos Globales'!$D$88)+1)</f>
        <v>0</v>
      </c>
      <c r="CG25">
        <f>LN((CG7/'Pesos Globales'!$D$109)+1)</f>
        <v>0</v>
      </c>
      <c r="CH25">
        <f>LN((CH7/'Pesos Globales'!$D$109)+1)</f>
        <v>0</v>
      </c>
      <c r="CI25">
        <f>LN((CI7/'Pesos Globales'!$D$115)+1)</f>
        <v>0</v>
      </c>
      <c r="CJ25">
        <f>LN((CJ7/'Pesos Globales'!$D$118)+1)</f>
        <v>0</v>
      </c>
      <c r="CK25">
        <f>LN((CK7/'Pesos Globales'!$D$118)+1)</f>
        <v>0</v>
      </c>
      <c r="CL25">
        <f>LN((CL7/'Pesos Globales'!$D$124)+1)</f>
        <v>0</v>
      </c>
      <c r="CM25">
        <f>LN((CM7/'Pesos Globales'!$D$127)+1)</f>
        <v>0</v>
      </c>
      <c r="CN25">
        <f>LN((CN7/'Pesos Globales'!$D$127)+1)</f>
        <v>0.47000362924573563</v>
      </c>
      <c r="CO25">
        <f>LN((CO7/'Pesos Globales'!$D$133)+1)</f>
        <v>0.87546873735389985</v>
      </c>
      <c r="CP25">
        <f>LN((CP7/'Pesos Globales'!$D$133)+1)</f>
        <v>0.33647223662121289</v>
      </c>
      <c r="CQ25">
        <f>LN((CQ7/'Pesos Globales'!$D$133)+1)</f>
        <v>0</v>
      </c>
      <c r="CR25">
        <f>LN((CR7/'Pesos Globales'!$D$133)+1)</f>
        <v>0</v>
      </c>
      <c r="CS25">
        <f>LN((CS7/'Pesos Globales'!$D$133)+1)</f>
        <v>0</v>
      </c>
      <c r="CT25">
        <f>LN((CT7/'Pesos Globales'!$D$133)+1)</f>
        <v>0</v>
      </c>
      <c r="CU25">
        <f>LN((CU7/'Pesos Globales'!$D$133)+1)</f>
        <v>0</v>
      </c>
      <c r="CV25">
        <f>LN((CV7/'Pesos Globales'!$D$133)+1)</f>
        <v>0</v>
      </c>
      <c r="CW25">
        <f>LN((CW7/'Pesos Globales'!$D$133)+1)</f>
        <v>0</v>
      </c>
      <c r="CX25">
        <f>LN((CX7/'Pesos Globales'!$D$133)+1)</f>
        <v>0</v>
      </c>
      <c r="CY25">
        <f>LN((CY7/'Pesos Globales'!$D$133)+1)</f>
        <v>0</v>
      </c>
      <c r="CZ25">
        <f>LN((CZ7/'Pesos Globales'!$D$133)+1)</f>
        <v>0</v>
      </c>
      <c r="DA25">
        <f>LN((DA7/'Pesos Globales'!$D$133)+1)</f>
        <v>0</v>
      </c>
      <c r="DB25">
        <f>LN((DB7/'Pesos Globales'!$D$133)+1)</f>
        <v>0</v>
      </c>
      <c r="DC25">
        <f>LN((DC7/'Pesos Globales'!$D$133)+1)</f>
        <v>0</v>
      </c>
      <c r="DD25">
        <f>LN((DD7/'Pesos Globales'!$D$133)+1)</f>
        <v>0</v>
      </c>
      <c r="DE25">
        <f>LN((DE7/'Pesos Globales'!$D$166)+1)</f>
        <v>0</v>
      </c>
      <c r="DF25">
        <f>LN((DF7/'Pesos Globales'!$D$166)+1)</f>
        <v>0</v>
      </c>
      <c r="DG25">
        <f>LN((DG7/'Pesos Globales'!$D$169)+1)</f>
        <v>0</v>
      </c>
      <c r="DH25">
        <f>LN((DH7/'Pesos Globales'!$D$169)+1)</f>
        <v>0.78845736036427028</v>
      </c>
      <c r="DI25">
        <f>LN((DI7/'Pesos Globales'!$D$172)+1)</f>
        <v>0.18232155679395459</v>
      </c>
      <c r="DJ25">
        <f>LN((DJ7/'Pesos Globales'!$D$172)+1)</f>
        <v>0.95551144502743635</v>
      </c>
      <c r="DK25">
        <f>LN((DK7/'Pesos Globales'!$D$175)+1)</f>
        <v>0</v>
      </c>
      <c r="DL25">
        <f>LN((DL7/'Pesos Globales'!$D$175)+1)</f>
        <v>0</v>
      </c>
      <c r="DM25">
        <f>LN((DM7/'Pesos Globales'!$D$175)+1)</f>
        <v>0.69314718055994529</v>
      </c>
      <c r="DN25">
        <f>LN((DN7/'Pesos Globales'!$D$178)+1)</f>
        <v>0</v>
      </c>
      <c r="DO25">
        <f>LN((DO7/'Pesos Globales'!$D$178)+1)</f>
        <v>0</v>
      </c>
      <c r="DP25">
        <f>LN((DP7/'Pesos Globales'!$D$178)+1)</f>
        <v>0</v>
      </c>
      <c r="DQ25">
        <f>LN((DQ7/'Pesos Globales'!$D$181)+1)</f>
        <v>0</v>
      </c>
      <c r="DR25">
        <f>LN((DR7/'Pesos Globales'!$D$181)+1)</f>
        <v>0</v>
      </c>
      <c r="DS25">
        <f>LN((DS7/'Pesos Globales'!$D$184)+1)</f>
        <v>0</v>
      </c>
      <c r="DT25">
        <f>LN((DT7/'Pesos Globales'!$D$187)+1)</f>
        <v>0</v>
      </c>
      <c r="DU25">
        <f>LN((DU7/'Pesos Globales'!$D$187)+1)</f>
        <v>0</v>
      </c>
      <c r="DV25">
        <f>LN((DV7/'Pesos Globales'!$D$187)+1)</f>
        <v>0</v>
      </c>
      <c r="DW25">
        <f>LN((DW7/'Pesos Globales'!$D$187)+1)</f>
        <v>0</v>
      </c>
      <c r="DX25">
        <f>LN((DX7/'Pesos Globales'!$D$193)+1)</f>
        <v>0</v>
      </c>
    </row>
    <row r="26" spans="3:128" x14ac:dyDescent="0.25">
      <c r="C26">
        <f>LN((C8/'Pesos Globales'!D$4)+1)</f>
        <v>0</v>
      </c>
      <c r="D26">
        <f>LN((D8/'Pesos Globales'!D$4)+1)</f>
        <v>0</v>
      </c>
      <c r="E26">
        <f>LN((E8/'Pesos Globales'!D$4)+1)</f>
        <v>0</v>
      </c>
      <c r="F26">
        <f>LN((F8/'Pesos Globales'!D$4)+1)</f>
        <v>0</v>
      </c>
      <c r="G26">
        <f>LN((G8/'Pesos Globales'!F$4)+1)</f>
        <v>0</v>
      </c>
      <c r="H26">
        <f>LN((H8/'Pesos Globales'!$D$7)+1)</f>
        <v>0</v>
      </c>
      <c r="I26">
        <f>LN((I8/'Pesos Globales'!$D$7)+1)</f>
        <v>0</v>
      </c>
      <c r="J26">
        <f>LN((J8/'Pesos Globales'!$D$7)+1)</f>
        <v>0</v>
      </c>
      <c r="K26">
        <f>LN((K8/'Pesos Globales'!$D$7)+1)</f>
        <v>0</v>
      </c>
      <c r="L26">
        <f>LN((L8/'Pesos Globales'!$D$7)+1)</f>
        <v>0</v>
      </c>
      <c r="M26">
        <f>LN((M8/'Pesos Globales'!$D$10)+1)</f>
        <v>0</v>
      </c>
      <c r="N26">
        <f>LN((N8/'Pesos Globales'!$D$10)+1)</f>
        <v>0</v>
      </c>
      <c r="O26">
        <f>LN((O8/'Pesos Globales'!$D$10)+1)</f>
        <v>0</v>
      </c>
      <c r="P26">
        <f>LN((P8/'Pesos Globales'!$D$13)+1)</f>
        <v>0</v>
      </c>
      <c r="Q26">
        <f>LN((Q8/'Pesos Globales'!$D$13)+1)</f>
        <v>0</v>
      </c>
      <c r="R26">
        <f>LN((R8/'Pesos Globales'!$D$13)+1)</f>
        <v>0</v>
      </c>
      <c r="S26">
        <f>LN((S8/'Pesos Globales'!$D$16)+1)</f>
        <v>0</v>
      </c>
      <c r="T26">
        <f>LN((T8/'Pesos Globales'!$D$16)+1)</f>
        <v>0</v>
      </c>
      <c r="U26">
        <f>LN((U8/'Pesos Globales'!$D$16)+1)</f>
        <v>0</v>
      </c>
      <c r="V26">
        <f>LN((V8/'Pesos Globales'!$D$16)+1)</f>
        <v>0</v>
      </c>
      <c r="W26">
        <f>LN((W8/'Pesos Globales'!$D$16)+1)</f>
        <v>0</v>
      </c>
      <c r="X26">
        <f>LN((X8/'Pesos Globales'!$D$16)+1)</f>
        <v>0</v>
      </c>
      <c r="Y26">
        <f>LN((Y8/'Pesos Globales'!$D$16)+1)</f>
        <v>0</v>
      </c>
      <c r="Z26">
        <f>LN((Z8/'Pesos Globales'!$D$16)+1)</f>
        <v>0</v>
      </c>
      <c r="AA26">
        <f>LN((AA8/'Pesos Globales'!$D$16)+1)</f>
        <v>0</v>
      </c>
      <c r="AB26">
        <f>LN((AB8/'Pesos Globales'!$D$16)+1)</f>
        <v>0</v>
      </c>
      <c r="AC26">
        <f>LN((AC8/'Pesos Globales'!$D$16)+1)</f>
        <v>0</v>
      </c>
      <c r="AD26">
        <f>LN((AD8/'Pesos Globales'!$D$16)+1)</f>
        <v>0</v>
      </c>
      <c r="AE26">
        <f>LN((AE8/'Pesos Globales'!$D$16)+1)</f>
        <v>0</v>
      </c>
      <c r="AF26">
        <f>LN((AF8/'Pesos Globales'!$D$16)+1)</f>
        <v>0</v>
      </c>
      <c r="AG26">
        <f>LN((AG8/'Pesos Globales'!$D$16)+1)</f>
        <v>0</v>
      </c>
      <c r="AH26">
        <f>LN((AH8/'Pesos Globales'!$D$16)+1)</f>
        <v>0</v>
      </c>
      <c r="AI26">
        <f>LN((AI8/'Pesos Globales'!$D$16)+1)</f>
        <v>0</v>
      </c>
      <c r="AJ26">
        <f>LN((AJ8/'Pesos Globales'!$D$16)+1)</f>
        <v>0</v>
      </c>
      <c r="AK26">
        <f>LN((AK8/'Pesos Globales'!$D$16)+1)</f>
        <v>0</v>
      </c>
      <c r="AL26">
        <f>LN((AL8/'Pesos Globales'!$D$16)+1)</f>
        <v>0</v>
      </c>
      <c r="AM26">
        <f>LN((AM8/'Pesos Globales'!$D$34)+1)</f>
        <v>0</v>
      </c>
      <c r="AN26">
        <f>LN((AN8/'Pesos Globales'!$D$34)+1)</f>
        <v>0</v>
      </c>
      <c r="AO26">
        <f>LN((AO8/'Pesos Globales'!$D$34)+1)</f>
        <v>0</v>
      </c>
      <c r="AP26">
        <f>LN((AP8/'Pesos Globales'!$D$34)+1)</f>
        <v>0</v>
      </c>
      <c r="AQ26">
        <f>LN((AQ8/'Pesos Globales'!$D$34)+1)</f>
        <v>0</v>
      </c>
      <c r="AR26">
        <f>LN((AR8/'Pesos Globales'!$D$34)+1)</f>
        <v>0</v>
      </c>
      <c r="AS26">
        <f>LN((AS8/'Pesos Globales'!$D$34)+1)</f>
        <v>0</v>
      </c>
      <c r="AT26">
        <f>LN((AT8/'Pesos Globales'!$D$34)+1)</f>
        <v>0</v>
      </c>
      <c r="AU26">
        <f>LN((AU8/'Pesos Globales'!$D$34)+1)</f>
        <v>0</v>
      </c>
      <c r="AV26">
        <f>LN((AV8/'Pesos Globales'!$D$34)+1)</f>
        <v>0</v>
      </c>
      <c r="AW26">
        <f>LN((AW8/'Pesos Globales'!$D$43)+1)</f>
        <v>0</v>
      </c>
      <c r="AX26">
        <f>LN((AX8/'Pesos Globales'!$D$43)+1)</f>
        <v>0</v>
      </c>
      <c r="AY26">
        <f>LN((AY8/'Pesos Globales'!$D$43)+1)</f>
        <v>0</v>
      </c>
      <c r="AZ26">
        <f>LN((AZ8/'Pesos Globales'!$D$43)+1)</f>
        <v>0</v>
      </c>
      <c r="BA26">
        <f>LN((BA8/'Pesos Globales'!$D$46)+1)</f>
        <v>0</v>
      </c>
      <c r="BB26">
        <f>LN((BB8/'Pesos Globales'!$D$46)+1)</f>
        <v>0</v>
      </c>
      <c r="BC26">
        <f>LN((BC8/'Pesos Globales'!$D$46)+1)</f>
        <v>0</v>
      </c>
      <c r="BD26">
        <f>LN((BD8/'Pesos Globales'!$D$46)+1)</f>
        <v>0</v>
      </c>
      <c r="BE26">
        <f>LN((BE8/'Pesos Globales'!$D$46)+1)</f>
        <v>0</v>
      </c>
      <c r="BF26">
        <f>LN((BF8/'Pesos Globales'!$D$46)+1)</f>
        <v>0</v>
      </c>
      <c r="BG26">
        <f>LN((BG8/'Pesos Globales'!$D$16)+1)</f>
        <v>0</v>
      </c>
      <c r="BH26">
        <f>LN((BH8/'Pesos Globales'!$D$16)+1)</f>
        <v>0</v>
      </c>
      <c r="BI26">
        <f>LN((BI8/'Pesos Globales'!$D$16)+1)</f>
        <v>0</v>
      </c>
      <c r="BJ26">
        <f>LN((BJ8/'Pesos Globales'!$D$16)+1)</f>
        <v>0</v>
      </c>
      <c r="BK26">
        <f>LN((BK8/'Pesos Globales'!$D$16)+1)</f>
        <v>0</v>
      </c>
      <c r="BL26">
        <f>LN((BL8/'Pesos Globales'!$D$16)+1)</f>
        <v>0.18232155679395459</v>
      </c>
      <c r="BM26">
        <f>LN((BM8/'Pesos Globales'!$D$16)+1)</f>
        <v>0</v>
      </c>
      <c r="BN26">
        <f>LN((BN8/'Pesos Globales'!$D$16)+1)</f>
        <v>0</v>
      </c>
      <c r="BO26">
        <f>LN((BO8/'Pesos Globales'!$D$16)+1)</f>
        <v>0</v>
      </c>
      <c r="BP26">
        <f>LN((BP8/'Pesos Globales'!$D$16)+1)</f>
        <v>0</v>
      </c>
      <c r="BQ26">
        <f>LN((BQ8/'Pesos Globales'!$D$16)+1)</f>
        <v>0</v>
      </c>
      <c r="BR26">
        <f>LN((BR8/'Pesos Globales'!$D$16)+1)</f>
        <v>0</v>
      </c>
      <c r="BS26">
        <f>LN((BS8/'Pesos Globales'!$D$16)+1)</f>
        <v>0</v>
      </c>
      <c r="BT26">
        <f>LN((BT8/'Pesos Globales'!$D$16)+1)</f>
        <v>0</v>
      </c>
      <c r="BU26">
        <f>LN((BU8/'Pesos Globales'!$D$16)+1)</f>
        <v>0</v>
      </c>
      <c r="BV26">
        <f>LN((BV8/'Pesos Globales'!$D$88)+1)</f>
        <v>0</v>
      </c>
      <c r="BW26">
        <f>LN((BW8/'Pesos Globales'!$D$88)+1)</f>
        <v>0</v>
      </c>
      <c r="BX26">
        <f>LN((BX8/'Pesos Globales'!$D$88)+1)</f>
        <v>0</v>
      </c>
      <c r="BY26">
        <f>LN((BY8/'Pesos Globales'!$D$88)+1)</f>
        <v>0</v>
      </c>
      <c r="BZ26">
        <f>LN((BZ8/'Pesos Globales'!$D$88)+1)</f>
        <v>0</v>
      </c>
      <c r="CA26">
        <f>LN((CA8/'Pesos Globales'!$D$88)+1)</f>
        <v>0</v>
      </c>
      <c r="CB26">
        <f>LN((CB8/'Pesos Globales'!$D$88)+1)</f>
        <v>0</v>
      </c>
      <c r="CC26">
        <f>LN((CC8/'Pesos Globales'!$D$88)+1)</f>
        <v>0</v>
      </c>
      <c r="CD26">
        <f>LN((CD8/'Pesos Globales'!$D$88)+1)</f>
        <v>0</v>
      </c>
      <c r="CE26">
        <f>LN((CE8/'Pesos Globales'!$D$88)+1)</f>
        <v>0</v>
      </c>
      <c r="CF26">
        <f>LN((CF8/'Pesos Globales'!$D$88)+1)</f>
        <v>0</v>
      </c>
      <c r="CG26">
        <f>LN((CG8/'Pesos Globales'!$D$109)+1)</f>
        <v>0</v>
      </c>
      <c r="CH26">
        <f>LN((CH8/'Pesos Globales'!$D$109)+1)</f>
        <v>0</v>
      </c>
      <c r="CI26">
        <f>LN((CI8/'Pesos Globales'!$D$115)+1)</f>
        <v>0</v>
      </c>
      <c r="CJ26">
        <f>LN((CJ8/'Pesos Globales'!$D$118)+1)</f>
        <v>0</v>
      </c>
      <c r="CK26">
        <f>LN((CK8/'Pesos Globales'!$D$118)+1)</f>
        <v>0</v>
      </c>
      <c r="CL26">
        <f>LN((CL8/'Pesos Globales'!$D$124)+1)</f>
        <v>0.33647223662121289</v>
      </c>
      <c r="CM26">
        <f>LN((CM8/'Pesos Globales'!$D$127)+1)</f>
        <v>0</v>
      </c>
      <c r="CN26">
        <f>LN((CN8/'Pesos Globales'!$D$127)+1)</f>
        <v>0.18232155679395459</v>
      </c>
      <c r="CO26">
        <f>LN((CO8/'Pesos Globales'!$D$133)+1)</f>
        <v>0.18232155679395459</v>
      </c>
      <c r="CP26">
        <f>LN((CP8/'Pesos Globales'!$D$133)+1)</f>
        <v>0.18232155679395459</v>
      </c>
      <c r="CQ26">
        <f>LN((CQ8/'Pesos Globales'!$D$133)+1)</f>
        <v>0</v>
      </c>
      <c r="CR26">
        <f>LN((CR8/'Pesos Globales'!$D$133)+1)</f>
        <v>0</v>
      </c>
      <c r="CS26">
        <f>LN((CS8/'Pesos Globales'!$D$133)+1)</f>
        <v>0</v>
      </c>
      <c r="CT26">
        <f>LN((CT8/'Pesos Globales'!$D$133)+1)</f>
        <v>0</v>
      </c>
      <c r="CU26">
        <f>LN((CU8/'Pesos Globales'!$D$133)+1)</f>
        <v>0</v>
      </c>
      <c r="CV26">
        <f>LN((CV8/'Pesos Globales'!$D$133)+1)</f>
        <v>0</v>
      </c>
      <c r="CW26">
        <f>LN((CW8/'Pesos Globales'!$D$133)+1)</f>
        <v>0</v>
      </c>
      <c r="CX26">
        <f>LN((CX8/'Pesos Globales'!$D$133)+1)</f>
        <v>0</v>
      </c>
      <c r="CY26">
        <f>LN((CY8/'Pesos Globales'!$D$133)+1)</f>
        <v>0</v>
      </c>
      <c r="CZ26">
        <f>LN((CZ8/'Pesos Globales'!$D$133)+1)</f>
        <v>0</v>
      </c>
      <c r="DA26">
        <f>LN((DA8/'Pesos Globales'!$D$133)+1)</f>
        <v>0</v>
      </c>
      <c r="DB26">
        <f>LN((DB8/'Pesos Globales'!$D$133)+1)</f>
        <v>0</v>
      </c>
      <c r="DC26">
        <f>LN((DC8/'Pesos Globales'!$D$133)+1)</f>
        <v>0.18232155679395459</v>
      </c>
      <c r="DD26">
        <f>LN((DD8/'Pesos Globales'!$D$133)+1)</f>
        <v>0</v>
      </c>
      <c r="DE26">
        <f>LN((DE8/'Pesos Globales'!$D$166)+1)</f>
        <v>0</v>
      </c>
      <c r="DF26">
        <f>LN((DF8/'Pesos Globales'!$D$166)+1)</f>
        <v>0</v>
      </c>
      <c r="DG26">
        <f>LN((DG8/'Pesos Globales'!$D$169)+1)</f>
        <v>0</v>
      </c>
      <c r="DH26">
        <f>LN((DH8/'Pesos Globales'!$D$169)+1)</f>
        <v>0</v>
      </c>
      <c r="DI26">
        <f>LN((DI8/'Pesos Globales'!$D$172)+1)</f>
        <v>0</v>
      </c>
      <c r="DJ26">
        <f>LN((DJ8/'Pesos Globales'!$D$172)+1)</f>
        <v>0</v>
      </c>
      <c r="DK26">
        <f>LN((DK8/'Pesos Globales'!$D$175)+1)</f>
        <v>0</v>
      </c>
      <c r="DL26">
        <f>LN((DL8/'Pesos Globales'!$D$175)+1)</f>
        <v>0</v>
      </c>
      <c r="DM26">
        <f>LN((DM8/'Pesos Globales'!$D$175)+1)</f>
        <v>0</v>
      </c>
      <c r="DN26">
        <f>LN((DN8/'Pesos Globales'!$D$178)+1)</f>
        <v>0</v>
      </c>
      <c r="DO26">
        <f>LN((DO8/'Pesos Globales'!$D$178)+1)</f>
        <v>0</v>
      </c>
      <c r="DP26">
        <f>LN((DP8/'Pesos Globales'!$D$178)+1)</f>
        <v>0</v>
      </c>
      <c r="DQ26">
        <f>LN((DQ8/'Pesos Globales'!$D$181)+1)</f>
        <v>0</v>
      </c>
      <c r="DR26">
        <f>LN((DR8/'Pesos Globales'!$D$181)+1)</f>
        <v>0.33647223662121289</v>
      </c>
      <c r="DS26">
        <f>LN((DS8/'Pesos Globales'!$D$184)+1)</f>
        <v>0</v>
      </c>
      <c r="DT26">
        <f>LN((DT8/'Pesos Globales'!$D$187)+1)</f>
        <v>0.18232155679395459</v>
      </c>
      <c r="DU26">
        <f>LN((DU8/'Pesos Globales'!$D$187)+1)</f>
        <v>0</v>
      </c>
      <c r="DV26">
        <f>LN((DV8/'Pesos Globales'!$D$187)+1)</f>
        <v>0.47000362924573563</v>
      </c>
      <c r="DW26">
        <f>LN((DW8/'Pesos Globales'!$D$187)+1)</f>
        <v>0</v>
      </c>
      <c r="DX26">
        <f>LN((DX8/'Pesos Globales'!$D$193)+1)</f>
        <v>0</v>
      </c>
    </row>
    <row r="27" spans="3:128" x14ac:dyDescent="0.25">
      <c r="C27">
        <f>LN((C9/'Pesos Globales'!D$4)+1)</f>
        <v>0</v>
      </c>
      <c r="D27">
        <f>LN((D9/'Pesos Globales'!D$4)+1)</f>
        <v>0</v>
      </c>
      <c r="E27">
        <f>LN((E9/'Pesos Globales'!D$4)+1)</f>
        <v>0</v>
      </c>
      <c r="F27">
        <f>LN((F9/'Pesos Globales'!D$4)+1)</f>
        <v>0</v>
      </c>
      <c r="G27">
        <f>LN((G9/'Pesos Globales'!F$4)+1)</f>
        <v>0.18232155679395459</v>
      </c>
      <c r="H27">
        <f>LN((H9/'Pesos Globales'!$D$7)+1)</f>
        <v>0</v>
      </c>
      <c r="I27">
        <f>LN((I9/'Pesos Globales'!$D$7)+1)</f>
        <v>0</v>
      </c>
      <c r="J27">
        <f>LN((J9/'Pesos Globales'!$D$7)+1)</f>
        <v>0</v>
      </c>
      <c r="K27">
        <f>LN((K9/'Pesos Globales'!$D$7)+1)</f>
        <v>0</v>
      </c>
      <c r="L27">
        <f>LN((L9/'Pesos Globales'!$D$7)+1)</f>
        <v>0</v>
      </c>
      <c r="M27">
        <f>LN((M9/'Pesos Globales'!$D$10)+1)</f>
        <v>0</v>
      </c>
      <c r="N27">
        <f>LN((N9/'Pesos Globales'!$D$10)+1)</f>
        <v>0</v>
      </c>
      <c r="O27">
        <f>LN((O9/'Pesos Globales'!$D$10)+1)</f>
        <v>0</v>
      </c>
      <c r="P27">
        <f>LN((P9/'Pesos Globales'!$D$13)+1)</f>
        <v>0</v>
      </c>
      <c r="Q27">
        <f>LN((Q9/'Pesos Globales'!$D$13)+1)</f>
        <v>0</v>
      </c>
      <c r="R27">
        <f>LN((R9/'Pesos Globales'!$D$13)+1)</f>
        <v>0</v>
      </c>
      <c r="S27">
        <f>LN((S9/'Pesos Globales'!$D$16)+1)</f>
        <v>0</v>
      </c>
      <c r="T27">
        <f>LN((T9/'Pesos Globales'!$D$16)+1)</f>
        <v>0</v>
      </c>
      <c r="U27">
        <f>LN((U9/'Pesos Globales'!$D$16)+1)</f>
        <v>0</v>
      </c>
      <c r="V27">
        <f>LN((V9/'Pesos Globales'!$D$16)+1)</f>
        <v>0</v>
      </c>
      <c r="W27">
        <f>LN((W9/'Pesos Globales'!$D$16)+1)</f>
        <v>0</v>
      </c>
      <c r="X27">
        <f>LN((X9/'Pesos Globales'!$D$16)+1)</f>
        <v>0</v>
      </c>
      <c r="Y27">
        <f>LN((Y9/'Pesos Globales'!$D$16)+1)</f>
        <v>0</v>
      </c>
      <c r="Z27">
        <f>LN((Z9/'Pesos Globales'!$D$16)+1)</f>
        <v>0</v>
      </c>
      <c r="AA27">
        <f>LN((AA9/'Pesos Globales'!$D$16)+1)</f>
        <v>0</v>
      </c>
      <c r="AB27">
        <f>LN((AB9/'Pesos Globales'!$D$16)+1)</f>
        <v>0</v>
      </c>
      <c r="AC27">
        <f>LN((AC9/'Pesos Globales'!$D$16)+1)</f>
        <v>0</v>
      </c>
      <c r="AD27">
        <f>LN((AD9/'Pesos Globales'!$D$16)+1)</f>
        <v>0</v>
      </c>
      <c r="AE27">
        <f>LN((AE9/'Pesos Globales'!$D$16)+1)</f>
        <v>0</v>
      </c>
      <c r="AF27">
        <f>LN((AF9/'Pesos Globales'!$D$16)+1)</f>
        <v>0</v>
      </c>
      <c r="AG27">
        <f>LN((AG9/'Pesos Globales'!$D$16)+1)</f>
        <v>0</v>
      </c>
      <c r="AH27">
        <f>LN((AH9/'Pesos Globales'!$D$16)+1)</f>
        <v>0</v>
      </c>
      <c r="AI27">
        <f>LN((AI9/'Pesos Globales'!$D$16)+1)</f>
        <v>0</v>
      </c>
      <c r="AJ27">
        <f>LN((AJ9/'Pesos Globales'!$D$16)+1)</f>
        <v>0</v>
      </c>
      <c r="AK27">
        <f>LN((AK9/'Pesos Globales'!$D$16)+1)</f>
        <v>0</v>
      </c>
      <c r="AL27">
        <f>LN((AL9/'Pesos Globales'!$D$16)+1)</f>
        <v>0</v>
      </c>
      <c r="AM27">
        <f>LN((AM9/'Pesos Globales'!$D$34)+1)</f>
        <v>0</v>
      </c>
      <c r="AN27">
        <f>LN((AN9/'Pesos Globales'!$D$34)+1)</f>
        <v>0</v>
      </c>
      <c r="AO27">
        <f>LN((AO9/'Pesos Globales'!$D$34)+1)</f>
        <v>0</v>
      </c>
      <c r="AP27">
        <f>LN((AP9/'Pesos Globales'!$D$34)+1)</f>
        <v>0</v>
      </c>
      <c r="AQ27">
        <f>LN((AQ9/'Pesos Globales'!$D$34)+1)</f>
        <v>0</v>
      </c>
      <c r="AR27">
        <f>LN((AR9/'Pesos Globales'!$D$34)+1)</f>
        <v>0</v>
      </c>
      <c r="AS27">
        <f>LN((AS9/'Pesos Globales'!$D$34)+1)</f>
        <v>0</v>
      </c>
      <c r="AT27">
        <f>LN((AT9/'Pesos Globales'!$D$34)+1)</f>
        <v>0</v>
      </c>
      <c r="AU27">
        <f>LN((AU9/'Pesos Globales'!$D$34)+1)</f>
        <v>0</v>
      </c>
      <c r="AV27">
        <f>LN((AV9/'Pesos Globales'!$D$34)+1)</f>
        <v>0</v>
      </c>
      <c r="AW27">
        <f>LN((AW9/'Pesos Globales'!$D$43)+1)</f>
        <v>0</v>
      </c>
      <c r="AX27">
        <f>LN((AX9/'Pesos Globales'!$D$43)+1)</f>
        <v>0</v>
      </c>
      <c r="AY27">
        <f>LN((AY9/'Pesos Globales'!$D$43)+1)</f>
        <v>0</v>
      </c>
      <c r="AZ27">
        <f>LN((AZ9/'Pesos Globales'!$D$43)+1)</f>
        <v>0</v>
      </c>
      <c r="BA27">
        <f>LN((BA9/'Pesos Globales'!$D$46)+1)</f>
        <v>0</v>
      </c>
      <c r="BB27">
        <f>LN((BB9/'Pesos Globales'!$D$46)+1)</f>
        <v>0</v>
      </c>
      <c r="BC27">
        <f>LN((BC9/'Pesos Globales'!$D$46)+1)</f>
        <v>0</v>
      </c>
      <c r="BD27">
        <f>LN((BD9/'Pesos Globales'!$D$46)+1)</f>
        <v>0.33647223662121289</v>
      </c>
      <c r="BE27">
        <f>LN((BE9/'Pesos Globales'!$D$46)+1)</f>
        <v>0</v>
      </c>
      <c r="BF27">
        <f>LN((BF9/'Pesos Globales'!$D$46)+1)</f>
        <v>0.58778666490211906</v>
      </c>
      <c r="BG27">
        <f>LN((BG9/'Pesos Globales'!$D$16)+1)</f>
        <v>0</v>
      </c>
      <c r="BH27">
        <f>LN((BH9/'Pesos Globales'!$D$16)+1)</f>
        <v>0</v>
      </c>
      <c r="BI27">
        <f>LN((BI9/'Pesos Globales'!$D$16)+1)</f>
        <v>0</v>
      </c>
      <c r="BJ27">
        <f>LN((BJ9/'Pesos Globales'!$D$16)+1)</f>
        <v>0</v>
      </c>
      <c r="BK27">
        <f>LN((BK9/'Pesos Globales'!$D$16)+1)</f>
        <v>0</v>
      </c>
      <c r="BL27">
        <f>LN((BL9/'Pesos Globales'!$D$16)+1)</f>
        <v>0</v>
      </c>
      <c r="BM27">
        <f>LN((BM9/'Pesos Globales'!$D$16)+1)</f>
        <v>0</v>
      </c>
      <c r="BN27">
        <f>LN((BN9/'Pesos Globales'!$D$16)+1)</f>
        <v>0</v>
      </c>
      <c r="BO27">
        <f>LN((BO9/'Pesos Globales'!$D$16)+1)</f>
        <v>0</v>
      </c>
      <c r="BP27">
        <f>LN((BP9/'Pesos Globales'!$D$16)+1)</f>
        <v>0</v>
      </c>
      <c r="BQ27">
        <f>LN((BQ9/'Pesos Globales'!$D$16)+1)</f>
        <v>0</v>
      </c>
      <c r="BR27">
        <f>LN((BR9/'Pesos Globales'!$D$16)+1)</f>
        <v>0</v>
      </c>
      <c r="BS27">
        <f>LN((BS9/'Pesos Globales'!$D$16)+1)</f>
        <v>0</v>
      </c>
      <c r="BT27">
        <f>LN((BT9/'Pesos Globales'!$D$16)+1)</f>
        <v>0</v>
      </c>
      <c r="BU27">
        <f>LN((BU9/'Pesos Globales'!$D$16)+1)</f>
        <v>0</v>
      </c>
      <c r="BV27">
        <f>LN((BV9/'Pesos Globales'!$D$88)+1)</f>
        <v>0</v>
      </c>
      <c r="BW27">
        <f>LN((BW9/'Pesos Globales'!$D$88)+1)</f>
        <v>0</v>
      </c>
      <c r="BX27">
        <f>LN((BX9/'Pesos Globales'!$D$88)+1)</f>
        <v>0</v>
      </c>
      <c r="BY27">
        <f>LN((BY9/'Pesos Globales'!$D$88)+1)</f>
        <v>0</v>
      </c>
      <c r="BZ27">
        <f>LN((BZ9/'Pesos Globales'!$D$88)+1)</f>
        <v>0</v>
      </c>
      <c r="CA27">
        <f>LN((CA9/'Pesos Globales'!$D$88)+1)</f>
        <v>0</v>
      </c>
      <c r="CB27">
        <f>LN((CB9/'Pesos Globales'!$D$88)+1)</f>
        <v>0</v>
      </c>
      <c r="CC27">
        <f>LN((CC9/'Pesos Globales'!$D$88)+1)</f>
        <v>0</v>
      </c>
      <c r="CD27">
        <f>LN((CD9/'Pesos Globales'!$D$88)+1)</f>
        <v>0</v>
      </c>
      <c r="CE27">
        <f>LN((CE9/'Pesos Globales'!$D$88)+1)</f>
        <v>0</v>
      </c>
      <c r="CF27">
        <f>LN((CF9/'Pesos Globales'!$D$88)+1)</f>
        <v>0</v>
      </c>
      <c r="CG27">
        <f>LN((CG9/'Pesos Globales'!$D$109)+1)</f>
        <v>0</v>
      </c>
      <c r="CH27">
        <f>LN((CH9/'Pesos Globales'!$D$109)+1)</f>
        <v>0</v>
      </c>
      <c r="CI27">
        <f>LN((CI9/'Pesos Globales'!$D$115)+1)</f>
        <v>0</v>
      </c>
      <c r="CJ27">
        <f>LN((CJ9/'Pesos Globales'!$D$118)+1)</f>
        <v>0</v>
      </c>
      <c r="CK27">
        <f>LN((CK9/'Pesos Globales'!$D$118)+1)</f>
        <v>0</v>
      </c>
      <c r="CL27">
        <f>LN((CL9/'Pesos Globales'!$D$124)+1)</f>
        <v>0.47000362924573563</v>
      </c>
      <c r="CM27">
        <f>LN((CM9/'Pesos Globales'!$D$127)+1)</f>
        <v>0</v>
      </c>
      <c r="CN27">
        <f>LN((CN9/'Pesos Globales'!$D$127)+1)</f>
        <v>0.18232155679395459</v>
      </c>
      <c r="CO27">
        <f>LN((CO9/'Pesos Globales'!$D$133)+1)</f>
        <v>1.0986122886681098</v>
      </c>
      <c r="CP27">
        <f>LN((CP9/'Pesos Globales'!$D$133)+1)</f>
        <v>1.4816045409242156</v>
      </c>
      <c r="CQ27">
        <f>LN((CQ9/'Pesos Globales'!$D$133)+1)</f>
        <v>0</v>
      </c>
      <c r="CR27">
        <f>LN((CR9/'Pesos Globales'!$D$133)+1)</f>
        <v>0</v>
      </c>
      <c r="CS27">
        <f>LN((CS9/'Pesos Globales'!$D$133)+1)</f>
        <v>0</v>
      </c>
      <c r="CT27">
        <f>LN((CT9/'Pesos Globales'!$D$133)+1)</f>
        <v>0</v>
      </c>
      <c r="CU27">
        <f>LN((CU9/'Pesos Globales'!$D$133)+1)</f>
        <v>0</v>
      </c>
      <c r="CV27">
        <f>LN((CV9/'Pesos Globales'!$D$133)+1)</f>
        <v>0</v>
      </c>
      <c r="CW27">
        <f>LN((CW9/'Pesos Globales'!$D$133)+1)</f>
        <v>0</v>
      </c>
      <c r="CX27">
        <f>LN((CX9/'Pesos Globales'!$D$133)+1)</f>
        <v>0</v>
      </c>
      <c r="CY27">
        <f>LN((CY9/'Pesos Globales'!$D$133)+1)</f>
        <v>0</v>
      </c>
      <c r="CZ27">
        <f>LN((CZ9/'Pesos Globales'!$D$133)+1)</f>
        <v>0</v>
      </c>
      <c r="DA27">
        <f>LN((DA9/'Pesos Globales'!$D$133)+1)</f>
        <v>0.47000362924573563</v>
      </c>
      <c r="DB27">
        <f>LN((DB9/'Pesos Globales'!$D$133)+1)</f>
        <v>0.18232155679395459</v>
      </c>
      <c r="DC27">
        <f>LN((DC9/'Pesos Globales'!$D$133)+1)</f>
        <v>0</v>
      </c>
      <c r="DD27">
        <f>LN((DD9/'Pesos Globales'!$D$133)+1)</f>
        <v>0</v>
      </c>
      <c r="DE27">
        <f>LN((DE9/'Pesos Globales'!$D$166)+1)</f>
        <v>0</v>
      </c>
      <c r="DF27">
        <f>LN((DF9/'Pesos Globales'!$D$166)+1)</f>
        <v>0</v>
      </c>
      <c r="DG27">
        <f>LN((DG9/'Pesos Globales'!$D$169)+1)</f>
        <v>0</v>
      </c>
      <c r="DH27">
        <f>LN((DH9/'Pesos Globales'!$D$169)+1)</f>
        <v>0.18232155679395459</v>
      </c>
      <c r="DI27">
        <f>LN((DI9/'Pesos Globales'!$D$172)+1)</f>
        <v>0</v>
      </c>
      <c r="DJ27">
        <f>LN((DJ9/'Pesos Globales'!$D$172)+1)</f>
        <v>0.87546873735389985</v>
      </c>
      <c r="DK27">
        <f>LN((DK9/'Pesos Globales'!$D$175)+1)</f>
        <v>0</v>
      </c>
      <c r="DL27">
        <f>LN((DL9/'Pesos Globales'!$D$175)+1)</f>
        <v>0</v>
      </c>
      <c r="DM27">
        <f>LN((DM9/'Pesos Globales'!$D$175)+1)</f>
        <v>0.47000362924573563</v>
      </c>
      <c r="DN27">
        <f>LN((DN9/'Pesos Globales'!$D$178)+1)</f>
        <v>0</v>
      </c>
      <c r="DO27">
        <f>LN((DO9/'Pesos Globales'!$D$178)+1)</f>
        <v>0</v>
      </c>
      <c r="DP27">
        <f>LN((DP9/'Pesos Globales'!$D$178)+1)</f>
        <v>0</v>
      </c>
      <c r="DQ27">
        <f>LN((DQ9/'Pesos Globales'!$D$181)+1)</f>
        <v>0</v>
      </c>
      <c r="DR27">
        <f>LN((DR9/'Pesos Globales'!$D$181)+1)</f>
        <v>0</v>
      </c>
      <c r="DS27">
        <f>LN((DS9/'Pesos Globales'!$D$184)+1)</f>
        <v>0</v>
      </c>
      <c r="DT27">
        <f>LN((DT9/'Pesos Globales'!$D$187)+1)</f>
        <v>0</v>
      </c>
      <c r="DU27">
        <f>LN((DU9/'Pesos Globales'!$D$187)+1)</f>
        <v>0</v>
      </c>
      <c r="DV27">
        <f>LN((DV9/'Pesos Globales'!$D$187)+1)</f>
        <v>0</v>
      </c>
      <c r="DW27">
        <f>LN((DW9/'Pesos Globales'!$D$187)+1)</f>
        <v>0</v>
      </c>
      <c r="DX27">
        <f>LN((DX9/'Pesos Globales'!$D$193)+1)</f>
        <v>0.69314718055994529</v>
      </c>
    </row>
    <row r="28" spans="3:128" x14ac:dyDescent="0.25">
      <c r="C28">
        <f>LN((C10/'Pesos Globales'!D$4)+1)</f>
        <v>0</v>
      </c>
      <c r="D28">
        <f>LN((D10/'Pesos Globales'!D$4)+1)</f>
        <v>0</v>
      </c>
      <c r="E28">
        <f>LN((E10/'Pesos Globales'!D$4)+1)</f>
        <v>0.251314428280906</v>
      </c>
      <c r="F28">
        <f>LN((F10/'Pesos Globales'!D$4)+1)</f>
        <v>0.13353139262452257</v>
      </c>
      <c r="G28">
        <f>LN((G10/'Pesos Globales'!F$4)+1)</f>
        <v>0.69314718055994529</v>
      </c>
      <c r="H28">
        <f>LN((H10/'Pesos Globales'!$D$7)+1)</f>
        <v>0</v>
      </c>
      <c r="I28">
        <f>LN((I10/'Pesos Globales'!$D$7)+1)</f>
        <v>0</v>
      </c>
      <c r="J28">
        <f>LN((J10/'Pesos Globales'!$D$7)+1)</f>
        <v>0</v>
      </c>
      <c r="K28">
        <f>LN((K10/'Pesos Globales'!$D$7)+1)</f>
        <v>0</v>
      </c>
      <c r="L28">
        <f>LN((L10/'Pesos Globales'!$D$7)+1)</f>
        <v>0</v>
      </c>
      <c r="M28">
        <f>LN((M10/'Pesos Globales'!$D$10)+1)</f>
        <v>0</v>
      </c>
      <c r="N28">
        <f>LN((N10/'Pesos Globales'!$D$10)+1)</f>
        <v>0</v>
      </c>
      <c r="O28">
        <f>LN((O10/'Pesos Globales'!$D$10)+1)</f>
        <v>0</v>
      </c>
      <c r="P28">
        <f>LN((P10/'Pesos Globales'!$D$13)+1)</f>
        <v>0</v>
      </c>
      <c r="Q28">
        <f>LN((Q10/'Pesos Globales'!$D$13)+1)</f>
        <v>0</v>
      </c>
      <c r="R28">
        <f>LN((R10/'Pesos Globales'!$D$13)+1)</f>
        <v>0</v>
      </c>
      <c r="S28">
        <f>LN((S10/'Pesos Globales'!$D$16)+1)</f>
        <v>0</v>
      </c>
      <c r="T28">
        <f>LN((T10/'Pesos Globales'!$D$16)+1)</f>
        <v>0</v>
      </c>
      <c r="U28">
        <f>LN((U10/'Pesos Globales'!$D$16)+1)</f>
        <v>0</v>
      </c>
      <c r="V28">
        <f>LN((V10/'Pesos Globales'!$D$16)+1)</f>
        <v>0</v>
      </c>
      <c r="W28">
        <f>LN((W10/'Pesos Globales'!$D$16)+1)</f>
        <v>0</v>
      </c>
      <c r="X28">
        <f>LN((X10/'Pesos Globales'!$D$16)+1)</f>
        <v>0</v>
      </c>
      <c r="Y28">
        <f>LN((Y10/'Pesos Globales'!$D$16)+1)</f>
        <v>0</v>
      </c>
      <c r="Z28">
        <f>LN((Z10/'Pesos Globales'!$D$16)+1)</f>
        <v>0</v>
      </c>
      <c r="AA28">
        <f>LN((AA10/'Pesos Globales'!$D$16)+1)</f>
        <v>0</v>
      </c>
      <c r="AB28">
        <f>LN((AB10/'Pesos Globales'!$D$16)+1)</f>
        <v>0</v>
      </c>
      <c r="AC28">
        <f>LN((AC10/'Pesos Globales'!$D$16)+1)</f>
        <v>0</v>
      </c>
      <c r="AD28">
        <f>LN((AD10/'Pesos Globales'!$D$16)+1)</f>
        <v>0</v>
      </c>
      <c r="AE28">
        <f>LN((AE10/'Pesos Globales'!$D$16)+1)</f>
        <v>0</v>
      </c>
      <c r="AF28">
        <f>LN((AF10/'Pesos Globales'!$D$16)+1)</f>
        <v>0</v>
      </c>
      <c r="AG28">
        <f>LN((AG10/'Pesos Globales'!$D$16)+1)</f>
        <v>0</v>
      </c>
      <c r="AH28">
        <f>LN((AH10/'Pesos Globales'!$D$16)+1)</f>
        <v>0</v>
      </c>
      <c r="AI28">
        <f>LN((AI10/'Pesos Globales'!$D$16)+1)</f>
        <v>0</v>
      </c>
      <c r="AJ28">
        <f>LN((AJ10/'Pesos Globales'!$D$16)+1)</f>
        <v>0</v>
      </c>
      <c r="AK28">
        <f>LN((AK10/'Pesos Globales'!$D$16)+1)</f>
        <v>0</v>
      </c>
      <c r="AL28">
        <f>LN((AL10/'Pesos Globales'!$D$16)+1)</f>
        <v>0</v>
      </c>
      <c r="AM28">
        <f>LN((AM10/'Pesos Globales'!$D$34)+1)</f>
        <v>0</v>
      </c>
      <c r="AN28">
        <f>LN((AN10/'Pesos Globales'!$D$34)+1)</f>
        <v>0</v>
      </c>
      <c r="AO28">
        <f>LN((AO10/'Pesos Globales'!$D$34)+1)</f>
        <v>0</v>
      </c>
      <c r="AP28">
        <f>LN((AP10/'Pesos Globales'!$D$34)+1)</f>
        <v>0</v>
      </c>
      <c r="AQ28">
        <f>LN((AQ10/'Pesos Globales'!$D$34)+1)</f>
        <v>0</v>
      </c>
      <c r="AR28">
        <f>LN((AR10/'Pesos Globales'!$D$34)+1)</f>
        <v>0</v>
      </c>
      <c r="AS28">
        <f>LN((AS10/'Pesos Globales'!$D$34)+1)</f>
        <v>0</v>
      </c>
      <c r="AT28">
        <f>LN((AT10/'Pesos Globales'!$D$34)+1)</f>
        <v>0</v>
      </c>
      <c r="AU28">
        <f>LN((AU10/'Pesos Globales'!$D$34)+1)</f>
        <v>0</v>
      </c>
      <c r="AV28">
        <f>LN((AV10/'Pesos Globales'!$D$34)+1)</f>
        <v>0</v>
      </c>
      <c r="AW28">
        <f>LN((AW10/'Pesos Globales'!$D$43)+1)</f>
        <v>0</v>
      </c>
      <c r="AX28">
        <f>LN((AX10/'Pesos Globales'!$D$43)+1)</f>
        <v>0</v>
      </c>
      <c r="AY28">
        <f>LN((AY10/'Pesos Globales'!$D$43)+1)</f>
        <v>0</v>
      </c>
      <c r="AZ28">
        <f>LN((AZ10/'Pesos Globales'!$D$43)+1)</f>
        <v>0</v>
      </c>
      <c r="BA28">
        <f>LN((BA10/'Pesos Globales'!$D$46)+1)</f>
        <v>0</v>
      </c>
      <c r="BB28">
        <f>LN((BB10/'Pesos Globales'!$D$46)+1)</f>
        <v>0</v>
      </c>
      <c r="BC28">
        <f>LN((BC10/'Pesos Globales'!$D$46)+1)</f>
        <v>0</v>
      </c>
      <c r="BD28">
        <f>LN((BD10/'Pesos Globales'!$D$46)+1)</f>
        <v>0</v>
      </c>
      <c r="BE28">
        <f>LN((BE10/'Pesos Globales'!$D$46)+1)</f>
        <v>0</v>
      </c>
      <c r="BF28">
        <f>LN((BF10/'Pesos Globales'!$D$46)+1)</f>
        <v>0</v>
      </c>
      <c r="BG28">
        <f>LN((BG10/'Pesos Globales'!$D$16)+1)</f>
        <v>0</v>
      </c>
      <c r="BH28">
        <f>LN((BH10/'Pesos Globales'!$D$16)+1)</f>
        <v>0</v>
      </c>
      <c r="BI28">
        <f>LN((BI10/'Pesos Globales'!$D$16)+1)</f>
        <v>0</v>
      </c>
      <c r="BJ28">
        <f>LN((BJ10/'Pesos Globales'!$D$16)+1)</f>
        <v>0</v>
      </c>
      <c r="BK28">
        <f>LN((BK10/'Pesos Globales'!$D$16)+1)</f>
        <v>0</v>
      </c>
      <c r="BL28">
        <f>LN((BL10/'Pesos Globales'!$D$16)+1)</f>
        <v>0</v>
      </c>
      <c r="BM28">
        <f>LN((BM10/'Pesos Globales'!$D$16)+1)</f>
        <v>0</v>
      </c>
      <c r="BN28">
        <f>LN((BN10/'Pesos Globales'!$D$16)+1)</f>
        <v>0</v>
      </c>
      <c r="BO28">
        <f>LN((BO10/'Pesos Globales'!$D$16)+1)</f>
        <v>0</v>
      </c>
      <c r="BP28">
        <f>LN((BP10/'Pesos Globales'!$D$16)+1)</f>
        <v>0</v>
      </c>
      <c r="BQ28">
        <f>LN((BQ10/'Pesos Globales'!$D$16)+1)</f>
        <v>0</v>
      </c>
      <c r="BR28">
        <f>LN((BR10/'Pesos Globales'!$D$16)+1)</f>
        <v>0</v>
      </c>
      <c r="BS28">
        <f>LN((BS10/'Pesos Globales'!$D$16)+1)</f>
        <v>0</v>
      </c>
      <c r="BT28">
        <f>LN((BT10/'Pesos Globales'!$D$16)+1)</f>
        <v>0</v>
      </c>
      <c r="BU28">
        <f>LN((BU10/'Pesos Globales'!$D$16)+1)</f>
        <v>0</v>
      </c>
      <c r="BV28">
        <f>LN((BV10/'Pesos Globales'!$D$88)+1)</f>
        <v>0</v>
      </c>
      <c r="BW28">
        <f>LN((BW10/'Pesos Globales'!$D$88)+1)</f>
        <v>0</v>
      </c>
      <c r="BX28">
        <f>LN((BX10/'Pesos Globales'!$D$88)+1)</f>
        <v>0</v>
      </c>
      <c r="BY28">
        <f>LN((BY10/'Pesos Globales'!$D$88)+1)</f>
        <v>0</v>
      </c>
      <c r="BZ28">
        <f>LN((BZ10/'Pesos Globales'!$D$88)+1)</f>
        <v>0</v>
      </c>
      <c r="CA28">
        <f>LN((CA10/'Pesos Globales'!$D$88)+1)</f>
        <v>0</v>
      </c>
      <c r="CB28">
        <f>LN((CB10/'Pesos Globales'!$D$88)+1)</f>
        <v>0</v>
      </c>
      <c r="CC28">
        <f>LN((CC10/'Pesos Globales'!$D$88)+1)</f>
        <v>0</v>
      </c>
      <c r="CD28">
        <f>LN((CD10/'Pesos Globales'!$D$88)+1)</f>
        <v>0</v>
      </c>
      <c r="CE28">
        <f>LN((CE10/'Pesos Globales'!$D$88)+1)</f>
        <v>0</v>
      </c>
      <c r="CF28">
        <f>LN((CF10/'Pesos Globales'!$D$88)+1)</f>
        <v>0</v>
      </c>
      <c r="CG28">
        <f>LN((CG10/'Pesos Globales'!$D$109)+1)</f>
        <v>0</v>
      </c>
      <c r="CH28">
        <f>LN((CH10/'Pesos Globales'!$D$109)+1)</f>
        <v>0</v>
      </c>
      <c r="CI28">
        <f>LN((CI10/'Pesos Globales'!$D$115)+1)</f>
        <v>0</v>
      </c>
      <c r="CJ28">
        <f>LN((CJ10/'Pesos Globales'!$D$118)+1)</f>
        <v>0</v>
      </c>
      <c r="CK28">
        <f>LN((CK10/'Pesos Globales'!$D$118)+1)</f>
        <v>0</v>
      </c>
      <c r="CL28">
        <f>LN((CL10/'Pesos Globales'!$D$124)+1)</f>
        <v>0</v>
      </c>
      <c r="CM28">
        <f>LN((CM10/'Pesos Globales'!$D$127)+1)</f>
        <v>0</v>
      </c>
      <c r="CN28">
        <f>LN((CN10/'Pesos Globales'!$D$127)+1)</f>
        <v>0.18232155679395459</v>
      </c>
      <c r="CO28">
        <f>LN((CO10/'Pesos Globales'!$D$133)+1)</f>
        <v>0.18232155679395459</v>
      </c>
      <c r="CP28">
        <f>LN((CP10/'Pesos Globales'!$D$133)+1)</f>
        <v>0</v>
      </c>
      <c r="CQ28">
        <f>LN((CQ10/'Pesos Globales'!$D$133)+1)</f>
        <v>0</v>
      </c>
      <c r="CR28">
        <f>LN((CR10/'Pesos Globales'!$D$133)+1)</f>
        <v>0</v>
      </c>
      <c r="CS28">
        <f>LN((CS10/'Pesos Globales'!$D$133)+1)</f>
        <v>0</v>
      </c>
      <c r="CT28">
        <f>LN((CT10/'Pesos Globales'!$D$133)+1)</f>
        <v>0</v>
      </c>
      <c r="CU28">
        <f>LN((CU10/'Pesos Globales'!$D$133)+1)</f>
        <v>0</v>
      </c>
      <c r="CV28">
        <f>LN((CV10/'Pesos Globales'!$D$133)+1)</f>
        <v>0</v>
      </c>
      <c r="CW28">
        <f>LN((CW10/'Pesos Globales'!$D$133)+1)</f>
        <v>0</v>
      </c>
      <c r="CX28">
        <f>LN((CX10/'Pesos Globales'!$D$133)+1)</f>
        <v>0</v>
      </c>
      <c r="CY28">
        <f>LN((CY10/'Pesos Globales'!$D$133)+1)</f>
        <v>0</v>
      </c>
      <c r="CZ28">
        <f>LN((CZ10/'Pesos Globales'!$D$133)+1)</f>
        <v>0</v>
      </c>
      <c r="DA28">
        <f>LN((DA10/'Pesos Globales'!$D$133)+1)</f>
        <v>0</v>
      </c>
      <c r="DB28">
        <f>LN((DB10/'Pesos Globales'!$D$133)+1)</f>
        <v>0</v>
      </c>
      <c r="DC28">
        <f>LN((DC10/'Pesos Globales'!$D$133)+1)</f>
        <v>0</v>
      </c>
      <c r="DD28">
        <f>LN((DD10/'Pesos Globales'!$D$133)+1)</f>
        <v>0</v>
      </c>
      <c r="DE28">
        <f>LN((DE10/'Pesos Globales'!$D$166)+1)</f>
        <v>0</v>
      </c>
      <c r="DF28">
        <f>LN((DF10/'Pesos Globales'!$D$166)+1)</f>
        <v>0</v>
      </c>
      <c r="DG28">
        <f>LN((DG10/'Pesos Globales'!$D$169)+1)</f>
        <v>0</v>
      </c>
      <c r="DH28">
        <f>LN((DH10/'Pesos Globales'!$D$169)+1)</f>
        <v>0.87546873735389985</v>
      </c>
      <c r="DI28">
        <f>LN((DI10/'Pesos Globales'!$D$172)+1)</f>
        <v>0.33647223662121289</v>
      </c>
      <c r="DJ28">
        <f>LN((DJ10/'Pesos Globales'!$D$172)+1)</f>
        <v>1.4816045409242156</v>
      </c>
      <c r="DK28">
        <f>LN((DK10/'Pesos Globales'!$D$175)+1)</f>
        <v>0</v>
      </c>
      <c r="DL28">
        <f>LN((DL10/'Pesos Globales'!$D$175)+1)</f>
        <v>0.18232155679395459</v>
      </c>
      <c r="DM28">
        <f>LN((DM10/'Pesos Globales'!$D$175)+1)</f>
        <v>0</v>
      </c>
      <c r="DN28">
        <f>LN((DN10/'Pesos Globales'!$D$178)+1)</f>
        <v>0</v>
      </c>
      <c r="DO28">
        <f>LN((DO10/'Pesos Globales'!$D$178)+1)</f>
        <v>0</v>
      </c>
      <c r="DP28">
        <f>LN((DP10/'Pesos Globales'!$D$178)+1)</f>
        <v>0</v>
      </c>
      <c r="DQ28">
        <f>LN((DQ10/'Pesos Globales'!$D$181)+1)</f>
        <v>0</v>
      </c>
      <c r="DR28">
        <f>LN((DR10/'Pesos Globales'!$D$181)+1)</f>
        <v>0</v>
      </c>
      <c r="DS28">
        <f>LN((DS10/'Pesos Globales'!$D$184)+1)</f>
        <v>0</v>
      </c>
      <c r="DT28">
        <f>LN((DT10/'Pesos Globales'!$D$187)+1)</f>
        <v>0</v>
      </c>
      <c r="DU28">
        <f>LN((DU10/'Pesos Globales'!$D$187)+1)</f>
        <v>0.18232155679395459</v>
      </c>
      <c r="DV28">
        <f>LN((DV10/'Pesos Globales'!$D$187)+1)</f>
        <v>0.18232155679395459</v>
      </c>
      <c r="DW28">
        <f>LN((DW10/'Pesos Globales'!$D$187)+1)</f>
        <v>0.18232155679395459</v>
      </c>
      <c r="DX28">
        <f>LN((DX10/'Pesos Globales'!$D$193)+1)</f>
        <v>0</v>
      </c>
    </row>
    <row r="29" spans="3:128" x14ac:dyDescent="0.25">
      <c r="C29">
        <f>LN((C11/'Pesos Globales'!D$4)+1)</f>
        <v>0</v>
      </c>
      <c r="D29">
        <f>LN((D11/'Pesos Globales'!D$4)+1)</f>
        <v>0</v>
      </c>
      <c r="E29">
        <f>LN((E11/'Pesos Globales'!D$4)+1)</f>
        <v>0.251314428280906</v>
      </c>
      <c r="F29">
        <f>LN((F11/'Pesos Globales'!D$4)+1)</f>
        <v>0.251314428280906</v>
      </c>
      <c r="G29">
        <f>LN((G11/'Pesos Globales'!F$4)+1)</f>
        <v>0.18232155679395459</v>
      </c>
      <c r="H29">
        <f>LN((H11/'Pesos Globales'!$D$7)+1)</f>
        <v>0</v>
      </c>
      <c r="I29">
        <f>LN((I11/'Pesos Globales'!$D$7)+1)</f>
        <v>0</v>
      </c>
      <c r="J29">
        <f>LN((J11/'Pesos Globales'!$D$7)+1)</f>
        <v>0</v>
      </c>
      <c r="K29">
        <f>LN((K11/'Pesos Globales'!$D$7)+1)</f>
        <v>0</v>
      </c>
      <c r="L29">
        <f>LN((L11/'Pesos Globales'!$D$7)+1)</f>
        <v>0</v>
      </c>
      <c r="M29">
        <f>LN((M11/'Pesos Globales'!$D$10)+1)</f>
        <v>0</v>
      </c>
      <c r="N29">
        <f>LN((N11/'Pesos Globales'!$D$10)+1)</f>
        <v>0</v>
      </c>
      <c r="O29">
        <f>LN((O11/'Pesos Globales'!$D$10)+1)</f>
        <v>0</v>
      </c>
      <c r="P29">
        <f>LN((P11/'Pesos Globales'!$D$13)+1)</f>
        <v>0</v>
      </c>
      <c r="Q29">
        <f>LN((Q11/'Pesos Globales'!$D$13)+1)</f>
        <v>0</v>
      </c>
      <c r="R29">
        <f>LN((R11/'Pesos Globales'!$D$13)+1)</f>
        <v>0</v>
      </c>
      <c r="S29">
        <f>LN((S11/'Pesos Globales'!$D$16)+1)</f>
        <v>0</v>
      </c>
      <c r="T29">
        <f>LN((T11/'Pesos Globales'!$D$16)+1)</f>
        <v>0</v>
      </c>
      <c r="U29">
        <f>LN((U11/'Pesos Globales'!$D$16)+1)</f>
        <v>0</v>
      </c>
      <c r="V29">
        <f>LN((V11/'Pesos Globales'!$D$16)+1)</f>
        <v>0</v>
      </c>
      <c r="W29">
        <f>LN((W11/'Pesos Globales'!$D$16)+1)</f>
        <v>0</v>
      </c>
      <c r="X29">
        <f>LN((X11/'Pesos Globales'!$D$16)+1)</f>
        <v>0</v>
      </c>
      <c r="Y29">
        <f>LN((Y11/'Pesos Globales'!$D$16)+1)</f>
        <v>0</v>
      </c>
      <c r="Z29">
        <f>LN((Z11/'Pesos Globales'!$D$16)+1)</f>
        <v>0</v>
      </c>
      <c r="AA29">
        <f>LN((AA11/'Pesos Globales'!$D$16)+1)</f>
        <v>0</v>
      </c>
      <c r="AB29">
        <f>LN((AB11/'Pesos Globales'!$D$16)+1)</f>
        <v>0</v>
      </c>
      <c r="AC29">
        <f>LN((AC11/'Pesos Globales'!$D$16)+1)</f>
        <v>0</v>
      </c>
      <c r="AD29">
        <f>LN((AD11/'Pesos Globales'!$D$16)+1)</f>
        <v>0</v>
      </c>
      <c r="AE29">
        <f>LN((AE11/'Pesos Globales'!$D$16)+1)</f>
        <v>0</v>
      </c>
      <c r="AF29">
        <f>LN((AF11/'Pesos Globales'!$D$16)+1)</f>
        <v>0</v>
      </c>
      <c r="AG29">
        <f>LN((AG11/'Pesos Globales'!$D$16)+1)</f>
        <v>0</v>
      </c>
      <c r="AH29">
        <f>LN((AH11/'Pesos Globales'!$D$16)+1)</f>
        <v>0</v>
      </c>
      <c r="AI29">
        <f>LN((AI11/'Pesos Globales'!$D$16)+1)</f>
        <v>0</v>
      </c>
      <c r="AJ29">
        <f>LN((AJ11/'Pesos Globales'!$D$16)+1)</f>
        <v>0</v>
      </c>
      <c r="AK29">
        <f>LN((AK11/'Pesos Globales'!$D$16)+1)</f>
        <v>0</v>
      </c>
      <c r="AL29">
        <f>LN((AL11/'Pesos Globales'!$D$16)+1)</f>
        <v>0</v>
      </c>
      <c r="AM29">
        <f>LN((AM11/'Pesos Globales'!$D$34)+1)</f>
        <v>0</v>
      </c>
      <c r="AN29">
        <f>LN((AN11/'Pesos Globales'!$D$34)+1)</f>
        <v>0</v>
      </c>
      <c r="AO29">
        <f>LN((AO11/'Pesos Globales'!$D$34)+1)</f>
        <v>0</v>
      </c>
      <c r="AP29">
        <f>LN((AP11/'Pesos Globales'!$D$34)+1)</f>
        <v>0</v>
      </c>
      <c r="AQ29">
        <f>LN((AQ11/'Pesos Globales'!$D$34)+1)</f>
        <v>0</v>
      </c>
      <c r="AR29">
        <f>LN((AR11/'Pesos Globales'!$D$34)+1)</f>
        <v>0</v>
      </c>
      <c r="AS29">
        <f>LN((AS11/'Pesos Globales'!$D$34)+1)</f>
        <v>0</v>
      </c>
      <c r="AT29">
        <f>LN((AT11/'Pesos Globales'!$D$34)+1)</f>
        <v>0</v>
      </c>
      <c r="AU29">
        <f>LN((AU11/'Pesos Globales'!$D$34)+1)</f>
        <v>0</v>
      </c>
      <c r="AV29">
        <f>LN((AV11/'Pesos Globales'!$D$34)+1)</f>
        <v>0</v>
      </c>
      <c r="AW29">
        <f>LN((AW11/'Pesos Globales'!$D$43)+1)</f>
        <v>0</v>
      </c>
      <c r="AX29">
        <f>LN((AX11/'Pesos Globales'!$D$43)+1)</f>
        <v>0</v>
      </c>
      <c r="AY29">
        <f>LN((AY11/'Pesos Globales'!$D$43)+1)</f>
        <v>0</v>
      </c>
      <c r="AZ29">
        <f>LN((AZ11/'Pesos Globales'!$D$43)+1)</f>
        <v>0</v>
      </c>
      <c r="BA29">
        <f>LN((BA11/'Pesos Globales'!$D$46)+1)</f>
        <v>0</v>
      </c>
      <c r="BB29">
        <f>LN((BB11/'Pesos Globales'!$D$46)+1)</f>
        <v>0</v>
      </c>
      <c r="BC29">
        <f>LN((BC11/'Pesos Globales'!$D$46)+1)</f>
        <v>0</v>
      </c>
      <c r="BD29">
        <f>LN((BD11/'Pesos Globales'!$D$46)+1)</f>
        <v>0</v>
      </c>
      <c r="BE29">
        <f>LN((BE11/'Pesos Globales'!$D$46)+1)</f>
        <v>0</v>
      </c>
      <c r="BF29">
        <f>LN((BF11/'Pesos Globales'!$D$46)+1)</f>
        <v>0</v>
      </c>
      <c r="BG29">
        <f>LN((BG11/'Pesos Globales'!$D$16)+1)</f>
        <v>0</v>
      </c>
      <c r="BH29">
        <f>LN((BH11/'Pesos Globales'!$D$16)+1)</f>
        <v>0</v>
      </c>
      <c r="BI29">
        <f>LN((BI11/'Pesos Globales'!$D$16)+1)</f>
        <v>0</v>
      </c>
      <c r="BJ29">
        <f>LN((BJ11/'Pesos Globales'!$D$16)+1)</f>
        <v>0</v>
      </c>
      <c r="BK29">
        <f>LN((BK11/'Pesos Globales'!$D$16)+1)</f>
        <v>0</v>
      </c>
      <c r="BL29">
        <f>LN((BL11/'Pesos Globales'!$D$16)+1)</f>
        <v>0</v>
      </c>
      <c r="BM29">
        <f>LN((BM11/'Pesos Globales'!$D$16)+1)</f>
        <v>0</v>
      </c>
      <c r="BN29">
        <f>LN((BN11/'Pesos Globales'!$D$16)+1)</f>
        <v>0</v>
      </c>
      <c r="BO29">
        <f>LN((BO11/'Pesos Globales'!$D$16)+1)</f>
        <v>0</v>
      </c>
      <c r="BP29">
        <f>LN((BP11/'Pesos Globales'!$D$16)+1)</f>
        <v>0</v>
      </c>
      <c r="BQ29">
        <f>LN((BQ11/'Pesos Globales'!$D$16)+1)</f>
        <v>0</v>
      </c>
      <c r="BR29">
        <f>LN((BR11/'Pesos Globales'!$D$16)+1)</f>
        <v>0</v>
      </c>
      <c r="BS29">
        <f>LN((BS11/'Pesos Globales'!$D$16)+1)</f>
        <v>0</v>
      </c>
      <c r="BT29">
        <f>LN((BT11/'Pesos Globales'!$D$16)+1)</f>
        <v>0</v>
      </c>
      <c r="BU29">
        <f>LN((BU11/'Pesos Globales'!$D$16)+1)</f>
        <v>0</v>
      </c>
      <c r="BV29">
        <f>LN((BV11/'Pesos Globales'!$D$88)+1)</f>
        <v>0</v>
      </c>
      <c r="BW29">
        <f>LN((BW11/'Pesos Globales'!$D$88)+1)</f>
        <v>0</v>
      </c>
      <c r="BX29">
        <f>LN((BX11/'Pesos Globales'!$D$88)+1)</f>
        <v>0</v>
      </c>
      <c r="BY29">
        <f>LN((BY11/'Pesos Globales'!$D$88)+1)</f>
        <v>0</v>
      </c>
      <c r="BZ29">
        <f>LN((BZ11/'Pesos Globales'!$D$88)+1)</f>
        <v>0</v>
      </c>
      <c r="CA29">
        <f>LN((CA11/'Pesos Globales'!$D$88)+1)</f>
        <v>0</v>
      </c>
      <c r="CB29">
        <f>LN((CB11/'Pesos Globales'!$D$88)+1)</f>
        <v>0</v>
      </c>
      <c r="CC29">
        <f>LN((CC11/'Pesos Globales'!$D$88)+1)</f>
        <v>0</v>
      </c>
      <c r="CD29">
        <f>LN((CD11/'Pesos Globales'!$D$88)+1)</f>
        <v>0</v>
      </c>
      <c r="CE29">
        <f>LN((CE11/'Pesos Globales'!$D$88)+1)</f>
        <v>0</v>
      </c>
      <c r="CF29">
        <f>LN((CF11/'Pesos Globales'!$D$88)+1)</f>
        <v>0</v>
      </c>
      <c r="CG29">
        <f>LN((CG11/'Pesos Globales'!$D$109)+1)</f>
        <v>0</v>
      </c>
      <c r="CH29">
        <f>LN((CH11/'Pesos Globales'!$D$109)+1)</f>
        <v>0</v>
      </c>
      <c r="CI29">
        <f>LN((CI11/'Pesos Globales'!$D$115)+1)</f>
        <v>0</v>
      </c>
      <c r="CJ29">
        <f>LN((CJ11/'Pesos Globales'!$D$118)+1)</f>
        <v>0</v>
      </c>
      <c r="CK29">
        <f>LN((CK11/'Pesos Globales'!$D$118)+1)</f>
        <v>0</v>
      </c>
      <c r="CL29">
        <f>LN((CL11/'Pesos Globales'!$D$124)+1)</f>
        <v>0.33647223662121289</v>
      </c>
      <c r="CM29">
        <f>LN((CM11/'Pesos Globales'!$D$127)+1)</f>
        <v>0</v>
      </c>
      <c r="CN29">
        <f>LN((CN11/'Pesos Globales'!$D$127)+1)</f>
        <v>0.33647223662121289</v>
      </c>
      <c r="CO29">
        <f>LN((CO11/'Pesos Globales'!$D$133)+1)</f>
        <v>1.2237754316221157</v>
      </c>
      <c r="CP29">
        <f>LN((CP11/'Pesos Globales'!$D$133)+1)</f>
        <v>0</v>
      </c>
      <c r="CQ29">
        <f>LN((CQ11/'Pesos Globales'!$D$133)+1)</f>
        <v>0</v>
      </c>
      <c r="CR29">
        <f>LN((CR11/'Pesos Globales'!$D$133)+1)</f>
        <v>0</v>
      </c>
      <c r="CS29">
        <f>LN((CS11/'Pesos Globales'!$D$133)+1)</f>
        <v>0</v>
      </c>
      <c r="CT29">
        <f>LN((CT11/'Pesos Globales'!$D$133)+1)</f>
        <v>0</v>
      </c>
      <c r="CU29">
        <f>LN((CU11/'Pesos Globales'!$D$133)+1)</f>
        <v>0</v>
      </c>
      <c r="CV29">
        <f>LN((CV11/'Pesos Globales'!$D$133)+1)</f>
        <v>0</v>
      </c>
      <c r="CW29">
        <f>LN((CW11/'Pesos Globales'!$D$133)+1)</f>
        <v>0</v>
      </c>
      <c r="CX29">
        <f>LN((CX11/'Pesos Globales'!$D$133)+1)</f>
        <v>0</v>
      </c>
      <c r="CY29">
        <f>LN((CY11/'Pesos Globales'!$D$133)+1)</f>
        <v>0</v>
      </c>
      <c r="CZ29">
        <f>LN((CZ11/'Pesos Globales'!$D$133)+1)</f>
        <v>0</v>
      </c>
      <c r="DA29">
        <f>LN((DA11/'Pesos Globales'!$D$133)+1)</f>
        <v>0</v>
      </c>
      <c r="DB29">
        <f>LN((DB11/'Pesos Globales'!$D$133)+1)</f>
        <v>0</v>
      </c>
      <c r="DC29">
        <f>LN((DC11/'Pesos Globales'!$D$133)+1)</f>
        <v>0</v>
      </c>
      <c r="DD29">
        <f>LN((DD11/'Pesos Globales'!$D$133)+1)</f>
        <v>0</v>
      </c>
      <c r="DE29">
        <f>LN((DE11/'Pesos Globales'!$D$166)+1)</f>
        <v>0</v>
      </c>
      <c r="DF29">
        <f>LN((DF11/'Pesos Globales'!$D$166)+1)</f>
        <v>0</v>
      </c>
      <c r="DG29">
        <f>LN((DG11/'Pesos Globales'!$D$169)+1)</f>
        <v>0</v>
      </c>
      <c r="DH29">
        <f>LN((DH11/'Pesos Globales'!$D$169)+1)</f>
        <v>0</v>
      </c>
      <c r="DI29">
        <f>LN((DI11/'Pesos Globales'!$D$172)+1)</f>
        <v>0</v>
      </c>
      <c r="DJ29">
        <f>LN((DJ11/'Pesos Globales'!$D$172)+1)</f>
        <v>0</v>
      </c>
      <c r="DK29">
        <f>LN((DK11/'Pesos Globales'!$D$175)+1)</f>
        <v>0</v>
      </c>
      <c r="DL29">
        <f>LN((DL11/'Pesos Globales'!$D$175)+1)</f>
        <v>0.18232155679395459</v>
      </c>
      <c r="DM29">
        <f>LN((DM11/'Pesos Globales'!$D$175)+1)</f>
        <v>0.33647223662121289</v>
      </c>
      <c r="DN29">
        <f>LN((DN11/'Pesos Globales'!$D$178)+1)</f>
        <v>0</v>
      </c>
      <c r="DO29">
        <f>LN((DO11/'Pesos Globales'!$D$178)+1)</f>
        <v>0</v>
      </c>
      <c r="DP29">
        <f>LN((DP11/'Pesos Globales'!$D$178)+1)</f>
        <v>0</v>
      </c>
      <c r="DQ29">
        <f>LN((DQ11/'Pesos Globales'!$D$181)+1)</f>
        <v>0</v>
      </c>
      <c r="DR29">
        <f>LN((DR11/'Pesos Globales'!$D$181)+1)</f>
        <v>0</v>
      </c>
      <c r="DS29">
        <f>LN((DS11/'Pesos Globales'!$D$184)+1)</f>
        <v>0</v>
      </c>
      <c r="DT29">
        <f>LN((DT11/'Pesos Globales'!$D$187)+1)</f>
        <v>0</v>
      </c>
      <c r="DU29">
        <f>LN((DU11/'Pesos Globales'!$D$187)+1)</f>
        <v>0</v>
      </c>
      <c r="DV29">
        <f>LN((DV11/'Pesos Globales'!$D$187)+1)</f>
        <v>0</v>
      </c>
      <c r="DW29">
        <f>LN((DW11/'Pesos Globales'!$D$187)+1)</f>
        <v>0</v>
      </c>
      <c r="DX29">
        <f>LN((DX11/'Pesos Globales'!$D$193)+1)</f>
        <v>0</v>
      </c>
    </row>
    <row r="30" spans="3:128" x14ac:dyDescent="0.25">
      <c r="C30">
        <f>LN((C12/'Pesos Globales'!D$4)+1)</f>
        <v>0</v>
      </c>
      <c r="D30">
        <f>LN((D12/'Pesos Globales'!D$4)+1)</f>
        <v>0</v>
      </c>
      <c r="E30">
        <f>LN((E12/'Pesos Globales'!D$4)+1)</f>
        <v>0.35667494393873239</v>
      </c>
      <c r="F30">
        <f>LN((F12/'Pesos Globales'!D$4)+1)</f>
        <v>0.35667494393873239</v>
      </c>
      <c r="G30">
        <f>LN((G12/'Pesos Globales'!F$4)+1)</f>
        <v>0.69314718055994529</v>
      </c>
      <c r="H30">
        <f>LN((H12/'Pesos Globales'!$D$7)+1)</f>
        <v>0</v>
      </c>
      <c r="I30">
        <f>LN((I12/'Pesos Globales'!$D$7)+1)</f>
        <v>0</v>
      </c>
      <c r="J30">
        <f>LN((J12/'Pesos Globales'!$D$7)+1)</f>
        <v>0</v>
      </c>
      <c r="K30">
        <f>LN((K12/'Pesos Globales'!$D$7)+1)</f>
        <v>0</v>
      </c>
      <c r="L30">
        <f>LN((L12/'Pesos Globales'!$D$7)+1)</f>
        <v>0</v>
      </c>
      <c r="M30">
        <f>LN((M12/'Pesos Globales'!$D$10)+1)</f>
        <v>0</v>
      </c>
      <c r="N30">
        <f>LN((N12/'Pesos Globales'!$D$10)+1)</f>
        <v>0</v>
      </c>
      <c r="O30">
        <f>LN((O12/'Pesos Globales'!$D$10)+1)</f>
        <v>0</v>
      </c>
      <c r="P30">
        <f>LN((P12/'Pesos Globales'!$D$13)+1)</f>
        <v>0</v>
      </c>
      <c r="Q30">
        <f>LN((Q12/'Pesos Globales'!$D$13)+1)</f>
        <v>0</v>
      </c>
      <c r="R30">
        <f>LN((R12/'Pesos Globales'!$D$13)+1)</f>
        <v>0</v>
      </c>
      <c r="S30">
        <f>LN((S12/'Pesos Globales'!$D$16)+1)</f>
        <v>0</v>
      </c>
      <c r="T30">
        <f>LN((T12/'Pesos Globales'!$D$16)+1)</f>
        <v>0</v>
      </c>
      <c r="U30">
        <f>LN((U12/'Pesos Globales'!$D$16)+1)</f>
        <v>0</v>
      </c>
      <c r="V30">
        <f>LN((V12/'Pesos Globales'!$D$16)+1)</f>
        <v>0</v>
      </c>
      <c r="W30">
        <f>LN((W12/'Pesos Globales'!$D$16)+1)</f>
        <v>0</v>
      </c>
      <c r="X30">
        <f>LN((X12/'Pesos Globales'!$D$16)+1)</f>
        <v>0</v>
      </c>
      <c r="Y30">
        <f>LN((Y12/'Pesos Globales'!$D$16)+1)</f>
        <v>0</v>
      </c>
      <c r="Z30">
        <f>LN((Z12/'Pesos Globales'!$D$16)+1)</f>
        <v>0</v>
      </c>
      <c r="AA30">
        <f>LN((AA12/'Pesos Globales'!$D$16)+1)</f>
        <v>0</v>
      </c>
      <c r="AB30">
        <f>LN((AB12/'Pesos Globales'!$D$16)+1)</f>
        <v>0</v>
      </c>
      <c r="AC30">
        <f>LN((AC12/'Pesos Globales'!$D$16)+1)</f>
        <v>0</v>
      </c>
      <c r="AD30">
        <f>LN((AD12/'Pesos Globales'!$D$16)+1)</f>
        <v>0</v>
      </c>
      <c r="AE30">
        <f>LN((AE12/'Pesos Globales'!$D$16)+1)</f>
        <v>0</v>
      </c>
      <c r="AF30">
        <f>LN((AF12/'Pesos Globales'!$D$16)+1)</f>
        <v>0</v>
      </c>
      <c r="AG30">
        <f>LN((AG12/'Pesos Globales'!$D$16)+1)</f>
        <v>0</v>
      </c>
      <c r="AH30">
        <f>LN((AH12/'Pesos Globales'!$D$16)+1)</f>
        <v>0</v>
      </c>
      <c r="AI30">
        <f>LN((AI12/'Pesos Globales'!$D$16)+1)</f>
        <v>0</v>
      </c>
      <c r="AJ30">
        <f>LN((AJ12/'Pesos Globales'!$D$16)+1)</f>
        <v>0</v>
      </c>
      <c r="AK30">
        <f>LN((AK12/'Pesos Globales'!$D$16)+1)</f>
        <v>0</v>
      </c>
      <c r="AL30">
        <f>LN((AL12/'Pesos Globales'!$D$16)+1)</f>
        <v>0</v>
      </c>
      <c r="AM30">
        <f>LN((AM12/'Pesos Globales'!$D$34)+1)</f>
        <v>0</v>
      </c>
      <c r="AN30">
        <f>LN((AN12/'Pesos Globales'!$D$34)+1)</f>
        <v>0</v>
      </c>
      <c r="AO30">
        <f>LN((AO12/'Pesos Globales'!$D$34)+1)</f>
        <v>0</v>
      </c>
      <c r="AP30">
        <f>LN((AP12/'Pesos Globales'!$D$34)+1)</f>
        <v>0</v>
      </c>
      <c r="AQ30">
        <f>LN((AQ12/'Pesos Globales'!$D$34)+1)</f>
        <v>0</v>
      </c>
      <c r="AR30">
        <f>LN((AR12/'Pesos Globales'!$D$34)+1)</f>
        <v>0</v>
      </c>
      <c r="AS30">
        <f>LN((AS12/'Pesos Globales'!$D$34)+1)</f>
        <v>0</v>
      </c>
      <c r="AT30">
        <f>LN((AT12/'Pesos Globales'!$D$34)+1)</f>
        <v>0</v>
      </c>
      <c r="AU30">
        <f>LN((AU12/'Pesos Globales'!$D$34)+1)</f>
        <v>0</v>
      </c>
      <c r="AV30">
        <f>LN((AV12/'Pesos Globales'!$D$34)+1)</f>
        <v>0</v>
      </c>
      <c r="AW30">
        <f>LN((AW12/'Pesos Globales'!$D$43)+1)</f>
        <v>0</v>
      </c>
      <c r="AX30">
        <f>LN((AX12/'Pesos Globales'!$D$43)+1)</f>
        <v>0</v>
      </c>
      <c r="AY30">
        <f>LN((AY12/'Pesos Globales'!$D$43)+1)</f>
        <v>0</v>
      </c>
      <c r="AZ30">
        <f>LN((AZ12/'Pesos Globales'!$D$43)+1)</f>
        <v>0</v>
      </c>
      <c r="BA30">
        <f>LN((BA12/'Pesos Globales'!$D$46)+1)</f>
        <v>0</v>
      </c>
      <c r="BB30">
        <f>LN((BB12/'Pesos Globales'!$D$46)+1)</f>
        <v>0</v>
      </c>
      <c r="BC30">
        <f>LN((BC12/'Pesos Globales'!$D$46)+1)</f>
        <v>0</v>
      </c>
      <c r="BD30">
        <f>LN((BD12/'Pesos Globales'!$D$46)+1)</f>
        <v>0</v>
      </c>
      <c r="BE30">
        <f>LN((BE12/'Pesos Globales'!$D$46)+1)</f>
        <v>0</v>
      </c>
      <c r="BF30">
        <f>LN((BF12/'Pesos Globales'!$D$46)+1)</f>
        <v>0</v>
      </c>
      <c r="BG30">
        <f>LN((BG12/'Pesos Globales'!$D$16)+1)</f>
        <v>0</v>
      </c>
      <c r="BH30">
        <f>LN((BH12/'Pesos Globales'!$D$16)+1)</f>
        <v>0</v>
      </c>
      <c r="BI30">
        <f>LN((BI12/'Pesos Globales'!$D$16)+1)</f>
        <v>0</v>
      </c>
      <c r="BJ30">
        <f>LN((BJ12/'Pesos Globales'!$D$16)+1)</f>
        <v>0</v>
      </c>
      <c r="BK30">
        <f>LN((BK12/'Pesos Globales'!$D$16)+1)</f>
        <v>0</v>
      </c>
      <c r="BL30">
        <f>LN((BL12/'Pesos Globales'!$D$16)+1)</f>
        <v>0</v>
      </c>
      <c r="BM30">
        <f>LN((BM12/'Pesos Globales'!$D$16)+1)</f>
        <v>0</v>
      </c>
      <c r="BN30">
        <f>LN((BN12/'Pesos Globales'!$D$16)+1)</f>
        <v>0</v>
      </c>
      <c r="BO30">
        <f>LN((BO12/'Pesos Globales'!$D$16)+1)</f>
        <v>0</v>
      </c>
      <c r="BP30">
        <f>LN((BP12/'Pesos Globales'!$D$16)+1)</f>
        <v>0</v>
      </c>
      <c r="BQ30">
        <f>LN((BQ12/'Pesos Globales'!$D$16)+1)</f>
        <v>0</v>
      </c>
      <c r="BR30">
        <f>LN((BR12/'Pesos Globales'!$D$16)+1)</f>
        <v>0</v>
      </c>
      <c r="BS30">
        <f>LN((BS12/'Pesos Globales'!$D$16)+1)</f>
        <v>0</v>
      </c>
      <c r="BT30">
        <f>LN((BT12/'Pesos Globales'!$D$16)+1)</f>
        <v>0</v>
      </c>
      <c r="BU30">
        <f>LN((BU12/'Pesos Globales'!$D$16)+1)</f>
        <v>0</v>
      </c>
      <c r="BV30">
        <f>LN((BV12/'Pesos Globales'!$D$88)+1)</f>
        <v>0</v>
      </c>
      <c r="BW30">
        <f>LN((BW12/'Pesos Globales'!$D$88)+1)</f>
        <v>0</v>
      </c>
      <c r="BX30">
        <f>LN((BX12/'Pesos Globales'!$D$88)+1)</f>
        <v>0</v>
      </c>
      <c r="BY30">
        <f>LN((BY12/'Pesos Globales'!$D$88)+1)</f>
        <v>0</v>
      </c>
      <c r="BZ30">
        <f>LN((BZ12/'Pesos Globales'!$D$88)+1)</f>
        <v>0</v>
      </c>
      <c r="CA30">
        <f>LN((CA12/'Pesos Globales'!$D$88)+1)</f>
        <v>0</v>
      </c>
      <c r="CB30">
        <f>LN((CB12/'Pesos Globales'!$D$88)+1)</f>
        <v>0</v>
      </c>
      <c r="CC30">
        <f>LN((CC12/'Pesos Globales'!$D$88)+1)</f>
        <v>0</v>
      </c>
      <c r="CD30">
        <f>LN((CD12/'Pesos Globales'!$D$88)+1)</f>
        <v>0</v>
      </c>
      <c r="CE30">
        <f>LN((CE12/'Pesos Globales'!$D$88)+1)</f>
        <v>0</v>
      </c>
      <c r="CF30">
        <f>LN((CF12/'Pesos Globales'!$D$88)+1)</f>
        <v>0</v>
      </c>
      <c r="CG30">
        <f>LN((CG12/'Pesos Globales'!$D$109)+1)</f>
        <v>0</v>
      </c>
      <c r="CH30">
        <f>LN((CH12/'Pesos Globales'!$D$109)+1)</f>
        <v>0</v>
      </c>
      <c r="CI30">
        <f>LN((CI12/'Pesos Globales'!$D$115)+1)</f>
        <v>0</v>
      </c>
      <c r="CJ30">
        <f>LN((CJ12/'Pesos Globales'!$D$118)+1)</f>
        <v>0</v>
      </c>
      <c r="CK30">
        <f>LN((CK12/'Pesos Globales'!$D$118)+1)</f>
        <v>0</v>
      </c>
      <c r="CL30">
        <f>LN((CL12/'Pesos Globales'!$D$124)+1)</f>
        <v>0</v>
      </c>
      <c r="CM30">
        <f>LN((CM12/'Pesos Globales'!$D$127)+1)</f>
        <v>0</v>
      </c>
      <c r="CN30">
        <f>LN((CN12/'Pesos Globales'!$D$127)+1)</f>
        <v>0.47000362924573563</v>
      </c>
      <c r="CO30">
        <f>LN((CO12/'Pesos Globales'!$D$133)+1)</f>
        <v>0.87546873735389985</v>
      </c>
      <c r="CP30">
        <f>LN((CP12/'Pesos Globales'!$D$133)+1)</f>
        <v>0.33647223662121289</v>
      </c>
      <c r="CQ30">
        <f>LN((CQ12/'Pesos Globales'!$D$133)+1)</f>
        <v>0</v>
      </c>
      <c r="CR30">
        <f>LN((CR12/'Pesos Globales'!$D$133)+1)</f>
        <v>0</v>
      </c>
      <c r="CS30">
        <f>LN((CS12/'Pesos Globales'!$D$133)+1)</f>
        <v>0</v>
      </c>
      <c r="CT30">
        <f>LN((CT12/'Pesos Globales'!$D$133)+1)</f>
        <v>0</v>
      </c>
      <c r="CU30">
        <f>LN((CU12/'Pesos Globales'!$D$133)+1)</f>
        <v>0</v>
      </c>
      <c r="CV30">
        <f>LN((CV12/'Pesos Globales'!$D$133)+1)</f>
        <v>0</v>
      </c>
      <c r="CW30">
        <f>LN((CW12/'Pesos Globales'!$D$133)+1)</f>
        <v>0</v>
      </c>
      <c r="CX30">
        <f>LN((CX12/'Pesos Globales'!$D$133)+1)</f>
        <v>0</v>
      </c>
      <c r="CY30">
        <f>LN((CY12/'Pesos Globales'!$D$133)+1)</f>
        <v>0</v>
      </c>
      <c r="CZ30">
        <f>LN((CZ12/'Pesos Globales'!$D$133)+1)</f>
        <v>0</v>
      </c>
      <c r="DA30">
        <f>LN((DA12/'Pesos Globales'!$D$133)+1)</f>
        <v>0</v>
      </c>
      <c r="DB30">
        <f>LN((DB12/'Pesos Globales'!$D$133)+1)</f>
        <v>0</v>
      </c>
      <c r="DC30">
        <f>LN((DC12/'Pesos Globales'!$D$133)+1)</f>
        <v>0</v>
      </c>
      <c r="DD30">
        <f>LN((DD12/'Pesos Globales'!$D$133)+1)</f>
        <v>0</v>
      </c>
      <c r="DE30">
        <f>LN((DE12/'Pesos Globales'!$D$166)+1)</f>
        <v>0</v>
      </c>
      <c r="DF30">
        <f>LN((DF12/'Pesos Globales'!$D$166)+1)</f>
        <v>0</v>
      </c>
      <c r="DG30">
        <f>LN((DG12/'Pesos Globales'!$D$169)+1)</f>
        <v>0</v>
      </c>
      <c r="DH30">
        <f>LN((DH12/'Pesos Globales'!$D$169)+1)</f>
        <v>0.78845736036427028</v>
      </c>
      <c r="DI30">
        <f>LN((DI12/'Pesos Globales'!$D$172)+1)</f>
        <v>0.18232155679395459</v>
      </c>
      <c r="DJ30">
        <f>LN((DJ12/'Pesos Globales'!$D$172)+1)</f>
        <v>0.95551144502743635</v>
      </c>
      <c r="DK30">
        <f>LN((DK12/'Pesos Globales'!$D$175)+1)</f>
        <v>0</v>
      </c>
      <c r="DL30">
        <f>LN((DL12/'Pesos Globales'!$D$175)+1)</f>
        <v>0</v>
      </c>
      <c r="DM30">
        <f>LN((DM12/'Pesos Globales'!$D$175)+1)</f>
        <v>0.69314718055994529</v>
      </c>
      <c r="DN30">
        <f>LN((DN12/'Pesos Globales'!$D$178)+1)</f>
        <v>0</v>
      </c>
      <c r="DO30">
        <f>LN((DO12/'Pesos Globales'!$D$178)+1)</f>
        <v>0</v>
      </c>
      <c r="DP30">
        <f>LN((DP12/'Pesos Globales'!$D$178)+1)</f>
        <v>0</v>
      </c>
      <c r="DQ30">
        <f>LN((DQ12/'Pesos Globales'!$D$181)+1)</f>
        <v>0</v>
      </c>
      <c r="DR30">
        <f>LN((DR12/'Pesos Globales'!$D$181)+1)</f>
        <v>0</v>
      </c>
      <c r="DS30">
        <f>LN((DS12/'Pesos Globales'!$D$184)+1)</f>
        <v>0</v>
      </c>
      <c r="DT30">
        <f>LN((DT12/'Pesos Globales'!$D$187)+1)</f>
        <v>0</v>
      </c>
      <c r="DU30">
        <f>LN((DU12/'Pesos Globales'!$D$187)+1)</f>
        <v>0</v>
      </c>
      <c r="DV30">
        <f>LN((DV12/'Pesos Globales'!$D$187)+1)</f>
        <v>0</v>
      </c>
      <c r="DW30">
        <f>LN((DW12/'Pesos Globales'!$D$187)+1)</f>
        <v>0</v>
      </c>
      <c r="DX30">
        <f>LN((DX12/'Pesos Globales'!$D$193)+1)</f>
        <v>0</v>
      </c>
    </row>
    <row r="31" spans="3:128" x14ac:dyDescent="0.25">
      <c r="C31">
        <f>LN((C13/'Pesos Globales'!D$4)+1)</f>
        <v>0</v>
      </c>
      <c r="D31">
        <f>LN((D13/'Pesos Globales'!D$4)+1)</f>
        <v>0</v>
      </c>
      <c r="E31">
        <f>LN((E13/'Pesos Globales'!D$4)+1)</f>
        <v>0</v>
      </c>
      <c r="F31">
        <f>LN((F13/'Pesos Globales'!D$4)+1)</f>
        <v>0</v>
      </c>
      <c r="G31">
        <f>LN((G13/'Pesos Globales'!F$4)+1)</f>
        <v>0</v>
      </c>
      <c r="H31">
        <f>LN((H13/'Pesos Globales'!$D$7)+1)</f>
        <v>0</v>
      </c>
      <c r="I31">
        <f>LN((I13/'Pesos Globales'!$D$7)+1)</f>
        <v>0</v>
      </c>
      <c r="J31">
        <f>LN((J13/'Pesos Globales'!$D$7)+1)</f>
        <v>0</v>
      </c>
      <c r="K31">
        <f>LN((K13/'Pesos Globales'!$D$7)+1)</f>
        <v>0</v>
      </c>
      <c r="L31">
        <f>LN((L13/'Pesos Globales'!$D$7)+1)</f>
        <v>0</v>
      </c>
      <c r="M31">
        <f>LN((M13/'Pesos Globales'!$D$10)+1)</f>
        <v>0</v>
      </c>
      <c r="N31">
        <f>LN((N13/'Pesos Globales'!$D$10)+1)</f>
        <v>0</v>
      </c>
      <c r="O31">
        <f>LN((O13/'Pesos Globales'!$D$10)+1)</f>
        <v>0</v>
      </c>
      <c r="P31">
        <f>LN((P13/'Pesos Globales'!$D$13)+1)</f>
        <v>0</v>
      </c>
      <c r="Q31">
        <f>LN((Q13/'Pesos Globales'!$D$13)+1)</f>
        <v>0</v>
      </c>
      <c r="R31">
        <f>LN((R13/'Pesos Globales'!$D$13)+1)</f>
        <v>0</v>
      </c>
      <c r="S31">
        <f>LN((S13/'Pesos Globales'!$D$16)+1)</f>
        <v>0</v>
      </c>
      <c r="T31">
        <f>LN((T13/'Pesos Globales'!$D$16)+1)</f>
        <v>0</v>
      </c>
      <c r="U31">
        <f>LN((U13/'Pesos Globales'!$D$16)+1)</f>
        <v>0</v>
      </c>
      <c r="V31">
        <f>LN((V13/'Pesos Globales'!$D$16)+1)</f>
        <v>0</v>
      </c>
      <c r="W31">
        <f>LN((W13/'Pesos Globales'!$D$16)+1)</f>
        <v>0</v>
      </c>
      <c r="X31">
        <f>LN((X13/'Pesos Globales'!$D$16)+1)</f>
        <v>0</v>
      </c>
      <c r="Y31">
        <f>LN((Y13/'Pesos Globales'!$D$16)+1)</f>
        <v>0</v>
      </c>
      <c r="Z31">
        <f>LN((Z13/'Pesos Globales'!$D$16)+1)</f>
        <v>0</v>
      </c>
      <c r="AA31">
        <f>LN((AA13/'Pesos Globales'!$D$16)+1)</f>
        <v>0</v>
      </c>
      <c r="AB31">
        <f>LN((AB13/'Pesos Globales'!$D$16)+1)</f>
        <v>0</v>
      </c>
      <c r="AC31">
        <f>LN((AC13/'Pesos Globales'!$D$16)+1)</f>
        <v>0</v>
      </c>
      <c r="AD31">
        <f>LN((AD13/'Pesos Globales'!$D$16)+1)</f>
        <v>0</v>
      </c>
      <c r="AE31">
        <f>LN((AE13/'Pesos Globales'!$D$16)+1)</f>
        <v>0</v>
      </c>
      <c r="AF31">
        <f>LN((AF13/'Pesos Globales'!$D$16)+1)</f>
        <v>0</v>
      </c>
      <c r="AG31">
        <f>LN((AG13/'Pesos Globales'!$D$16)+1)</f>
        <v>0</v>
      </c>
      <c r="AH31">
        <f>LN((AH13/'Pesos Globales'!$D$16)+1)</f>
        <v>0</v>
      </c>
      <c r="AI31">
        <f>LN((AI13/'Pesos Globales'!$D$16)+1)</f>
        <v>0</v>
      </c>
      <c r="AJ31">
        <f>LN((AJ13/'Pesos Globales'!$D$16)+1)</f>
        <v>0</v>
      </c>
      <c r="AK31">
        <f>LN((AK13/'Pesos Globales'!$D$16)+1)</f>
        <v>0</v>
      </c>
      <c r="AL31">
        <f>LN((AL13/'Pesos Globales'!$D$16)+1)</f>
        <v>0</v>
      </c>
      <c r="AM31">
        <f>LN((AM13/'Pesos Globales'!$D$34)+1)</f>
        <v>0</v>
      </c>
      <c r="AN31">
        <f>LN((AN13/'Pesos Globales'!$D$34)+1)</f>
        <v>0</v>
      </c>
      <c r="AO31">
        <f>LN((AO13/'Pesos Globales'!$D$34)+1)</f>
        <v>0</v>
      </c>
      <c r="AP31">
        <f>LN((AP13/'Pesos Globales'!$D$34)+1)</f>
        <v>0</v>
      </c>
      <c r="AQ31">
        <f>LN((AQ13/'Pesos Globales'!$D$34)+1)</f>
        <v>0</v>
      </c>
      <c r="AR31">
        <f>LN((AR13/'Pesos Globales'!$D$34)+1)</f>
        <v>0</v>
      </c>
      <c r="AS31">
        <f>LN((AS13/'Pesos Globales'!$D$34)+1)</f>
        <v>0</v>
      </c>
      <c r="AT31">
        <f>LN((AT13/'Pesos Globales'!$D$34)+1)</f>
        <v>0</v>
      </c>
      <c r="AU31">
        <f>LN((AU13/'Pesos Globales'!$D$34)+1)</f>
        <v>0</v>
      </c>
      <c r="AV31">
        <f>LN((AV13/'Pesos Globales'!$D$34)+1)</f>
        <v>0</v>
      </c>
      <c r="AW31">
        <f>LN((AW13/'Pesos Globales'!$D$43)+1)</f>
        <v>0</v>
      </c>
      <c r="AX31">
        <f>LN((AX13/'Pesos Globales'!$D$43)+1)</f>
        <v>0</v>
      </c>
      <c r="AY31">
        <f>LN((AY13/'Pesos Globales'!$D$43)+1)</f>
        <v>0</v>
      </c>
      <c r="AZ31">
        <f>LN((AZ13/'Pesos Globales'!$D$43)+1)</f>
        <v>0</v>
      </c>
      <c r="BA31">
        <f>LN((BA13/'Pesos Globales'!$D$46)+1)</f>
        <v>0</v>
      </c>
      <c r="BB31">
        <f>LN((BB13/'Pesos Globales'!$D$46)+1)</f>
        <v>0</v>
      </c>
      <c r="BC31">
        <f>LN((BC13/'Pesos Globales'!$D$46)+1)</f>
        <v>0</v>
      </c>
      <c r="BD31">
        <f>LN((BD13/'Pesos Globales'!$D$46)+1)</f>
        <v>0</v>
      </c>
      <c r="BE31">
        <f>LN((BE13/'Pesos Globales'!$D$46)+1)</f>
        <v>0</v>
      </c>
      <c r="BF31">
        <f>LN((BF13/'Pesos Globales'!$D$46)+1)</f>
        <v>0</v>
      </c>
      <c r="BG31">
        <f>LN((BG13/'Pesos Globales'!$D$16)+1)</f>
        <v>0</v>
      </c>
      <c r="BH31">
        <f>LN((BH13/'Pesos Globales'!$D$16)+1)</f>
        <v>0</v>
      </c>
      <c r="BI31">
        <f>LN((BI13/'Pesos Globales'!$D$16)+1)</f>
        <v>0</v>
      </c>
      <c r="BJ31">
        <f>LN((BJ13/'Pesos Globales'!$D$16)+1)</f>
        <v>0</v>
      </c>
      <c r="BK31">
        <f>LN((BK13/'Pesos Globales'!$D$16)+1)</f>
        <v>0</v>
      </c>
      <c r="BL31">
        <f>LN((BL13/'Pesos Globales'!$D$16)+1)</f>
        <v>0.18232155679395459</v>
      </c>
      <c r="BM31">
        <f>LN((BM13/'Pesos Globales'!$D$16)+1)</f>
        <v>0</v>
      </c>
      <c r="BN31">
        <f>LN((BN13/'Pesos Globales'!$D$16)+1)</f>
        <v>0</v>
      </c>
      <c r="BO31">
        <f>LN((BO13/'Pesos Globales'!$D$16)+1)</f>
        <v>0</v>
      </c>
      <c r="BP31">
        <f>LN((BP13/'Pesos Globales'!$D$16)+1)</f>
        <v>0</v>
      </c>
      <c r="BQ31">
        <f>LN((BQ13/'Pesos Globales'!$D$16)+1)</f>
        <v>0</v>
      </c>
      <c r="BR31">
        <f>LN((BR13/'Pesos Globales'!$D$16)+1)</f>
        <v>0</v>
      </c>
      <c r="BS31">
        <f>LN((BS13/'Pesos Globales'!$D$16)+1)</f>
        <v>0</v>
      </c>
      <c r="BT31">
        <f>LN((BT13/'Pesos Globales'!$D$16)+1)</f>
        <v>0</v>
      </c>
      <c r="BU31">
        <f>LN((BU13/'Pesos Globales'!$D$16)+1)</f>
        <v>0</v>
      </c>
      <c r="BV31">
        <f>LN((BV13/'Pesos Globales'!$D$88)+1)</f>
        <v>0</v>
      </c>
      <c r="BW31">
        <f>LN((BW13/'Pesos Globales'!$D$88)+1)</f>
        <v>0</v>
      </c>
      <c r="BX31">
        <f>LN((BX13/'Pesos Globales'!$D$88)+1)</f>
        <v>0</v>
      </c>
      <c r="BY31">
        <f>LN((BY13/'Pesos Globales'!$D$88)+1)</f>
        <v>0</v>
      </c>
      <c r="BZ31">
        <f>LN((BZ13/'Pesos Globales'!$D$88)+1)</f>
        <v>0</v>
      </c>
      <c r="CA31">
        <f>LN((CA13/'Pesos Globales'!$D$88)+1)</f>
        <v>0</v>
      </c>
      <c r="CB31">
        <f>LN((CB13/'Pesos Globales'!$D$88)+1)</f>
        <v>0</v>
      </c>
      <c r="CC31">
        <f>LN((CC13/'Pesos Globales'!$D$88)+1)</f>
        <v>0</v>
      </c>
      <c r="CD31">
        <f>LN((CD13/'Pesos Globales'!$D$88)+1)</f>
        <v>0</v>
      </c>
      <c r="CE31">
        <f>LN((CE13/'Pesos Globales'!$D$88)+1)</f>
        <v>0</v>
      </c>
      <c r="CF31">
        <f>LN((CF13/'Pesos Globales'!$D$88)+1)</f>
        <v>0</v>
      </c>
      <c r="CG31">
        <f>LN((CG13/'Pesos Globales'!$D$109)+1)</f>
        <v>0</v>
      </c>
      <c r="CH31">
        <f>LN((CH13/'Pesos Globales'!$D$109)+1)</f>
        <v>0</v>
      </c>
      <c r="CI31">
        <f>LN((CI13/'Pesos Globales'!$D$115)+1)</f>
        <v>0</v>
      </c>
      <c r="CJ31">
        <f>LN((CJ13/'Pesos Globales'!$D$118)+1)</f>
        <v>0</v>
      </c>
      <c r="CK31">
        <f>LN((CK13/'Pesos Globales'!$D$118)+1)</f>
        <v>0</v>
      </c>
      <c r="CL31">
        <f>LN((CL13/'Pesos Globales'!$D$124)+1)</f>
        <v>0.33647223662121289</v>
      </c>
      <c r="CM31">
        <f>LN((CM13/'Pesos Globales'!$D$127)+1)</f>
        <v>0</v>
      </c>
      <c r="CN31">
        <f>LN((CN13/'Pesos Globales'!$D$127)+1)</f>
        <v>0.18232155679395459</v>
      </c>
      <c r="CO31">
        <f>LN((CO13/'Pesos Globales'!$D$133)+1)</f>
        <v>0.18232155679395459</v>
      </c>
      <c r="CP31">
        <f>LN((CP13/'Pesos Globales'!$D$133)+1)</f>
        <v>0.18232155679395459</v>
      </c>
      <c r="CQ31">
        <f>LN((CQ13/'Pesos Globales'!$D$133)+1)</f>
        <v>0</v>
      </c>
      <c r="CR31">
        <f>LN((CR13/'Pesos Globales'!$D$133)+1)</f>
        <v>0</v>
      </c>
      <c r="CS31">
        <f>LN((CS13/'Pesos Globales'!$D$133)+1)</f>
        <v>0</v>
      </c>
      <c r="CT31">
        <f>LN((CT13/'Pesos Globales'!$D$133)+1)</f>
        <v>0</v>
      </c>
      <c r="CU31">
        <f>LN((CU13/'Pesos Globales'!$D$133)+1)</f>
        <v>0</v>
      </c>
      <c r="CV31">
        <f>LN((CV13/'Pesos Globales'!$D$133)+1)</f>
        <v>0</v>
      </c>
      <c r="CW31">
        <f>LN((CW13/'Pesos Globales'!$D$133)+1)</f>
        <v>0</v>
      </c>
      <c r="CX31">
        <f>LN((CX13/'Pesos Globales'!$D$133)+1)</f>
        <v>0</v>
      </c>
      <c r="CY31">
        <f>LN((CY13/'Pesos Globales'!$D$133)+1)</f>
        <v>0</v>
      </c>
      <c r="CZ31">
        <f>LN((CZ13/'Pesos Globales'!$D$133)+1)</f>
        <v>0</v>
      </c>
      <c r="DA31">
        <f>LN((DA13/'Pesos Globales'!$D$133)+1)</f>
        <v>0</v>
      </c>
      <c r="DB31">
        <f>LN((DB13/'Pesos Globales'!$D$133)+1)</f>
        <v>0</v>
      </c>
      <c r="DC31">
        <f>LN((DC13/'Pesos Globales'!$D$133)+1)</f>
        <v>0.18232155679395459</v>
      </c>
      <c r="DD31">
        <f>LN((DD13/'Pesos Globales'!$D$133)+1)</f>
        <v>0</v>
      </c>
      <c r="DE31">
        <f>LN((DE13/'Pesos Globales'!$D$166)+1)</f>
        <v>0</v>
      </c>
      <c r="DF31">
        <f>LN((DF13/'Pesos Globales'!$D$166)+1)</f>
        <v>0</v>
      </c>
      <c r="DG31">
        <f>LN((DG13/'Pesos Globales'!$D$169)+1)</f>
        <v>0</v>
      </c>
      <c r="DH31">
        <f>LN((DH13/'Pesos Globales'!$D$169)+1)</f>
        <v>0</v>
      </c>
      <c r="DI31">
        <f>LN((DI13/'Pesos Globales'!$D$172)+1)</f>
        <v>0</v>
      </c>
      <c r="DJ31">
        <f>LN((DJ13/'Pesos Globales'!$D$172)+1)</f>
        <v>0</v>
      </c>
      <c r="DK31">
        <f>LN((DK13/'Pesos Globales'!$D$175)+1)</f>
        <v>0</v>
      </c>
      <c r="DL31">
        <f>LN((DL13/'Pesos Globales'!$D$175)+1)</f>
        <v>0</v>
      </c>
      <c r="DM31">
        <f>LN((DM13/'Pesos Globales'!$D$175)+1)</f>
        <v>0</v>
      </c>
      <c r="DN31">
        <f>LN((DN13/'Pesos Globales'!$D$178)+1)</f>
        <v>0</v>
      </c>
      <c r="DO31">
        <f>LN((DO13/'Pesos Globales'!$D$178)+1)</f>
        <v>0</v>
      </c>
      <c r="DP31">
        <f>LN((DP13/'Pesos Globales'!$D$178)+1)</f>
        <v>0</v>
      </c>
      <c r="DQ31">
        <f>LN((DQ13/'Pesos Globales'!$D$181)+1)</f>
        <v>0</v>
      </c>
      <c r="DR31">
        <f>LN((DR13/'Pesos Globales'!$D$181)+1)</f>
        <v>0.33647223662121289</v>
      </c>
      <c r="DS31">
        <f>LN((DS13/'Pesos Globales'!$D$184)+1)</f>
        <v>0</v>
      </c>
      <c r="DT31">
        <f>LN((DT13/'Pesos Globales'!$D$187)+1)</f>
        <v>0.18232155679395459</v>
      </c>
      <c r="DU31">
        <f>LN((DU13/'Pesos Globales'!$D$187)+1)</f>
        <v>0</v>
      </c>
      <c r="DV31">
        <f>LN((DV13/'Pesos Globales'!$D$187)+1)</f>
        <v>0.47000362924573563</v>
      </c>
      <c r="DW31">
        <f>LN((DW13/'Pesos Globales'!$D$187)+1)</f>
        <v>0</v>
      </c>
      <c r="DX31">
        <f>LN((DX13/'Pesos Globales'!$D$193)+1)</f>
        <v>0</v>
      </c>
    </row>
    <row r="32" spans="3:128" x14ac:dyDescent="0.25">
      <c r="C32">
        <f>LN((C14/'Pesos Globales'!D$4)+1)</f>
        <v>0</v>
      </c>
      <c r="D32">
        <f>LN((D14/'Pesos Globales'!D$4)+1)</f>
        <v>0</v>
      </c>
      <c r="E32">
        <f>LN((E14/'Pesos Globales'!D$4)+1)</f>
        <v>0</v>
      </c>
      <c r="F32">
        <f>LN((F14/'Pesos Globales'!D$4)+1)</f>
        <v>0</v>
      </c>
      <c r="G32">
        <f>LN((G14/'Pesos Globales'!F$4)+1)</f>
        <v>0.18232155679395459</v>
      </c>
      <c r="H32">
        <f>LN((H14/'Pesos Globales'!$D$7)+1)</f>
        <v>0</v>
      </c>
      <c r="I32">
        <f>LN((I14/'Pesos Globales'!$D$7)+1)</f>
        <v>0</v>
      </c>
      <c r="J32">
        <f>LN((J14/'Pesos Globales'!$D$7)+1)</f>
        <v>0</v>
      </c>
      <c r="K32">
        <f>LN((K14/'Pesos Globales'!$D$7)+1)</f>
        <v>0</v>
      </c>
      <c r="L32">
        <f>LN((L14/'Pesos Globales'!$D$7)+1)</f>
        <v>0</v>
      </c>
      <c r="M32">
        <f>LN((M14/'Pesos Globales'!$D$10)+1)</f>
        <v>0</v>
      </c>
      <c r="N32">
        <f>LN((N14/'Pesos Globales'!$D$10)+1)</f>
        <v>0</v>
      </c>
      <c r="O32">
        <f>LN((O14/'Pesos Globales'!$D$10)+1)</f>
        <v>0</v>
      </c>
      <c r="P32">
        <f>LN((P14/'Pesos Globales'!$D$13)+1)</f>
        <v>0</v>
      </c>
      <c r="Q32">
        <f>LN((Q14/'Pesos Globales'!$D$13)+1)</f>
        <v>0</v>
      </c>
      <c r="R32">
        <f>LN((R14/'Pesos Globales'!$D$13)+1)</f>
        <v>0</v>
      </c>
      <c r="S32">
        <f>LN((S14/'Pesos Globales'!$D$16)+1)</f>
        <v>0</v>
      </c>
      <c r="T32">
        <f>LN((T14/'Pesos Globales'!$D$16)+1)</f>
        <v>0</v>
      </c>
      <c r="U32">
        <f>LN((U14/'Pesos Globales'!$D$16)+1)</f>
        <v>0</v>
      </c>
      <c r="V32">
        <f>LN((V14/'Pesos Globales'!$D$16)+1)</f>
        <v>0</v>
      </c>
      <c r="W32">
        <f>LN((W14/'Pesos Globales'!$D$16)+1)</f>
        <v>0</v>
      </c>
      <c r="X32">
        <f>LN((X14/'Pesos Globales'!$D$16)+1)</f>
        <v>0</v>
      </c>
      <c r="Y32">
        <f>LN((Y14/'Pesos Globales'!$D$16)+1)</f>
        <v>0</v>
      </c>
      <c r="Z32">
        <f>LN((Z14/'Pesos Globales'!$D$16)+1)</f>
        <v>0</v>
      </c>
      <c r="AA32">
        <f>LN((AA14/'Pesos Globales'!$D$16)+1)</f>
        <v>0</v>
      </c>
      <c r="AB32">
        <f>LN((AB14/'Pesos Globales'!$D$16)+1)</f>
        <v>0</v>
      </c>
      <c r="AC32">
        <f>LN((AC14/'Pesos Globales'!$D$16)+1)</f>
        <v>0</v>
      </c>
      <c r="AD32">
        <f>LN((AD14/'Pesos Globales'!$D$16)+1)</f>
        <v>0</v>
      </c>
      <c r="AE32">
        <f>LN((AE14/'Pesos Globales'!$D$16)+1)</f>
        <v>0</v>
      </c>
      <c r="AF32">
        <f>LN((AF14/'Pesos Globales'!$D$16)+1)</f>
        <v>0</v>
      </c>
      <c r="AG32">
        <f>LN((AG14/'Pesos Globales'!$D$16)+1)</f>
        <v>0</v>
      </c>
      <c r="AH32">
        <f>LN((AH14/'Pesos Globales'!$D$16)+1)</f>
        <v>0</v>
      </c>
      <c r="AI32">
        <f>LN((AI14/'Pesos Globales'!$D$16)+1)</f>
        <v>0</v>
      </c>
      <c r="AJ32">
        <f>LN((AJ14/'Pesos Globales'!$D$16)+1)</f>
        <v>0</v>
      </c>
      <c r="AK32">
        <f>LN((AK14/'Pesos Globales'!$D$16)+1)</f>
        <v>0</v>
      </c>
      <c r="AL32">
        <f>LN((AL14/'Pesos Globales'!$D$16)+1)</f>
        <v>0</v>
      </c>
      <c r="AM32">
        <f>LN((AM14/'Pesos Globales'!$D$34)+1)</f>
        <v>0</v>
      </c>
      <c r="AN32">
        <f>LN((AN14/'Pesos Globales'!$D$34)+1)</f>
        <v>0</v>
      </c>
      <c r="AO32">
        <f>LN((AO14/'Pesos Globales'!$D$34)+1)</f>
        <v>0</v>
      </c>
      <c r="AP32">
        <f>LN((AP14/'Pesos Globales'!$D$34)+1)</f>
        <v>0</v>
      </c>
      <c r="AQ32">
        <f>LN((AQ14/'Pesos Globales'!$D$34)+1)</f>
        <v>0</v>
      </c>
      <c r="AR32">
        <f>LN((AR14/'Pesos Globales'!$D$34)+1)</f>
        <v>0</v>
      </c>
      <c r="AS32">
        <f>LN((AS14/'Pesos Globales'!$D$34)+1)</f>
        <v>0</v>
      </c>
      <c r="AT32">
        <f>LN((AT14/'Pesos Globales'!$D$34)+1)</f>
        <v>0</v>
      </c>
      <c r="AU32">
        <f>LN((AU14/'Pesos Globales'!$D$34)+1)</f>
        <v>0</v>
      </c>
      <c r="AV32">
        <f>LN((AV14/'Pesos Globales'!$D$34)+1)</f>
        <v>0</v>
      </c>
      <c r="AW32">
        <f>LN((AW14/'Pesos Globales'!$D$43)+1)</f>
        <v>0</v>
      </c>
      <c r="AX32">
        <f>LN((AX14/'Pesos Globales'!$D$43)+1)</f>
        <v>0</v>
      </c>
      <c r="AY32">
        <f>LN((AY14/'Pesos Globales'!$D$43)+1)</f>
        <v>0</v>
      </c>
      <c r="AZ32">
        <f>LN((AZ14/'Pesos Globales'!$D$43)+1)</f>
        <v>0</v>
      </c>
      <c r="BA32">
        <f>LN((BA14/'Pesos Globales'!$D$46)+1)</f>
        <v>0</v>
      </c>
      <c r="BB32">
        <f>LN((BB14/'Pesos Globales'!$D$46)+1)</f>
        <v>0</v>
      </c>
      <c r="BC32">
        <f>LN((BC14/'Pesos Globales'!$D$46)+1)</f>
        <v>0</v>
      </c>
      <c r="BD32">
        <f>LN((BD14/'Pesos Globales'!$D$46)+1)</f>
        <v>0.33647223662121289</v>
      </c>
      <c r="BE32">
        <f>LN((BE14/'Pesos Globales'!$D$46)+1)</f>
        <v>0</v>
      </c>
      <c r="BF32">
        <f>LN((BF14/'Pesos Globales'!$D$46)+1)</f>
        <v>0.58778666490211906</v>
      </c>
      <c r="BG32">
        <f>LN((BG14/'Pesos Globales'!$D$16)+1)</f>
        <v>0</v>
      </c>
      <c r="BH32">
        <f>LN((BH14/'Pesos Globales'!$D$16)+1)</f>
        <v>0</v>
      </c>
      <c r="BI32">
        <f>LN((BI14/'Pesos Globales'!$D$16)+1)</f>
        <v>0</v>
      </c>
      <c r="BJ32">
        <f>LN((BJ14/'Pesos Globales'!$D$16)+1)</f>
        <v>0</v>
      </c>
      <c r="BK32">
        <f>LN((BK14/'Pesos Globales'!$D$16)+1)</f>
        <v>0</v>
      </c>
      <c r="BL32">
        <f>LN((BL14/'Pesos Globales'!$D$16)+1)</f>
        <v>0</v>
      </c>
      <c r="BM32">
        <f>LN((BM14/'Pesos Globales'!$D$16)+1)</f>
        <v>0</v>
      </c>
      <c r="BN32">
        <f>LN((BN14/'Pesos Globales'!$D$16)+1)</f>
        <v>0</v>
      </c>
      <c r="BO32">
        <f>LN((BO14/'Pesos Globales'!$D$16)+1)</f>
        <v>0</v>
      </c>
      <c r="BP32">
        <f>LN((BP14/'Pesos Globales'!$D$16)+1)</f>
        <v>0</v>
      </c>
      <c r="BQ32">
        <f>LN((BQ14/'Pesos Globales'!$D$16)+1)</f>
        <v>0</v>
      </c>
      <c r="BR32">
        <f>LN((BR14/'Pesos Globales'!$D$16)+1)</f>
        <v>0</v>
      </c>
      <c r="BS32">
        <f>LN((BS14/'Pesos Globales'!$D$16)+1)</f>
        <v>0</v>
      </c>
      <c r="BT32">
        <f>LN((BT14/'Pesos Globales'!$D$16)+1)</f>
        <v>0</v>
      </c>
      <c r="BU32">
        <f>LN((BU14/'Pesos Globales'!$D$16)+1)</f>
        <v>0</v>
      </c>
      <c r="BV32">
        <f>LN((BV14/'Pesos Globales'!$D$88)+1)</f>
        <v>0</v>
      </c>
      <c r="BW32">
        <f>LN((BW14/'Pesos Globales'!$D$88)+1)</f>
        <v>0</v>
      </c>
      <c r="BX32">
        <f>LN((BX14/'Pesos Globales'!$D$88)+1)</f>
        <v>0</v>
      </c>
      <c r="BY32">
        <f>LN((BY14/'Pesos Globales'!$D$88)+1)</f>
        <v>0</v>
      </c>
      <c r="BZ32">
        <f>LN((BZ14/'Pesos Globales'!$D$88)+1)</f>
        <v>0</v>
      </c>
      <c r="CA32">
        <f>LN((CA14/'Pesos Globales'!$D$88)+1)</f>
        <v>0</v>
      </c>
      <c r="CB32">
        <f>LN((CB14/'Pesos Globales'!$D$88)+1)</f>
        <v>0</v>
      </c>
      <c r="CC32">
        <f>LN((CC14/'Pesos Globales'!$D$88)+1)</f>
        <v>0</v>
      </c>
      <c r="CD32">
        <f>LN((CD14/'Pesos Globales'!$D$88)+1)</f>
        <v>0</v>
      </c>
      <c r="CE32">
        <f>LN((CE14/'Pesos Globales'!$D$88)+1)</f>
        <v>0</v>
      </c>
      <c r="CF32">
        <f>LN((CF14/'Pesos Globales'!$D$88)+1)</f>
        <v>0</v>
      </c>
      <c r="CG32">
        <f>LN((CG14/'Pesos Globales'!$D$109)+1)</f>
        <v>0</v>
      </c>
      <c r="CH32">
        <f>LN((CH14/'Pesos Globales'!$D$109)+1)</f>
        <v>0</v>
      </c>
      <c r="CI32">
        <f>LN((CI14/'Pesos Globales'!$D$115)+1)</f>
        <v>0</v>
      </c>
      <c r="CJ32">
        <f>LN((CJ14/'Pesos Globales'!$D$118)+1)</f>
        <v>0</v>
      </c>
      <c r="CK32">
        <f>LN((CK14/'Pesos Globales'!$D$118)+1)</f>
        <v>0</v>
      </c>
      <c r="CL32">
        <f>LN((CL14/'Pesos Globales'!$D$124)+1)</f>
        <v>0.47000362924573563</v>
      </c>
      <c r="CM32">
        <f>LN((CM14/'Pesos Globales'!$D$127)+1)</f>
        <v>0</v>
      </c>
      <c r="CN32">
        <f>LN((CN14/'Pesos Globales'!$D$127)+1)</f>
        <v>0.18232155679395459</v>
      </c>
      <c r="CO32">
        <f>LN((CO14/'Pesos Globales'!$D$133)+1)</f>
        <v>1.0986122886681098</v>
      </c>
      <c r="CP32">
        <f>LN((CP14/'Pesos Globales'!$D$133)+1)</f>
        <v>1.4816045409242156</v>
      </c>
      <c r="CQ32">
        <f>LN((CQ14/'Pesos Globales'!$D$133)+1)</f>
        <v>0</v>
      </c>
      <c r="CR32">
        <f>LN((CR14/'Pesos Globales'!$D$133)+1)</f>
        <v>0</v>
      </c>
      <c r="CS32">
        <f>LN((CS14/'Pesos Globales'!$D$133)+1)</f>
        <v>0</v>
      </c>
      <c r="CT32">
        <f>LN((CT14/'Pesos Globales'!$D$133)+1)</f>
        <v>0</v>
      </c>
      <c r="CU32">
        <f>LN((CU14/'Pesos Globales'!$D$133)+1)</f>
        <v>0</v>
      </c>
      <c r="CV32">
        <f>LN((CV14/'Pesos Globales'!$D$133)+1)</f>
        <v>0</v>
      </c>
      <c r="CW32">
        <f>LN((CW14/'Pesos Globales'!$D$133)+1)</f>
        <v>0</v>
      </c>
      <c r="CX32">
        <f>LN((CX14/'Pesos Globales'!$D$133)+1)</f>
        <v>0</v>
      </c>
      <c r="CY32">
        <f>LN((CY14/'Pesos Globales'!$D$133)+1)</f>
        <v>0</v>
      </c>
      <c r="CZ32">
        <f>LN((CZ14/'Pesos Globales'!$D$133)+1)</f>
        <v>0</v>
      </c>
      <c r="DA32">
        <f>LN((DA14/'Pesos Globales'!$D$133)+1)</f>
        <v>0.47000362924573563</v>
      </c>
      <c r="DB32">
        <f>LN((DB14/'Pesos Globales'!$D$133)+1)</f>
        <v>0.18232155679395459</v>
      </c>
      <c r="DC32">
        <f>LN((DC14/'Pesos Globales'!$D$133)+1)</f>
        <v>0</v>
      </c>
      <c r="DD32">
        <f>LN((DD14/'Pesos Globales'!$D$133)+1)</f>
        <v>0</v>
      </c>
      <c r="DE32">
        <f>LN((DE14/'Pesos Globales'!$D$166)+1)</f>
        <v>0</v>
      </c>
      <c r="DF32">
        <f>LN((DF14/'Pesos Globales'!$D$166)+1)</f>
        <v>0</v>
      </c>
      <c r="DG32">
        <f>LN((DG14/'Pesos Globales'!$D$169)+1)</f>
        <v>0</v>
      </c>
      <c r="DH32">
        <f>LN((DH14/'Pesos Globales'!$D$169)+1)</f>
        <v>0.18232155679395459</v>
      </c>
      <c r="DI32">
        <f>LN((DI14/'Pesos Globales'!$D$172)+1)</f>
        <v>0</v>
      </c>
      <c r="DJ32">
        <f>LN((DJ14/'Pesos Globales'!$D$172)+1)</f>
        <v>0.87546873735389985</v>
      </c>
      <c r="DK32">
        <f>LN((DK14/'Pesos Globales'!$D$175)+1)</f>
        <v>0</v>
      </c>
      <c r="DL32">
        <f>LN((DL14/'Pesos Globales'!$D$175)+1)</f>
        <v>0</v>
      </c>
      <c r="DM32">
        <f>LN((DM14/'Pesos Globales'!$D$175)+1)</f>
        <v>0.47000362924573563</v>
      </c>
      <c r="DN32">
        <f>LN((DN14/'Pesos Globales'!$D$178)+1)</f>
        <v>0</v>
      </c>
      <c r="DO32">
        <f>LN((DO14/'Pesos Globales'!$D$178)+1)</f>
        <v>0</v>
      </c>
      <c r="DP32">
        <f>LN((DP14/'Pesos Globales'!$D$178)+1)</f>
        <v>0</v>
      </c>
      <c r="DQ32">
        <f>LN((DQ14/'Pesos Globales'!$D$181)+1)</f>
        <v>0</v>
      </c>
      <c r="DR32">
        <f>LN((DR14/'Pesos Globales'!$D$181)+1)</f>
        <v>0</v>
      </c>
      <c r="DS32">
        <f>LN((DS14/'Pesos Globales'!$D$184)+1)</f>
        <v>0</v>
      </c>
      <c r="DT32">
        <f>LN((DT14/'Pesos Globales'!$D$187)+1)</f>
        <v>0</v>
      </c>
      <c r="DU32">
        <f>LN((DU14/'Pesos Globales'!$D$187)+1)</f>
        <v>0</v>
      </c>
      <c r="DV32">
        <f>LN((DV14/'Pesos Globales'!$D$187)+1)</f>
        <v>0</v>
      </c>
      <c r="DW32">
        <f>LN((DW14/'Pesos Globales'!$D$187)+1)</f>
        <v>0</v>
      </c>
      <c r="DX32">
        <f>LN((DX14/'Pesos Globales'!$D$193)+1)</f>
        <v>0.69314718055994529</v>
      </c>
    </row>
    <row r="33" spans="3:128" x14ac:dyDescent="0.25">
      <c r="C33">
        <f>LN((C15/'Pesos Globales'!D$4)+1)</f>
        <v>0</v>
      </c>
      <c r="D33">
        <f>LN((D15/'Pesos Globales'!D$4)+1)</f>
        <v>0</v>
      </c>
      <c r="E33">
        <f>LN((E15/'Pesos Globales'!D$4)+1)</f>
        <v>0.251314428280906</v>
      </c>
      <c r="F33">
        <f>LN((F15/'Pesos Globales'!D$4)+1)</f>
        <v>0.13353139262452257</v>
      </c>
      <c r="G33">
        <f>LN((G15/'Pesos Globales'!F$4)+1)</f>
        <v>0.69314718055994529</v>
      </c>
      <c r="H33">
        <f>LN((H15/'Pesos Globales'!$D$7)+1)</f>
        <v>0</v>
      </c>
      <c r="I33">
        <f>LN((I15/'Pesos Globales'!$D$7)+1)</f>
        <v>0</v>
      </c>
      <c r="J33">
        <f>LN((J15/'Pesos Globales'!$D$7)+1)</f>
        <v>0</v>
      </c>
      <c r="K33">
        <f>LN((K15/'Pesos Globales'!$D$7)+1)</f>
        <v>0</v>
      </c>
      <c r="L33">
        <f>LN((L15/'Pesos Globales'!$D$7)+1)</f>
        <v>0</v>
      </c>
      <c r="M33">
        <f>LN((M15/'Pesos Globales'!$D$10)+1)</f>
        <v>0</v>
      </c>
      <c r="N33">
        <f>LN((N15/'Pesos Globales'!$D$10)+1)</f>
        <v>0</v>
      </c>
      <c r="O33">
        <f>LN((O15/'Pesos Globales'!$D$10)+1)</f>
        <v>0</v>
      </c>
      <c r="P33">
        <f>LN((P15/'Pesos Globales'!$D$13)+1)</f>
        <v>0</v>
      </c>
      <c r="Q33">
        <f>LN((Q15/'Pesos Globales'!$D$13)+1)</f>
        <v>0</v>
      </c>
      <c r="R33">
        <f>LN((R15/'Pesos Globales'!$D$13)+1)</f>
        <v>0</v>
      </c>
      <c r="S33">
        <f>LN((S15/'Pesos Globales'!$D$16)+1)</f>
        <v>0</v>
      </c>
      <c r="T33">
        <f>LN((T15/'Pesos Globales'!$D$16)+1)</f>
        <v>0</v>
      </c>
      <c r="U33">
        <f>LN((U15/'Pesos Globales'!$D$16)+1)</f>
        <v>0</v>
      </c>
      <c r="V33">
        <f>LN((V15/'Pesos Globales'!$D$16)+1)</f>
        <v>0</v>
      </c>
      <c r="W33">
        <f>LN((W15/'Pesos Globales'!$D$16)+1)</f>
        <v>0</v>
      </c>
      <c r="X33">
        <f>LN((X15/'Pesos Globales'!$D$16)+1)</f>
        <v>0</v>
      </c>
      <c r="Y33">
        <f>LN((Y15/'Pesos Globales'!$D$16)+1)</f>
        <v>0</v>
      </c>
      <c r="Z33">
        <f>LN((Z15/'Pesos Globales'!$D$16)+1)</f>
        <v>0</v>
      </c>
      <c r="AA33">
        <f>LN((AA15/'Pesos Globales'!$D$16)+1)</f>
        <v>0</v>
      </c>
      <c r="AB33">
        <f>LN((AB15/'Pesos Globales'!$D$16)+1)</f>
        <v>0</v>
      </c>
      <c r="AC33">
        <f>LN((AC15/'Pesos Globales'!$D$16)+1)</f>
        <v>0</v>
      </c>
      <c r="AD33">
        <f>LN((AD15/'Pesos Globales'!$D$16)+1)</f>
        <v>0</v>
      </c>
      <c r="AE33">
        <f>LN((AE15/'Pesos Globales'!$D$16)+1)</f>
        <v>0</v>
      </c>
      <c r="AF33">
        <f>LN((AF15/'Pesos Globales'!$D$16)+1)</f>
        <v>0</v>
      </c>
      <c r="AG33">
        <f>LN((AG15/'Pesos Globales'!$D$16)+1)</f>
        <v>0</v>
      </c>
      <c r="AH33">
        <f>LN((AH15/'Pesos Globales'!$D$16)+1)</f>
        <v>0</v>
      </c>
      <c r="AI33">
        <f>LN((AI15/'Pesos Globales'!$D$16)+1)</f>
        <v>0</v>
      </c>
      <c r="AJ33">
        <f>LN((AJ15/'Pesos Globales'!$D$16)+1)</f>
        <v>0</v>
      </c>
      <c r="AK33">
        <f>LN((AK15/'Pesos Globales'!$D$16)+1)</f>
        <v>0</v>
      </c>
      <c r="AL33">
        <f>LN((AL15/'Pesos Globales'!$D$16)+1)</f>
        <v>0</v>
      </c>
      <c r="AM33">
        <f>LN((AM15/'Pesos Globales'!$D$34)+1)</f>
        <v>0</v>
      </c>
      <c r="AN33">
        <f>LN((AN15/'Pesos Globales'!$D$34)+1)</f>
        <v>0</v>
      </c>
      <c r="AO33">
        <f>LN((AO15/'Pesos Globales'!$D$34)+1)</f>
        <v>0</v>
      </c>
      <c r="AP33">
        <f>LN((AP15/'Pesos Globales'!$D$34)+1)</f>
        <v>0</v>
      </c>
      <c r="AQ33">
        <f>LN((AQ15/'Pesos Globales'!$D$34)+1)</f>
        <v>0</v>
      </c>
      <c r="AR33">
        <f>LN((AR15/'Pesos Globales'!$D$34)+1)</f>
        <v>0</v>
      </c>
      <c r="AS33">
        <f>LN((AS15/'Pesos Globales'!$D$34)+1)</f>
        <v>0</v>
      </c>
      <c r="AT33">
        <f>LN((AT15/'Pesos Globales'!$D$34)+1)</f>
        <v>0</v>
      </c>
      <c r="AU33">
        <f>LN((AU15/'Pesos Globales'!$D$34)+1)</f>
        <v>0</v>
      </c>
      <c r="AV33">
        <f>LN((AV15/'Pesos Globales'!$D$34)+1)</f>
        <v>0</v>
      </c>
      <c r="AW33">
        <f>LN((AW15/'Pesos Globales'!$D$43)+1)</f>
        <v>0</v>
      </c>
      <c r="AX33">
        <f>LN((AX15/'Pesos Globales'!$D$43)+1)</f>
        <v>0</v>
      </c>
      <c r="AY33">
        <f>LN((AY15/'Pesos Globales'!$D$43)+1)</f>
        <v>0</v>
      </c>
      <c r="AZ33">
        <f>LN((AZ15/'Pesos Globales'!$D$43)+1)</f>
        <v>0</v>
      </c>
      <c r="BA33">
        <f>LN((BA15/'Pesos Globales'!$D$46)+1)</f>
        <v>0</v>
      </c>
      <c r="BB33">
        <f>LN((BB15/'Pesos Globales'!$D$46)+1)</f>
        <v>0</v>
      </c>
      <c r="BC33">
        <f>LN((BC15/'Pesos Globales'!$D$46)+1)</f>
        <v>0</v>
      </c>
      <c r="BD33">
        <f>LN((BD15/'Pesos Globales'!$D$46)+1)</f>
        <v>0</v>
      </c>
      <c r="BE33">
        <f>LN((BE15/'Pesos Globales'!$D$46)+1)</f>
        <v>0</v>
      </c>
      <c r="BF33">
        <f>LN((BF15/'Pesos Globales'!$D$46)+1)</f>
        <v>0</v>
      </c>
      <c r="BG33">
        <f>LN((BG15/'Pesos Globales'!$D$16)+1)</f>
        <v>0</v>
      </c>
      <c r="BH33">
        <f>LN((BH15/'Pesos Globales'!$D$16)+1)</f>
        <v>0</v>
      </c>
      <c r="BI33">
        <f>LN((BI15/'Pesos Globales'!$D$16)+1)</f>
        <v>0</v>
      </c>
      <c r="BJ33">
        <f>LN((BJ15/'Pesos Globales'!$D$16)+1)</f>
        <v>0</v>
      </c>
      <c r="BK33">
        <f>LN((BK15/'Pesos Globales'!$D$16)+1)</f>
        <v>0</v>
      </c>
      <c r="BL33">
        <f>LN((BL15/'Pesos Globales'!$D$16)+1)</f>
        <v>0</v>
      </c>
      <c r="BM33">
        <f>LN((BM15/'Pesos Globales'!$D$16)+1)</f>
        <v>0</v>
      </c>
      <c r="BN33">
        <f>LN((BN15/'Pesos Globales'!$D$16)+1)</f>
        <v>0</v>
      </c>
      <c r="BO33">
        <f>LN((BO15/'Pesos Globales'!$D$16)+1)</f>
        <v>0</v>
      </c>
      <c r="BP33">
        <f>LN((BP15/'Pesos Globales'!$D$16)+1)</f>
        <v>0</v>
      </c>
      <c r="BQ33">
        <f>LN((BQ15/'Pesos Globales'!$D$16)+1)</f>
        <v>0</v>
      </c>
      <c r="BR33">
        <f>LN((BR15/'Pesos Globales'!$D$16)+1)</f>
        <v>0</v>
      </c>
      <c r="BS33">
        <f>LN((BS15/'Pesos Globales'!$D$16)+1)</f>
        <v>0</v>
      </c>
      <c r="BT33">
        <f>LN((BT15/'Pesos Globales'!$D$16)+1)</f>
        <v>0</v>
      </c>
      <c r="BU33">
        <f>LN((BU15/'Pesos Globales'!$D$16)+1)</f>
        <v>0</v>
      </c>
      <c r="BV33">
        <f>LN((BV15/'Pesos Globales'!$D$88)+1)</f>
        <v>0</v>
      </c>
      <c r="BW33">
        <f>LN((BW15/'Pesos Globales'!$D$88)+1)</f>
        <v>0</v>
      </c>
      <c r="BX33">
        <f>LN((BX15/'Pesos Globales'!$D$88)+1)</f>
        <v>0</v>
      </c>
      <c r="BY33">
        <f>LN((BY15/'Pesos Globales'!$D$88)+1)</f>
        <v>0</v>
      </c>
      <c r="BZ33">
        <f>LN((BZ15/'Pesos Globales'!$D$88)+1)</f>
        <v>0</v>
      </c>
      <c r="CA33">
        <f>LN((CA15/'Pesos Globales'!$D$88)+1)</f>
        <v>0</v>
      </c>
      <c r="CB33">
        <f>LN((CB15/'Pesos Globales'!$D$88)+1)</f>
        <v>0</v>
      </c>
      <c r="CC33">
        <f>LN((CC15/'Pesos Globales'!$D$88)+1)</f>
        <v>0</v>
      </c>
      <c r="CD33">
        <f>LN((CD15/'Pesos Globales'!$D$88)+1)</f>
        <v>0</v>
      </c>
      <c r="CE33">
        <f>LN((CE15/'Pesos Globales'!$D$88)+1)</f>
        <v>0</v>
      </c>
      <c r="CF33">
        <f>LN((CF15/'Pesos Globales'!$D$88)+1)</f>
        <v>0</v>
      </c>
      <c r="CG33">
        <f>LN((CG15/'Pesos Globales'!$D$109)+1)</f>
        <v>0</v>
      </c>
      <c r="CH33">
        <f>LN((CH15/'Pesos Globales'!$D$109)+1)</f>
        <v>0</v>
      </c>
      <c r="CI33">
        <f>LN((CI15/'Pesos Globales'!$D$115)+1)</f>
        <v>0</v>
      </c>
      <c r="CJ33">
        <f>LN((CJ15/'Pesos Globales'!$D$118)+1)</f>
        <v>0</v>
      </c>
      <c r="CK33">
        <f>LN((CK15/'Pesos Globales'!$D$118)+1)</f>
        <v>0</v>
      </c>
      <c r="CL33">
        <f>LN((CL15/'Pesos Globales'!$D$124)+1)</f>
        <v>0</v>
      </c>
      <c r="CM33">
        <f>LN((CM15/'Pesos Globales'!$D$127)+1)</f>
        <v>0</v>
      </c>
      <c r="CN33">
        <f>LN((CN15/'Pesos Globales'!$D$127)+1)</f>
        <v>0.18232155679395459</v>
      </c>
      <c r="CO33">
        <f>LN((CO15/'Pesos Globales'!$D$133)+1)</f>
        <v>0.18232155679395459</v>
      </c>
      <c r="CP33">
        <f>LN((CP15/'Pesos Globales'!$D$133)+1)</f>
        <v>0</v>
      </c>
      <c r="CQ33">
        <f>LN((CQ15/'Pesos Globales'!$D$133)+1)</f>
        <v>0</v>
      </c>
      <c r="CR33">
        <f>LN((CR15/'Pesos Globales'!$D$133)+1)</f>
        <v>0</v>
      </c>
      <c r="CS33">
        <f>LN((CS15/'Pesos Globales'!$D$133)+1)</f>
        <v>0</v>
      </c>
      <c r="CT33">
        <f>LN((CT15/'Pesos Globales'!$D$133)+1)</f>
        <v>0</v>
      </c>
      <c r="CU33">
        <f>LN((CU15/'Pesos Globales'!$D$133)+1)</f>
        <v>0</v>
      </c>
      <c r="CV33">
        <f>LN((CV15/'Pesos Globales'!$D$133)+1)</f>
        <v>0</v>
      </c>
      <c r="CW33">
        <f>LN((CW15/'Pesos Globales'!$D$133)+1)</f>
        <v>0</v>
      </c>
      <c r="CX33">
        <f>LN((CX15/'Pesos Globales'!$D$133)+1)</f>
        <v>0</v>
      </c>
      <c r="CY33">
        <f>LN((CY15/'Pesos Globales'!$D$133)+1)</f>
        <v>0</v>
      </c>
      <c r="CZ33">
        <f>LN((CZ15/'Pesos Globales'!$D$133)+1)</f>
        <v>0</v>
      </c>
      <c r="DA33">
        <f>LN((DA15/'Pesos Globales'!$D$133)+1)</f>
        <v>0</v>
      </c>
      <c r="DB33">
        <f>LN((DB15/'Pesos Globales'!$D$133)+1)</f>
        <v>0</v>
      </c>
      <c r="DC33">
        <f>LN((DC15/'Pesos Globales'!$D$133)+1)</f>
        <v>0</v>
      </c>
      <c r="DD33">
        <f>LN((DD15/'Pesos Globales'!$D$133)+1)</f>
        <v>0</v>
      </c>
      <c r="DE33">
        <f>LN((DE15/'Pesos Globales'!$D$166)+1)</f>
        <v>0</v>
      </c>
      <c r="DF33">
        <f>LN((DF15/'Pesos Globales'!$D$166)+1)</f>
        <v>0</v>
      </c>
      <c r="DG33">
        <f>LN((DG15/'Pesos Globales'!$D$169)+1)</f>
        <v>0</v>
      </c>
      <c r="DH33">
        <f>LN((DH15/'Pesos Globales'!$D$169)+1)</f>
        <v>0.87546873735389985</v>
      </c>
      <c r="DI33">
        <f>LN((DI15/'Pesos Globales'!$D$172)+1)</f>
        <v>0.33647223662121289</v>
      </c>
      <c r="DJ33">
        <f>LN((DJ15/'Pesos Globales'!$D$172)+1)</f>
        <v>1.4816045409242156</v>
      </c>
      <c r="DK33">
        <f>LN((DK15/'Pesos Globales'!$D$175)+1)</f>
        <v>0</v>
      </c>
      <c r="DL33">
        <f>LN((DL15/'Pesos Globales'!$D$175)+1)</f>
        <v>0.18232155679395459</v>
      </c>
      <c r="DM33">
        <f>LN((DM15/'Pesos Globales'!$D$175)+1)</f>
        <v>0</v>
      </c>
      <c r="DN33">
        <f>LN((DN15/'Pesos Globales'!$D$178)+1)</f>
        <v>0</v>
      </c>
      <c r="DO33">
        <f>LN((DO15/'Pesos Globales'!$D$178)+1)</f>
        <v>0</v>
      </c>
      <c r="DP33">
        <f>LN((DP15/'Pesos Globales'!$D$178)+1)</f>
        <v>0</v>
      </c>
      <c r="DQ33">
        <f>LN((DQ15/'Pesos Globales'!$D$181)+1)</f>
        <v>0</v>
      </c>
      <c r="DR33">
        <f>LN((DR15/'Pesos Globales'!$D$181)+1)</f>
        <v>0</v>
      </c>
      <c r="DS33">
        <f>LN((DS15/'Pesos Globales'!$D$184)+1)</f>
        <v>0</v>
      </c>
      <c r="DT33">
        <f>LN((DT15/'Pesos Globales'!$D$187)+1)</f>
        <v>0</v>
      </c>
      <c r="DU33">
        <f>LN((DU15/'Pesos Globales'!$D$187)+1)</f>
        <v>0.18232155679395459</v>
      </c>
      <c r="DV33">
        <f>LN((DV15/'Pesos Globales'!$D$187)+1)</f>
        <v>0.18232155679395459</v>
      </c>
      <c r="DW33">
        <f>LN((DW15/'Pesos Globales'!$D$187)+1)</f>
        <v>0.18232155679395459</v>
      </c>
      <c r="DX33">
        <f>LN((DX15/'Pesos Globales'!$D$193)+1)</f>
        <v>0</v>
      </c>
    </row>
    <row r="34" spans="3:128" x14ac:dyDescent="0.25">
      <c r="C34">
        <f>LN((C16/'Pesos Globales'!D$4)+1)</f>
        <v>0</v>
      </c>
      <c r="D34">
        <f>LN((D16/'Pesos Globales'!D$4)+1)</f>
        <v>0</v>
      </c>
      <c r="E34">
        <f>LN((E16/'Pesos Globales'!D$4)+1)</f>
        <v>0.251314428280906</v>
      </c>
      <c r="F34">
        <f>LN((F16/'Pesos Globales'!D$4)+1)</f>
        <v>0.251314428280906</v>
      </c>
      <c r="G34">
        <f>LN((G16/'Pesos Globales'!F$4)+1)</f>
        <v>0.18232155679395459</v>
      </c>
      <c r="H34">
        <f>LN((H16/'Pesos Globales'!$D$7)+1)</f>
        <v>0</v>
      </c>
      <c r="I34">
        <f>LN((I16/'Pesos Globales'!$D$7)+1)</f>
        <v>0</v>
      </c>
      <c r="J34">
        <f>LN((J16/'Pesos Globales'!$D$7)+1)</f>
        <v>0</v>
      </c>
      <c r="K34">
        <f>LN((K16/'Pesos Globales'!$D$7)+1)</f>
        <v>0</v>
      </c>
      <c r="L34">
        <f>LN((L16/'Pesos Globales'!$D$7)+1)</f>
        <v>0</v>
      </c>
      <c r="M34">
        <f>LN((M16/'Pesos Globales'!$D$10)+1)</f>
        <v>0</v>
      </c>
      <c r="N34">
        <f>LN((N16/'Pesos Globales'!$D$10)+1)</f>
        <v>0</v>
      </c>
      <c r="O34">
        <f>LN((O16/'Pesos Globales'!$D$10)+1)</f>
        <v>0</v>
      </c>
      <c r="P34">
        <f>LN((P16/'Pesos Globales'!$D$13)+1)</f>
        <v>0</v>
      </c>
      <c r="Q34">
        <f>LN((Q16/'Pesos Globales'!$D$13)+1)</f>
        <v>0</v>
      </c>
      <c r="R34">
        <f>LN((R16/'Pesos Globales'!$D$13)+1)</f>
        <v>0</v>
      </c>
      <c r="S34">
        <f>LN((S16/'Pesos Globales'!$D$16)+1)</f>
        <v>0</v>
      </c>
      <c r="T34">
        <f>LN((T16/'Pesos Globales'!$D$16)+1)</f>
        <v>0</v>
      </c>
      <c r="U34">
        <f>LN((U16/'Pesos Globales'!$D$16)+1)</f>
        <v>0</v>
      </c>
      <c r="V34">
        <f>LN((V16/'Pesos Globales'!$D$16)+1)</f>
        <v>0</v>
      </c>
      <c r="W34">
        <f>LN((W16/'Pesos Globales'!$D$16)+1)</f>
        <v>0</v>
      </c>
      <c r="X34">
        <f>LN((X16/'Pesos Globales'!$D$16)+1)</f>
        <v>0</v>
      </c>
      <c r="Y34">
        <f>LN((Y16/'Pesos Globales'!$D$16)+1)</f>
        <v>0</v>
      </c>
      <c r="Z34">
        <f>LN((Z16/'Pesos Globales'!$D$16)+1)</f>
        <v>0</v>
      </c>
      <c r="AA34">
        <f>LN((AA16/'Pesos Globales'!$D$16)+1)</f>
        <v>0</v>
      </c>
      <c r="AB34">
        <f>LN((AB16/'Pesos Globales'!$D$16)+1)</f>
        <v>0</v>
      </c>
      <c r="AC34">
        <f>LN((AC16/'Pesos Globales'!$D$16)+1)</f>
        <v>0</v>
      </c>
      <c r="AD34">
        <f>LN((AD16/'Pesos Globales'!$D$16)+1)</f>
        <v>0</v>
      </c>
      <c r="AE34">
        <f>LN((AE16/'Pesos Globales'!$D$16)+1)</f>
        <v>0</v>
      </c>
      <c r="AF34">
        <f>LN((AF16/'Pesos Globales'!$D$16)+1)</f>
        <v>0</v>
      </c>
      <c r="AG34">
        <f>LN((AG16/'Pesos Globales'!$D$16)+1)</f>
        <v>0</v>
      </c>
      <c r="AH34">
        <f>LN((AH16/'Pesos Globales'!$D$16)+1)</f>
        <v>0</v>
      </c>
      <c r="AI34">
        <f>LN((AI16/'Pesos Globales'!$D$16)+1)</f>
        <v>0</v>
      </c>
      <c r="AJ34">
        <f>LN((AJ16/'Pesos Globales'!$D$16)+1)</f>
        <v>0</v>
      </c>
      <c r="AK34">
        <f>LN((AK16/'Pesos Globales'!$D$16)+1)</f>
        <v>0</v>
      </c>
      <c r="AL34">
        <f>LN((AL16/'Pesos Globales'!$D$16)+1)</f>
        <v>0</v>
      </c>
      <c r="AM34">
        <f>LN((AM16/'Pesos Globales'!$D$34)+1)</f>
        <v>0</v>
      </c>
      <c r="AN34">
        <f>LN((AN16/'Pesos Globales'!$D$34)+1)</f>
        <v>0</v>
      </c>
      <c r="AO34">
        <f>LN((AO16/'Pesos Globales'!$D$34)+1)</f>
        <v>0</v>
      </c>
      <c r="AP34">
        <f>LN((AP16/'Pesos Globales'!$D$34)+1)</f>
        <v>0</v>
      </c>
      <c r="AQ34">
        <f>LN((AQ16/'Pesos Globales'!$D$34)+1)</f>
        <v>0</v>
      </c>
      <c r="AR34">
        <f>LN((AR16/'Pesos Globales'!$D$34)+1)</f>
        <v>0</v>
      </c>
      <c r="AS34">
        <f>LN((AS16/'Pesos Globales'!$D$34)+1)</f>
        <v>0</v>
      </c>
      <c r="AT34">
        <f>LN((AT16/'Pesos Globales'!$D$34)+1)</f>
        <v>0</v>
      </c>
      <c r="AU34">
        <f>LN((AU16/'Pesos Globales'!$D$34)+1)</f>
        <v>0</v>
      </c>
      <c r="AV34">
        <f>LN((AV16/'Pesos Globales'!$D$34)+1)</f>
        <v>0</v>
      </c>
      <c r="AW34">
        <f>LN((AW16/'Pesos Globales'!$D$43)+1)</f>
        <v>0</v>
      </c>
      <c r="AX34">
        <f>LN((AX16/'Pesos Globales'!$D$43)+1)</f>
        <v>0</v>
      </c>
      <c r="AY34">
        <f>LN((AY16/'Pesos Globales'!$D$43)+1)</f>
        <v>0</v>
      </c>
      <c r="AZ34">
        <f>LN((AZ16/'Pesos Globales'!$D$43)+1)</f>
        <v>0</v>
      </c>
      <c r="BA34">
        <f>LN((BA16/'Pesos Globales'!$D$46)+1)</f>
        <v>0</v>
      </c>
      <c r="BB34">
        <f>LN((BB16/'Pesos Globales'!$D$46)+1)</f>
        <v>0</v>
      </c>
      <c r="BC34">
        <f>LN((BC16/'Pesos Globales'!$D$46)+1)</f>
        <v>0</v>
      </c>
      <c r="BD34">
        <f>LN((BD16/'Pesos Globales'!$D$46)+1)</f>
        <v>0</v>
      </c>
      <c r="BE34">
        <f>LN((BE16/'Pesos Globales'!$D$46)+1)</f>
        <v>0</v>
      </c>
      <c r="BF34">
        <f>LN((BF16/'Pesos Globales'!$D$46)+1)</f>
        <v>0</v>
      </c>
      <c r="BG34">
        <f>LN((BG16/'Pesos Globales'!$D$16)+1)</f>
        <v>0</v>
      </c>
      <c r="BH34">
        <f>LN((BH16/'Pesos Globales'!$D$16)+1)</f>
        <v>0</v>
      </c>
      <c r="BI34">
        <f>LN((BI16/'Pesos Globales'!$D$16)+1)</f>
        <v>0</v>
      </c>
      <c r="BJ34">
        <f>LN((BJ16/'Pesos Globales'!$D$16)+1)</f>
        <v>0</v>
      </c>
      <c r="BK34">
        <f>LN((BK16/'Pesos Globales'!$D$16)+1)</f>
        <v>0</v>
      </c>
      <c r="BL34">
        <f>LN((BL16/'Pesos Globales'!$D$16)+1)</f>
        <v>0</v>
      </c>
      <c r="BM34">
        <f>LN((BM16/'Pesos Globales'!$D$16)+1)</f>
        <v>0</v>
      </c>
      <c r="BN34">
        <f>LN((BN16/'Pesos Globales'!$D$16)+1)</f>
        <v>0</v>
      </c>
      <c r="BO34">
        <f>LN((BO16/'Pesos Globales'!$D$16)+1)</f>
        <v>0</v>
      </c>
      <c r="BP34">
        <f>LN((BP16/'Pesos Globales'!$D$16)+1)</f>
        <v>0</v>
      </c>
      <c r="BQ34">
        <f>LN((BQ16/'Pesos Globales'!$D$16)+1)</f>
        <v>0</v>
      </c>
      <c r="BR34">
        <f>LN((BR16/'Pesos Globales'!$D$16)+1)</f>
        <v>0</v>
      </c>
      <c r="BS34">
        <f>LN((BS16/'Pesos Globales'!$D$16)+1)</f>
        <v>0</v>
      </c>
      <c r="BT34">
        <f>LN((BT16/'Pesos Globales'!$D$16)+1)</f>
        <v>0</v>
      </c>
      <c r="BU34">
        <f>LN((BU16/'Pesos Globales'!$D$16)+1)</f>
        <v>0</v>
      </c>
      <c r="BV34">
        <f>LN((BV16/'Pesos Globales'!$D$88)+1)</f>
        <v>0</v>
      </c>
      <c r="BW34">
        <f>LN((BW16/'Pesos Globales'!$D$88)+1)</f>
        <v>0</v>
      </c>
      <c r="BX34">
        <f>LN((BX16/'Pesos Globales'!$D$88)+1)</f>
        <v>0</v>
      </c>
      <c r="BY34">
        <f>LN((BY16/'Pesos Globales'!$D$88)+1)</f>
        <v>0</v>
      </c>
      <c r="BZ34">
        <f>LN((BZ16/'Pesos Globales'!$D$88)+1)</f>
        <v>0</v>
      </c>
      <c r="CA34">
        <f>LN((CA16/'Pesos Globales'!$D$88)+1)</f>
        <v>0</v>
      </c>
      <c r="CB34">
        <f>LN((CB16/'Pesos Globales'!$D$88)+1)</f>
        <v>0</v>
      </c>
      <c r="CC34">
        <f>LN((CC16/'Pesos Globales'!$D$88)+1)</f>
        <v>0</v>
      </c>
      <c r="CD34">
        <f>LN((CD16/'Pesos Globales'!$D$88)+1)</f>
        <v>0</v>
      </c>
      <c r="CE34">
        <f>LN((CE16/'Pesos Globales'!$D$88)+1)</f>
        <v>0</v>
      </c>
      <c r="CF34">
        <f>LN((CF16/'Pesos Globales'!$D$88)+1)</f>
        <v>0</v>
      </c>
      <c r="CG34">
        <f>LN((CG16/'Pesos Globales'!$D$109)+1)</f>
        <v>0</v>
      </c>
      <c r="CH34">
        <f>LN((CH16/'Pesos Globales'!$D$109)+1)</f>
        <v>0</v>
      </c>
      <c r="CI34">
        <f>LN((CI16/'Pesos Globales'!$D$115)+1)</f>
        <v>0</v>
      </c>
      <c r="CJ34">
        <f>LN((CJ16/'Pesos Globales'!$D$118)+1)</f>
        <v>0</v>
      </c>
      <c r="CK34">
        <f>LN((CK16/'Pesos Globales'!$D$118)+1)</f>
        <v>0</v>
      </c>
      <c r="CL34">
        <f>LN((CL16/'Pesos Globales'!$D$124)+1)</f>
        <v>0.33647223662121289</v>
      </c>
      <c r="CM34">
        <f>LN((CM16/'Pesos Globales'!$D$127)+1)</f>
        <v>0</v>
      </c>
      <c r="CN34">
        <f>LN((CN16/'Pesos Globales'!$D$127)+1)</f>
        <v>0.33647223662121289</v>
      </c>
      <c r="CO34">
        <f>LN((CO16/'Pesos Globales'!$D$133)+1)</f>
        <v>1.2237754316221157</v>
      </c>
      <c r="CP34">
        <f>LN((CP16/'Pesos Globales'!$D$133)+1)</f>
        <v>0</v>
      </c>
      <c r="CQ34">
        <f>LN((CQ16/'Pesos Globales'!$D$133)+1)</f>
        <v>0</v>
      </c>
      <c r="CR34">
        <f>LN((CR16/'Pesos Globales'!$D$133)+1)</f>
        <v>0</v>
      </c>
      <c r="CS34">
        <f>LN((CS16/'Pesos Globales'!$D$133)+1)</f>
        <v>0</v>
      </c>
      <c r="CT34">
        <f>LN((CT16/'Pesos Globales'!$D$133)+1)</f>
        <v>0</v>
      </c>
      <c r="CU34">
        <f>LN((CU16/'Pesos Globales'!$D$133)+1)</f>
        <v>0</v>
      </c>
      <c r="CV34">
        <f>LN((CV16/'Pesos Globales'!$D$133)+1)</f>
        <v>0</v>
      </c>
      <c r="CW34">
        <f>LN((CW16/'Pesos Globales'!$D$133)+1)</f>
        <v>0</v>
      </c>
      <c r="CX34">
        <f>LN((CX16/'Pesos Globales'!$D$133)+1)</f>
        <v>0</v>
      </c>
      <c r="CY34">
        <f>LN((CY16/'Pesos Globales'!$D$133)+1)</f>
        <v>0</v>
      </c>
      <c r="CZ34">
        <f>LN((CZ16/'Pesos Globales'!$D$133)+1)</f>
        <v>0</v>
      </c>
      <c r="DA34">
        <f>LN((DA16/'Pesos Globales'!$D$133)+1)</f>
        <v>0</v>
      </c>
      <c r="DB34">
        <f>LN((DB16/'Pesos Globales'!$D$133)+1)</f>
        <v>0</v>
      </c>
      <c r="DC34">
        <f>LN((DC16/'Pesos Globales'!$D$133)+1)</f>
        <v>0</v>
      </c>
      <c r="DD34">
        <f>LN((DD16/'Pesos Globales'!$D$133)+1)</f>
        <v>0</v>
      </c>
      <c r="DE34">
        <f>LN((DE16/'Pesos Globales'!$D$166)+1)</f>
        <v>0</v>
      </c>
      <c r="DF34">
        <f>LN((DF16/'Pesos Globales'!$D$166)+1)</f>
        <v>0</v>
      </c>
      <c r="DG34">
        <f>LN((DG16/'Pesos Globales'!$D$169)+1)</f>
        <v>0</v>
      </c>
      <c r="DH34">
        <f>LN((DH16/'Pesos Globales'!$D$169)+1)</f>
        <v>0</v>
      </c>
      <c r="DI34">
        <f>LN((DI16/'Pesos Globales'!$D$172)+1)</f>
        <v>0</v>
      </c>
      <c r="DJ34">
        <f>LN((DJ16/'Pesos Globales'!$D$172)+1)</f>
        <v>0</v>
      </c>
      <c r="DK34">
        <f>LN((DK16/'Pesos Globales'!$D$175)+1)</f>
        <v>0</v>
      </c>
      <c r="DL34">
        <f>LN((DL16/'Pesos Globales'!$D$175)+1)</f>
        <v>0.18232155679395459</v>
      </c>
      <c r="DM34">
        <f>LN((DM16/'Pesos Globales'!$D$175)+1)</f>
        <v>0.33647223662121289</v>
      </c>
      <c r="DN34">
        <f>LN((DN16/'Pesos Globales'!$D$178)+1)</f>
        <v>0</v>
      </c>
      <c r="DO34">
        <f>LN((DO16/'Pesos Globales'!$D$178)+1)</f>
        <v>0</v>
      </c>
      <c r="DP34">
        <f>LN((DP16/'Pesos Globales'!$D$178)+1)</f>
        <v>0</v>
      </c>
      <c r="DQ34">
        <f>LN((DQ16/'Pesos Globales'!$D$181)+1)</f>
        <v>0</v>
      </c>
      <c r="DR34">
        <f>LN((DR16/'Pesos Globales'!$D$181)+1)</f>
        <v>0</v>
      </c>
      <c r="DS34">
        <f>LN((DS16/'Pesos Globales'!$D$184)+1)</f>
        <v>0</v>
      </c>
      <c r="DT34">
        <f>LN((DT16/'Pesos Globales'!$D$187)+1)</f>
        <v>0</v>
      </c>
      <c r="DU34">
        <f>LN((DU16/'Pesos Globales'!$D$187)+1)</f>
        <v>0</v>
      </c>
      <c r="DV34">
        <f>LN((DV16/'Pesos Globales'!$D$187)+1)</f>
        <v>0</v>
      </c>
      <c r="DW34">
        <f>LN((DW16/'Pesos Globales'!$D$187)+1)</f>
        <v>0</v>
      </c>
      <c r="DX34">
        <f>LN((DX16/'Pesos Globales'!$D$193)+1)</f>
        <v>0</v>
      </c>
    </row>
    <row r="36" spans="3:128" ht="14.25" customHeight="1" x14ac:dyDescent="0.25">
      <c r="L36" t="s">
        <v>115</v>
      </c>
      <c r="M36" t="s">
        <v>116</v>
      </c>
      <c r="N36" t="s">
        <v>117</v>
      </c>
      <c r="O36" t="s">
        <v>118</v>
      </c>
      <c r="P36" t="s">
        <v>119</v>
      </c>
      <c r="Q36" t="s">
        <v>120</v>
      </c>
      <c r="R36" t="s">
        <v>121</v>
      </c>
      <c r="S36" t="s">
        <v>122</v>
      </c>
    </row>
    <row r="37" spans="3:128" x14ac:dyDescent="0.25">
      <c r="L37" s="6">
        <v>5909.85278958868</v>
      </c>
      <c r="M37">
        <v>9108.1453535977598</v>
      </c>
      <c r="N37">
        <v>2516.7353606859101</v>
      </c>
      <c r="O37">
        <v>18365.0019580435</v>
      </c>
      <c r="P37">
        <v>4366.0601394312498</v>
      </c>
      <c r="Q37">
        <v>4045.4509190296399</v>
      </c>
      <c r="R37">
        <v>4.93296089385474</v>
      </c>
      <c r="S37">
        <v>9.5</v>
      </c>
    </row>
    <row r="40" spans="3:128" x14ac:dyDescent="0.25">
      <c r="C40" t="s">
        <v>76</v>
      </c>
      <c r="D40" t="s">
        <v>79</v>
      </c>
      <c r="E40" t="s">
        <v>82</v>
      </c>
      <c r="F40" t="s">
        <v>111</v>
      </c>
      <c r="G40" t="s">
        <v>112</v>
      </c>
      <c r="H40" t="s">
        <v>113</v>
      </c>
      <c r="I40" t="s">
        <v>114</v>
      </c>
      <c r="J40" t="s">
        <v>84</v>
      </c>
      <c r="K40" t="s">
        <v>85</v>
      </c>
      <c r="L40" t="s">
        <v>126</v>
      </c>
      <c r="M40" t="s">
        <v>123</v>
      </c>
      <c r="N40" t="s">
        <v>124</v>
      </c>
      <c r="O40" t="s">
        <v>125</v>
      </c>
      <c r="P40" t="s">
        <v>127</v>
      </c>
      <c r="Q40" t="s">
        <v>128</v>
      </c>
      <c r="R40" t="s">
        <v>130</v>
      </c>
      <c r="S40" t="s">
        <v>129</v>
      </c>
      <c r="T40" s="7" t="s">
        <v>131</v>
      </c>
    </row>
    <row r="41" spans="3:128" x14ac:dyDescent="0.25">
      <c r="C41">
        <f>(C20*'Pesos Globales'!$O$4)+('Pesos Globales'!$P$4*D20)+('Pesos Globales'!$O$10*M20)+('Pesos Globales'!$P$10*N20)+('Pesos Globales'!$O$13*P20)+('Pesos Globales'!$P$13*Q20)+('Pesos Globales'!$O$16*S20)+('Pesos Globales'!$P$16*T20)+('Pesos Globales'!$O$25*AC20)+('Pesos Globales'!$P$25*AD20)+('Pesos Globales'!$O$34*AM20)+('Pesos Globales'!$P$34*AN20)+('Pesos Globales'!$O$40*AU20)+('Pesos Globales'!$O$43*AW20)+('Pesos Globales'!$P$43*AX20)+('Pesos Globales'!$O$88*BV20)</f>
        <v>0</v>
      </c>
      <c r="D41">
        <f>(E20*'Pesos Globales'!$Q$4)+('Pesos Globales'!$R$4*F20)+('Pesos Globales'!$Q$10*O20)+('Pesos Globales'!$Q$13*R20)+('Pesos Globales'!$Q$16*U20)+('Pesos Globales'!$R$16*V20)+('Pesos Globales'!$Q$25*AE20)+('Pesos Globales'!$R$25*AF20)+('Pesos Globales'!$Q$34*AO20)+('Pesos Globales'!$R$34*AP20)+('Pesos Globales'!$P$40*AV20)+('Pesos Globales'!$Q$43*AY20)+('Pesos Globales'!$O$46*BA20)+('Pesos Globales'!$O$49*BC20)+('Pesos Globales'!$O$52*BD20)+('Pesos Globales'!$O$55*BE20)+('Pesos Globales'!$O$58*BF20)+('Pesos Globales'!$O$61*BG20)++('Pesos Globales'!$O$73*BL20)+('Pesos Globales'!$O$76*BM20)+('Pesos Globales'!$O$79*BO20)+('Pesos Globales'!$O$82*BQ20)+('Pesos Globales'!$P$82*BR20)+('Pesos Globales'!$P$88*BW20)+('Pesos Globales'!$Q$88*BX20)</f>
        <v>196.17121916630282</v>
      </c>
      <c r="E41">
        <f>(G20*'Pesos Globales'!$S$4)+('Pesos Globales'!$O$7*H20)+('Pesos Globales'!$P$7*I20)+('Pesos Globales'!$Q$7*J20)+('Pesos Globales'!$R$7*K20)+('Pesos Globales'!$S$7*L20)+('Pesos Globales'!$O$19*W20)+('Pesos Globales'!$P$19*X20)+('Pesos Globales'!$Q$19*Y20)+('Pesos Globales'!$R$19*Z20)+('Pesos Globales'!$S$19*AA20)+('Pesos Globales'!$D$22*AB20)+('Pesos Globales'!$O$28*AG20)+('Pesos Globales'!$P$28*AH20)+('Pesos Globales'!$Q$28*AI20)+('Pesos Globales'!$R$28*AJ20)+('Pesos Globales'!$S$28*AK20)+('Pesos Globales'!$O$31*AL20)+('Pesos Globales'!$O$37*AQ20)+('Pesos Globales'!$P$37*AR20)+('Pesos Globales'!$Q$37*AS20)+('Pesos Globales'!$R$37*AT20)+('Pesos Globales'!$R$43*AZ20)+('Pesos Globales'!$P$46*BB20)+('Pesos Globales'!$O$64*BH20)+('Pesos Globales'!$O$70*BI20)+('Pesos Globales'!$O$70*BJ20)+('Pesos Globales'!$P$70*BK20)+('Pesos Globales'!$P$76*BN20)+('Pesos Globales'!$P$79*BP20)+('Pesos Globales'!$Q$82*BS20)+('Pesos Globales'!$R$82*BT20)+('Pesos Globales'!$O$85*BU20)+('Pesos Globales'!$R$88*BY20)+('Pesos Globales'!$O$91*BZ20)+('Pesos Globales'!$O$94*CA20)+('Pesos Globales'!$O$97*CB20)+('Pesos Globales'!$O$100*CC20)+('Pesos Globales'!$P$100*CD20)+('Pesos Globales'!$O$103*CE20)+('Pesos Globales'!$O$106*CF20)+('Pesos Globales'!$O$109*CG20)+('Pesos Globales'!$O$112*CH20)+('Pesos Globales'!$O$115*CI20)</f>
        <v>34.657359027997266</v>
      </c>
      <c r="F41">
        <f>(CJ20*'Pesos Globales'!$O$118)+('Pesos Globales'!$O$121*CK20)+('Pesos Globales'!$O$124*CL20)+('Pesos Globales'!$O$127*CM20)+('Pesos Globales'!$O$130*CN20)+('Pesos Globales'!$O$133*CO20)+('Pesos Globales'!$P$133*CP20)+('Pesos Globales'!$P$136*CQ20)+('Pesos Globales'!$P$136*CR20)+('Pesos Globales'!$O$139*CS20)+('Pesos Globales'!$P$139*CT20)+('Pesos Globales'!$Q$139*CU20)+('Pesos Globales'!$O$142*CV20)+('Pesos Globales'!$P$142*CW20)+('Pesos Globales'!$O$145*CX20)+('Pesos Globales'!$O$148*CY20)+('Pesos Globales'!$O$151*CZ20)+('Pesos Globales'!$O$154*DA20)+('Pesos Globales'!$O$157*DB20)+('Pesos Globales'!$O$160*DC20)+('Pesos Globales'!$O$163*DD20)</f>
        <v>1312.3538939494954</v>
      </c>
      <c r="G41">
        <f>(DE20*'Pesos Globales'!$O$166)+(DF20*'Pesos Globales'!$P$166)+(DT20*'Pesos Globales'!$O$187)+('Pesos Globales'!$Q$187*DV20)</f>
        <v>0</v>
      </c>
      <c r="H41">
        <f>(DG20*'Pesos Globales'!$O$169)+('Pesos Globales'!$P$169*DH20)+('Pesos Globales'!$O$172*DI20)+('Pesos Globales'!$P$172*DJ20)+('Pesos Globales'!$O$175*DK20)+('Pesos Globales'!$P$175*DL20)+('Pesos Globales'!$Q$175*DM20)+('Pesos Globales'!$O$178*DN20)+('Pesos Globales'!$P$178*DO20)+('Pesos Globales'!$Q$178*DP20)+('Pesos Globales'!$O$181*DQ20)+('Pesos Globales'!$P$181*DR20)+('Pesos Globales'!$O$184*DS20)+('Pesos Globales'!$P$187*DU20)+('Pesos Globales'!$R$187*DW20)+('Pesos Globales'!$O$193*DX20)</f>
        <v>477.29025004502364</v>
      </c>
      <c r="I41">
        <f t="shared" ref="I41:I55" si="0">C2+D2+E2+F2+G2+H2+I2+J2+K2+L2+M2+N2+O2+P2+Q2+R2+S2+T2+U2+V2+W2+X2+Y2+Z2+AA2+AB2+AC2+AD2+AE2+AF2+AG2+AH2+AI2+AJ2+AK2+AL2+AM2+AN2+AO2+AP2+AQ2+AR2+AS2+AT2+AU2+AV2+AW2+AY2+AX2+AZ2+BA2+BB2+BC2+BD2+BE2+BF2+BG2+BH2+BI2+BJ2+BK2+BL2+BM2+BN2+BO2+BP2+BQ2+BR2+BS2+BT2+BU2+BV2+BW2+BX2+BY2+BZ2+CA2+CB2+CC2+CD2+CE2+CF2+CG2+CH2+CI2</f>
        <v>11</v>
      </c>
      <c r="J41">
        <v>0</v>
      </c>
      <c r="K41">
        <v>0</v>
      </c>
      <c r="L41">
        <f t="shared" ref="L41" si="1">C41/$L$37</f>
        <v>0</v>
      </c>
      <c r="M41">
        <f t="shared" ref="M41" si="2">D41/$M$37</f>
        <v>2.153799830267468E-2</v>
      </c>
      <c r="N41">
        <f t="shared" ref="N41" si="3">E41/$N$37</f>
        <v>1.3770760155947331E-2</v>
      </c>
      <c r="O41">
        <f t="shared" ref="O41" si="4">F41/$O$37</f>
        <v>7.1459501989037957E-2</v>
      </c>
      <c r="P41">
        <f t="shared" ref="P41" si="5">G41/$P$37</f>
        <v>0</v>
      </c>
      <c r="Q41">
        <f t="shared" ref="Q41" si="6">H41/$Q$37</f>
        <v>0.11798196532304207</v>
      </c>
      <c r="R41">
        <f t="shared" ref="R41" si="7">J41/$R$37</f>
        <v>0</v>
      </c>
      <c r="S41">
        <f t="shared" ref="S41" si="8">K41/$S$37</f>
        <v>0</v>
      </c>
      <c r="T41">
        <f t="shared" ref="T41" si="9">(L41*4)+(2.5*M41)+(1*N41)+(0.2*O41)+(1*P41)+(0.5*Q41)+(0.4*R41)+(0.4*S41)</f>
        <v>0.14089863897196264</v>
      </c>
    </row>
    <row r="42" spans="3:128" x14ac:dyDescent="0.25">
      <c r="C42">
        <f>(C21*'Pesos Globales'!$O$4)+('Pesos Globales'!$P$4*D21)+('Pesos Globales'!$O$10*M21)+('Pesos Globales'!$P$10*N21)+('Pesos Globales'!$O$13*P21)+('Pesos Globales'!$P$13*Q21)+('Pesos Globales'!$O$16*S21)+('Pesos Globales'!$P$16*T21)+('Pesos Globales'!$O$25*AC21)+('Pesos Globales'!$P$25*AD21)+('Pesos Globales'!$O$34*AM21)+('Pesos Globales'!$P$34*AN21)+('Pesos Globales'!$O$40*AU21)+('Pesos Globales'!$O$43*AW21)+('Pesos Globales'!$P$43*AX21)+('Pesos Globales'!$O$88*BV21)</f>
        <v>0</v>
      </c>
      <c r="D42">
        <f>(E21*'Pesos Globales'!$Q$4)+('Pesos Globales'!$R$4*F21)+('Pesos Globales'!$Q$10*O21)+('Pesos Globales'!$Q$13*R21)+('Pesos Globales'!$Q$16*U21)+('Pesos Globales'!$R$16*V21)+('Pesos Globales'!$Q$25*AE21)+('Pesos Globales'!$R$25*AF21)+('Pesos Globales'!$Q$34*AO21)+('Pesos Globales'!$R$34*AP21)+('Pesos Globales'!$P$40*AV21)+('Pesos Globales'!$Q$43*AY21)+('Pesos Globales'!$O$46*BA21)+('Pesos Globales'!$O$49*BC21)+('Pesos Globales'!$O$52*BD21)+('Pesos Globales'!$O$55*BE21)+('Pesos Globales'!$O$58*BF21)+('Pesos Globales'!$O$61*BG21)++('Pesos Globales'!$O$73*BL21)+('Pesos Globales'!$O$76*BM21)+('Pesos Globales'!$O$79*BO21)+('Pesos Globales'!$O$82*BQ21)+('Pesos Globales'!$P$82*BR21)+('Pesos Globales'!$P$88*BW21)+('Pesos Globales'!$Q$88*BX21)</f>
        <v>91.160778396977292</v>
      </c>
      <c r="E42">
        <f>(G21*'Pesos Globales'!$S$4)+('Pesos Globales'!$O$7*H21)+('Pesos Globales'!$P$7*I21)+('Pesos Globales'!$Q$7*J21)+('Pesos Globales'!$R$7*K21)+('Pesos Globales'!$S$7*L21)+('Pesos Globales'!$O$19*W21)+('Pesos Globales'!$P$19*X21)+('Pesos Globales'!$Q$19*Y21)+('Pesos Globales'!$R$19*Z21)+('Pesos Globales'!$S$19*AA21)+('Pesos Globales'!$D$22*AB21)+('Pesos Globales'!$O$28*AG21)+('Pesos Globales'!$P$28*AH21)+('Pesos Globales'!$Q$28*AI21)+('Pesos Globales'!$R$28*AJ21)+('Pesos Globales'!$S$28*AK21)+('Pesos Globales'!$O$31*AL21)+('Pesos Globales'!$O$37*AQ21)+('Pesos Globales'!$P$37*AR21)+('Pesos Globales'!$Q$37*AS21)+('Pesos Globales'!$R$37*AT21)+('Pesos Globales'!$R$43*AZ21)+('Pesos Globales'!$P$46*BB21)+('Pesos Globales'!$O$64*BH21)+('Pesos Globales'!$O$70*BI21)+('Pesos Globales'!$O$70*BJ21)+('Pesos Globales'!$P$70*BK21)+('Pesos Globales'!$P$76*BN21)+('Pesos Globales'!$P$79*BP21)+('Pesos Globales'!$Q$82*BS21)+('Pesos Globales'!$R$82*BT21)+('Pesos Globales'!$O$85*BU21)+('Pesos Globales'!$R$88*BY21)+('Pesos Globales'!$O$91*BZ21)+('Pesos Globales'!$O$94*CA21)+('Pesos Globales'!$O$97*CB21)+('Pesos Globales'!$O$100*CC21)+('Pesos Globales'!$P$100*CD21)+('Pesos Globales'!$O$103*CE21)+('Pesos Globales'!$O$106*CF21)+('Pesos Globales'!$O$109*CG21)+('Pesos Globales'!$O$112*CH21)+('Pesos Globales'!$O$115*CI21)</f>
        <v>0</v>
      </c>
      <c r="F42">
        <f>(CJ21*'Pesos Globales'!$O$118)+('Pesos Globales'!$O$121*CK21)+('Pesos Globales'!$O$124*CL21)+('Pesos Globales'!$O$127*CM21)+('Pesos Globales'!$O$130*CN21)+('Pesos Globales'!$O$133*CO21)+('Pesos Globales'!$P$133*CP21)+('Pesos Globales'!$P$136*CQ21)+('Pesos Globales'!$P$136*CR21)+('Pesos Globales'!$O$139*CS21)+('Pesos Globales'!$P$139*CT21)+('Pesos Globales'!$Q$139*CU21)+('Pesos Globales'!$O$142*CV21)+('Pesos Globales'!$P$142*CW21)+('Pesos Globales'!$O$145*CX21)+('Pesos Globales'!$O$148*CY21)+('Pesos Globales'!$O$151*CZ21)+('Pesos Globales'!$O$154*DA21)+('Pesos Globales'!$O$157*DB21)+('Pesos Globales'!$O$160*DC21)+('Pesos Globales'!$O$163*DD21)</f>
        <v>856.0886734839836</v>
      </c>
      <c r="G42">
        <f>(DE21*'Pesos Globales'!$O$166)+(DF21*'Pesos Globales'!$P$166)+(DT21*'Pesos Globales'!$O$187)+('Pesos Globales'!$Q$187*DV21)</f>
        <v>417.3233714168224</v>
      </c>
      <c r="H42">
        <f>(DG21*'Pesos Globales'!$O$169)+('Pesos Globales'!$P$169*DH21)+('Pesos Globales'!$O$172*DI21)+('Pesos Globales'!$P$172*DJ21)+('Pesos Globales'!$O$175*DK21)+('Pesos Globales'!$P$175*DL21)+('Pesos Globales'!$Q$175*DM21)+('Pesos Globales'!$O$178*DN21)+('Pesos Globales'!$P$178*DO21)+('Pesos Globales'!$Q$178*DP21)+('Pesos Globales'!$O$181*DQ21)+('Pesos Globales'!$P$181*DR21)+('Pesos Globales'!$O$184*DS21)+('Pesos Globales'!$P$187*DU21)+('Pesos Globales'!$R$187*DW21)+('Pesos Globales'!$O$193*DX21)</f>
        <v>134.58889464848517</v>
      </c>
      <c r="I42">
        <f t="shared" si="0"/>
        <v>2</v>
      </c>
      <c r="J42">
        <v>0</v>
      </c>
      <c r="K42">
        <v>0</v>
      </c>
      <c r="L42">
        <f t="shared" ref="L42:L55" si="10">C42/$L$37</f>
        <v>0</v>
      </c>
      <c r="M42">
        <f t="shared" ref="M42:M55" si="11">D42/$M$37</f>
        <v>1.0008709222121534E-2</v>
      </c>
      <c r="N42">
        <f t="shared" ref="N42:N55" si="12">E42/$N$37</f>
        <v>0</v>
      </c>
      <c r="O42">
        <f t="shared" ref="O42:O55" si="13">F42/$O$37</f>
        <v>4.6615223643307807E-2</v>
      </c>
      <c r="P42">
        <f t="shared" ref="P42:P55" si="14">G42/$P$37</f>
        <v>9.5583514218653326E-2</v>
      </c>
      <c r="Q42">
        <f t="shared" ref="Q42:Q55" si="15">H42/$Q$37</f>
        <v>3.3269194792448074E-2</v>
      </c>
      <c r="R42">
        <f t="shared" ref="R42:R55" si="16">J42/$R$37</f>
        <v>0</v>
      </c>
      <c r="S42">
        <f t="shared" ref="S42:S55" si="17">K42/$S$37</f>
        <v>0</v>
      </c>
      <c r="T42">
        <f t="shared" ref="T42:T55" si="18">(L42*4)+(2.5*M42)+(1*N42)+(0.2*O42)+(1*P42)+(0.5*Q42)+(0.4*R42)+(0.4*S42)</f>
        <v>0.14656292939884275</v>
      </c>
    </row>
    <row r="43" spans="3:128" x14ac:dyDescent="0.25">
      <c r="C43">
        <f>(C22*'Pesos Globales'!$O$4)+('Pesos Globales'!$P$4*D22)+('Pesos Globales'!$O$10*M22)+('Pesos Globales'!$P$10*N22)+('Pesos Globales'!$O$13*P22)+('Pesos Globales'!$P$13*Q22)+('Pesos Globales'!$O$16*S22)+('Pesos Globales'!$P$16*T22)+('Pesos Globales'!$O$25*AC22)+('Pesos Globales'!$P$25*AD22)+('Pesos Globales'!$O$34*AM22)+('Pesos Globales'!$P$34*AN22)+('Pesos Globales'!$O$40*AU22)+('Pesos Globales'!$O$43*AW22)+('Pesos Globales'!$P$43*AX22)+('Pesos Globales'!$O$88*BV22)</f>
        <v>0</v>
      </c>
      <c r="D43">
        <f>(E22*'Pesos Globales'!$Q$4)+('Pesos Globales'!$R$4*F22)+('Pesos Globales'!$Q$10*O22)+('Pesos Globales'!$Q$13*R22)+('Pesos Globales'!$Q$16*U22)+('Pesos Globales'!$R$16*V22)+('Pesos Globales'!$Q$25*AE22)+('Pesos Globales'!$R$25*AF22)+('Pesos Globales'!$Q$34*AO22)+('Pesos Globales'!$R$34*AP22)+('Pesos Globales'!$P$40*AV22)+('Pesos Globales'!$Q$43*AY22)+('Pesos Globales'!$O$46*BA22)+('Pesos Globales'!$O$49*BC22)+('Pesos Globales'!$O$52*BD22)+('Pesos Globales'!$O$55*BE22)+('Pesos Globales'!$O$58*BF22)+('Pesos Globales'!$O$61*BG22)++('Pesos Globales'!$O$73*BL22)+('Pesos Globales'!$O$76*BM22)+('Pesos Globales'!$O$79*BO22)+('Pesos Globales'!$O$82*BQ22)+('Pesos Globales'!$P$82*BR22)+('Pesos Globales'!$P$88*BW22)+('Pesos Globales'!$Q$88*BX22)</f>
        <v>176.50235934023627</v>
      </c>
      <c r="E43">
        <f>(G22*'Pesos Globales'!$S$4)+('Pesos Globales'!$O$7*H22)+('Pesos Globales'!$P$7*I22)+('Pesos Globales'!$Q$7*J22)+('Pesos Globales'!$R$7*K22)+('Pesos Globales'!$S$7*L22)+('Pesos Globales'!$O$19*W22)+('Pesos Globales'!$P$19*X22)+('Pesos Globales'!$Q$19*Y22)+('Pesos Globales'!$R$19*Z22)+('Pesos Globales'!$S$19*AA22)+('Pesos Globales'!$D$22*AB22)+('Pesos Globales'!$O$28*AG22)+('Pesos Globales'!$P$28*AH22)+('Pesos Globales'!$Q$28*AI22)+('Pesos Globales'!$R$28*AJ22)+('Pesos Globales'!$S$28*AK22)+('Pesos Globales'!$O$31*AL22)+('Pesos Globales'!$O$37*AQ22)+('Pesos Globales'!$P$37*AR22)+('Pesos Globales'!$Q$37*AS22)+('Pesos Globales'!$R$37*AT22)+('Pesos Globales'!$R$43*AZ22)+('Pesos Globales'!$P$46*BB22)+('Pesos Globales'!$O$64*BH22)+('Pesos Globales'!$O$70*BI22)+('Pesos Globales'!$O$70*BJ22)+('Pesos Globales'!$P$70*BK22)+('Pesos Globales'!$P$76*BN22)+('Pesos Globales'!$P$79*BP22)+('Pesos Globales'!$Q$82*BS22)+('Pesos Globales'!$R$82*BT22)+('Pesos Globales'!$O$85*BU22)+('Pesos Globales'!$R$88*BY22)+('Pesos Globales'!$O$91*BZ22)+('Pesos Globales'!$O$94*CA22)+('Pesos Globales'!$O$97*CB22)+('Pesos Globales'!$O$100*CC22)+('Pesos Globales'!$P$100*CD22)+('Pesos Globales'!$O$103*CE22)+('Pesos Globales'!$O$106*CF22)+('Pesos Globales'!$O$109*CG22)+('Pesos Globales'!$O$112*CH22)+('Pesos Globales'!$O$115*CI22)</f>
        <v>9.1160778396977289</v>
      </c>
      <c r="F43">
        <f>(CJ22*'Pesos Globales'!$O$118)+('Pesos Globales'!$O$121*CK22)+('Pesos Globales'!$O$124*CL22)+('Pesos Globales'!$O$127*CM22)+('Pesos Globales'!$O$130*CN22)+('Pesos Globales'!$O$133*CO22)+('Pesos Globales'!$P$133*CP22)+('Pesos Globales'!$P$136*CQ22)+('Pesos Globales'!$P$136*CR22)+('Pesos Globales'!$O$139*CS22)+('Pesos Globales'!$P$139*CT22)+('Pesos Globales'!$Q$139*CU22)+('Pesos Globales'!$O$142*CV22)+('Pesos Globales'!$P$142*CW22)+('Pesos Globales'!$O$145*CX22)+('Pesos Globales'!$O$148*CY22)+('Pesos Globales'!$O$151*CZ22)+('Pesos Globales'!$O$154*DA22)+('Pesos Globales'!$O$157*DB22)+('Pesos Globales'!$O$160*DC22)+('Pesos Globales'!$O$163*DD22)</f>
        <v>2867.2059097715846</v>
      </c>
      <c r="G43">
        <f>(DE22*'Pesos Globales'!$O$166)+(DF22*'Pesos Globales'!$P$166)+(DT22*'Pesos Globales'!$O$187)+('Pesos Globales'!$Q$187*DV22)</f>
        <v>0</v>
      </c>
      <c r="H43">
        <f>(DG22*'Pesos Globales'!$O$169)+('Pesos Globales'!$P$169*DH22)+('Pesos Globales'!$O$172*DI22)+('Pesos Globales'!$P$172*DJ22)+('Pesos Globales'!$O$175*DK22)+('Pesos Globales'!$P$175*DL22)+('Pesos Globales'!$Q$175*DM22)+('Pesos Globales'!$O$178*DN22)+('Pesos Globales'!$P$178*DO22)+('Pesos Globales'!$Q$178*DP22)+('Pesos Globales'!$O$181*DQ22)+('Pesos Globales'!$P$181*DR22)+('Pesos Globales'!$O$184*DS22)+('Pesos Globales'!$P$187*DU22)+('Pesos Globales'!$R$187*DW22)+('Pesos Globales'!$O$193*DX22)</f>
        <v>406.30393570583124</v>
      </c>
      <c r="I43">
        <f t="shared" si="0"/>
        <v>7</v>
      </c>
      <c r="J43">
        <v>0</v>
      </c>
      <c r="K43">
        <v>0</v>
      </c>
      <c r="L43">
        <f t="shared" si="10"/>
        <v>0</v>
      </c>
      <c r="M43">
        <f t="shared" si="11"/>
        <v>1.9378518072344662E-2</v>
      </c>
      <c r="N43">
        <f t="shared" si="12"/>
        <v>3.6221837154992872E-3</v>
      </c>
      <c r="O43">
        <f t="shared" si="13"/>
        <v>0.15612336531855397</v>
      </c>
      <c r="P43">
        <f t="shared" si="14"/>
        <v>0</v>
      </c>
      <c r="Q43">
        <f t="shared" si="15"/>
        <v>0.1004347707679739</v>
      </c>
      <c r="R43">
        <f t="shared" si="16"/>
        <v>0</v>
      </c>
      <c r="S43">
        <f t="shared" si="17"/>
        <v>0</v>
      </c>
      <c r="T43">
        <f t="shared" si="18"/>
        <v>0.13351053734405868</v>
      </c>
    </row>
    <row r="44" spans="3:128" x14ac:dyDescent="0.25">
      <c r="C44">
        <f>(C23*'Pesos Globales'!$O$4)+('Pesos Globales'!$P$4*D23)+('Pesos Globales'!$O$10*M23)+('Pesos Globales'!$P$10*N23)+('Pesos Globales'!$O$13*P23)+('Pesos Globales'!$P$13*Q23)+('Pesos Globales'!$O$16*S23)+('Pesos Globales'!$P$16*T23)+('Pesos Globales'!$O$25*AC23)+('Pesos Globales'!$P$25*AD23)+('Pesos Globales'!$O$34*AM23)+('Pesos Globales'!$P$34*AN23)+('Pesos Globales'!$O$40*AU23)+('Pesos Globales'!$O$43*AW23)+('Pesos Globales'!$P$43*AX23)+('Pesos Globales'!$O$88*BV23)</f>
        <v>0</v>
      </c>
      <c r="D44">
        <f>(E23*'Pesos Globales'!$Q$4)+('Pesos Globales'!$R$4*F23)+('Pesos Globales'!$Q$10*O23)+('Pesos Globales'!$Q$13*R23)+('Pesos Globales'!$Q$16*U23)+('Pesos Globales'!$R$16*V23)+('Pesos Globales'!$Q$25*AE23)+('Pesos Globales'!$R$25*AF23)+('Pesos Globales'!$Q$34*AO23)+('Pesos Globales'!$R$34*AP23)+('Pesos Globales'!$P$40*AV23)+('Pesos Globales'!$Q$43*AY23)+('Pesos Globales'!$O$46*BA23)+('Pesos Globales'!$O$49*BC23)+('Pesos Globales'!$O$52*BD23)+('Pesos Globales'!$O$55*BE23)+('Pesos Globales'!$O$58*BF23)+('Pesos Globales'!$O$61*BG23)++('Pesos Globales'!$O$73*BL23)+('Pesos Globales'!$O$76*BM23)+('Pesos Globales'!$O$79*BO23)+('Pesos Globales'!$O$82*BQ23)+('Pesos Globales'!$P$82*BR23)+('Pesos Globales'!$P$88*BW23)+('Pesos Globales'!$Q$88*BX23)</f>
        <v>114.66632842322161</v>
      </c>
      <c r="E44">
        <f>(G23*'Pesos Globales'!$S$4)+('Pesos Globales'!$O$7*H23)+('Pesos Globales'!$P$7*I23)+('Pesos Globales'!$Q$7*J23)+('Pesos Globales'!$R$7*K23)+('Pesos Globales'!$S$7*L23)+('Pesos Globales'!$O$19*W23)+('Pesos Globales'!$P$19*X23)+('Pesos Globales'!$Q$19*Y23)+('Pesos Globales'!$R$19*Z23)+('Pesos Globales'!$S$19*AA23)+('Pesos Globales'!$D$22*AB23)+('Pesos Globales'!$O$28*AG23)+('Pesos Globales'!$P$28*AH23)+('Pesos Globales'!$Q$28*AI23)+('Pesos Globales'!$R$28*AJ23)+('Pesos Globales'!$S$28*AK23)+('Pesos Globales'!$O$31*AL23)+('Pesos Globales'!$O$37*AQ23)+('Pesos Globales'!$P$37*AR23)+('Pesos Globales'!$Q$37*AS23)+('Pesos Globales'!$R$37*AT23)+('Pesos Globales'!$R$43*AZ23)+('Pesos Globales'!$P$46*BB23)+('Pesos Globales'!$O$64*BH23)+('Pesos Globales'!$O$70*BI23)+('Pesos Globales'!$O$70*BJ23)+('Pesos Globales'!$P$70*BK23)+('Pesos Globales'!$P$76*BN23)+('Pesos Globales'!$P$79*BP23)+('Pesos Globales'!$Q$82*BS23)+('Pesos Globales'!$R$82*BT23)+('Pesos Globales'!$O$85*BU23)+('Pesos Globales'!$R$88*BY23)+('Pesos Globales'!$O$91*BZ23)+('Pesos Globales'!$O$94*CA23)+('Pesos Globales'!$O$97*CB23)+('Pesos Globales'!$O$100*CC23)+('Pesos Globales'!$P$100*CD23)+('Pesos Globales'!$O$103*CE23)+('Pesos Globales'!$O$106*CF23)+('Pesos Globales'!$O$109*CG23)+('Pesos Globales'!$O$112*CH23)+('Pesos Globales'!$O$115*CI23)</f>
        <v>34.657359027997266</v>
      </c>
      <c r="F44">
        <f>(CJ23*'Pesos Globales'!$O$118)+('Pesos Globales'!$O$121*CK23)+('Pesos Globales'!$O$124*CL23)+('Pesos Globales'!$O$127*CM23)+('Pesos Globales'!$O$130*CN23)+('Pesos Globales'!$O$133*CO23)+('Pesos Globales'!$P$133*CP23)+('Pesos Globales'!$P$136*CQ23)+('Pesos Globales'!$P$136*CR23)+('Pesos Globales'!$O$139*CS23)+('Pesos Globales'!$P$139*CT23)+('Pesos Globales'!$Q$139*CU23)+('Pesos Globales'!$O$142*CV23)+('Pesos Globales'!$P$142*CW23)+('Pesos Globales'!$O$145*CX23)+('Pesos Globales'!$O$148*CY23)+('Pesos Globales'!$O$151*CZ23)+('Pesos Globales'!$O$154*DA23)+('Pesos Globales'!$O$157*DB23)+('Pesos Globales'!$O$160*DC23)+('Pesos Globales'!$O$163*DD23)</f>
        <v>273.48233519093185</v>
      </c>
      <c r="G44">
        <f>(DE23*'Pesos Globales'!$O$166)+(DF23*'Pesos Globales'!$P$166)+(DT23*'Pesos Globales'!$O$187)+('Pesos Globales'!$Q$187*DV23)</f>
        <v>91.160778396977292</v>
      </c>
      <c r="H44">
        <f>(DG23*'Pesos Globales'!$O$169)+('Pesos Globales'!$P$169*DH23)+('Pesos Globales'!$O$172*DI23)+('Pesos Globales'!$P$172*DJ23)+('Pesos Globales'!$O$175*DK23)+('Pesos Globales'!$P$175*DL23)+('Pesos Globales'!$Q$175*DM23)+('Pesos Globales'!$O$178*DN23)+('Pesos Globales'!$P$178*DO23)+('Pesos Globales'!$Q$178*DP23)+('Pesos Globales'!$O$181*DQ23)+('Pesos Globales'!$P$181*DR23)+('Pesos Globales'!$O$184*DS23)+('Pesos Globales'!$P$187*DU23)+('Pesos Globales'!$R$187*DW23)+('Pesos Globales'!$O$193*DX23)</f>
        <v>777.11913900206548</v>
      </c>
      <c r="I44">
        <f t="shared" si="0"/>
        <v>8</v>
      </c>
      <c r="J44">
        <v>0</v>
      </c>
      <c r="K44">
        <v>0</v>
      </c>
      <c r="L44">
        <f t="shared" si="10"/>
        <v>0</v>
      </c>
      <c r="M44">
        <f t="shared" si="11"/>
        <v>1.2589426713302054E-2</v>
      </c>
      <c r="N44">
        <f t="shared" si="12"/>
        <v>1.3770760155947331E-2</v>
      </c>
      <c r="O44">
        <f t="shared" si="13"/>
        <v>1.4891495019479272E-2</v>
      </c>
      <c r="P44">
        <f t="shared" si="14"/>
        <v>2.0879414274136057E-2</v>
      </c>
      <c r="Q44">
        <f t="shared" si="15"/>
        <v>0.19209703802029288</v>
      </c>
      <c r="R44">
        <f t="shared" si="16"/>
        <v>0</v>
      </c>
      <c r="S44">
        <f t="shared" si="17"/>
        <v>0</v>
      </c>
      <c r="T44">
        <f t="shared" si="18"/>
        <v>0.16515055922738081</v>
      </c>
    </row>
    <row r="45" spans="3:128" x14ac:dyDescent="0.25">
      <c r="C45">
        <f>(C24*'Pesos Globales'!$O$4)+('Pesos Globales'!$P$4*D24)+('Pesos Globales'!$O$10*M24)+('Pesos Globales'!$P$10*N24)+('Pesos Globales'!$O$13*P24)+('Pesos Globales'!$P$13*Q24)+('Pesos Globales'!$O$16*S24)+('Pesos Globales'!$P$16*T24)+('Pesos Globales'!$O$25*AC24)+('Pesos Globales'!$P$25*AD24)+('Pesos Globales'!$O$34*AM24)+('Pesos Globales'!$P$34*AN24)+('Pesos Globales'!$O$40*AU24)+('Pesos Globales'!$O$43*AW24)+('Pesos Globales'!$P$43*AX24)+('Pesos Globales'!$O$88*BV24)</f>
        <v>0</v>
      </c>
      <c r="D45">
        <f>(E24*'Pesos Globales'!$Q$4)+('Pesos Globales'!$R$4*F24)+('Pesos Globales'!$Q$10*O24)+('Pesos Globales'!$Q$13*R24)+('Pesos Globales'!$Q$16*U24)+('Pesos Globales'!$R$16*V24)+('Pesos Globales'!$Q$25*AE24)+('Pesos Globales'!$R$25*AF24)+('Pesos Globales'!$Q$34*AO24)+('Pesos Globales'!$R$34*AP24)+('Pesos Globales'!$P$40*AV24)+('Pesos Globales'!$Q$43*AY24)+('Pesos Globales'!$O$46*BA24)+('Pesos Globales'!$O$49*BC24)+('Pesos Globales'!$O$52*BD24)+('Pesos Globales'!$O$55*BE24)+('Pesos Globales'!$O$58*BF24)+('Pesos Globales'!$O$61*BG24)++('Pesos Globales'!$O$73*BL24)+('Pesos Globales'!$O$76*BM24)+('Pesos Globales'!$O$79*BO24)+('Pesos Globales'!$O$82*BQ24)+('Pesos Globales'!$P$82*BR24)+('Pesos Globales'!$P$88*BW24)+('Pesos Globales'!$Q$88*BX24)</f>
        <v>138.22293555449829</v>
      </c>
      <c r="E45">
        <f>(G24*'Pesos Globales'!$S$4)+('Pesos Globales'!$O$7*H24)+('Pesos Globales'!$P$7*I24)+('Pesos Globales'!$Q$7*J24)+('Pesos Globales'!$R$7*K24)+('Pesos Globales'!$S$7*L24)+('Pesos Globales'!$O$19*W24)+('Pesos Globales'!$P$19*X24)+('Pesos Globales'!$Q$19*Y24)+('Pesos Globales'!$R$19*Z24)+('Pesos Globales'!$S$19*AA24)+('Pesos Globales'!$D$22*AB24)+('Pesos Globales'!$O$28*AG24)+('Pesos Globales'!$P$28*AH24)+('Pesos Globales'!$Q$28*AI24)+('Pesos Globales'!$R$28*AJ24)+('Pesos Globales'!$S$28*AK24)+('Pesos Globales'!$O$31*AL24)+('Pesos Globales'!$O$37*AQ24)+('Pesos Globales'!$P$37*AR24)+('Pesos Globales'!$Q$37*AS24)+('Pesos Globales'!$R$37*AT24)+('Pesos Globales'!$R$43*AZ24)+('Pesos Globales'!$P$46*BB24)+('Pesos Globales'!$O$64*BH24)+('Pesos Globales'!$O$70*BI24)+('Pesos Globales'!$O$70*BJ24)+('Pesos Globales'!$P$70*BK24)+('Pesos Globales'!$P$76*BN24)+('Pesos Globales'!$P$79*BP24)+('Pesos Globales'!$Q$82*BS24)+('Pesos Globales'!$R$82*BT24)+('Pesos Globales'!$O$85*BU24)+('Pesos Globales'!$R$88*BY24)+('Pesos Globales'!$O$91*BZ24)+('Pesos Globales'!$O$94*CA24)+('Pesos Globales'!$O$97*CB24)+('Pesos Globales'!$O$100*CC24)+('Pesos Globales'!$P$100*CD24)+('Pesos Globales'!$O$103*CE24)+('Pesos Globales'!$O$106*CF24)+('Pesos Globales'!$O$109*CG24)+('Pesos Globales'!$O$112*CH24)+('Pesos Globales'!$O$115*CI24)</f>
        <v>9.1160778396977289</v>
      </c>
      <c r="F45">
        <f>(CJ24*'Pesos Globales'!$O$118)+('Pesos Globales'!$O$121*CK24)+('Pesos Globales'!$O$124*CL24)+('Pesos Globales'!$O$127*CM24)+('Pesos Globales'!$O$130*CN24)+('Pesos Globales'!$O$133*CO24)+('Pesos Globales'!$P$133*CP24)+('Pesos Globales'!$P$136*CQ24)+('Pesos Globales'!$P$136*CR24)+('Pesos Globales'!$O$139*CS24)+('Pesos Globales'!$P$139*CT24)+('Pesos Globales'!$Q$139*CU24)+('Pesos Globales'!$O$142*CV24)+('Pesos Globales'!$P$142*CW24)+('Pesos Globales'!$O$145*CX24)+('Pesos Globales'!$O$148*CY24)+('Pesos Globales'!$O$151*CZ24)+('Pesos Globales'!$O$154*DA24)+('Pesos Globales'!$O$157*DB24)+('Pesos Globales'!$O$160*DC24)+('Pesos Globales'!$O$163*DD24)</f>
        <v>1728.4837865539353</v>
      </c>
      <c r="G45">
        <f>(DE24*'Pesos Globales'!$O$166)+(DF24*'Pesos Globales'!$P$166)+(DT24*'Pesos Globales'!$O$187)+('Pesos Globales'!$Q$187*DV24)</f>
        <v>0</v>
      </c>
      <c r="H45">
        <f>(DG24*'Pesos Globales'!$O$169)+('Pesos Globales'!$P$169*DH24)+('Pesos Globales'!$O$172*DI24)+('Pesos Globales'!$P$172*DJ24)+('Pesos Globales'!$O$175*DK24)+('Pesos Globales'!$P$175*DL24)+('Pesos Globales'!$Q$175*DM24)+('Pesos Globales'!$O$178*DN24)+('Pesos Globales'!$P$178*DO24)+('Pesos Globales'!$Q$178*DP24)+('Pesos Globales'!$O$181*DQ24)+('Pesos Globales'!$P$181*DR24)+('Pesos Globales'!$O$184*DS24)+('Pesos Globales'!$P$187*DU24)+('Pesos Globales'!$R$187*DW24)+('Pesos Globales'!$O$193*DX24)</f>
        <v>88.343690700307661</v>
      </c>
      <c r="I45">
        <f t="shared" si="0"/>
        <v>5</v>
      </c>
      <c r="J45">
        <v>0</v>
      </c>
      <c r="K45">
        <v>0</v>
      </c>
      <c r="L45">
        <f t="shared" si="10"/>
        <v>0</v>
      </c>
      <c r="M45">
        <f t="shared" si="11"/>
        <v>1.5175749857779728E-2</v>
      </c>
      <c r="N45">
        <f t="shared" si="12"/>
        <v>3.6221837154992872E-3</v>
      </c>
      <c r="O45">
        <f t="shared" si="13"/>
        <v>9.4118355691048219E-2</v>
      </c>
      <c r="P45">
        <f t="shared" si="14"/>
        <v>0</v>
      </c>
      <c r="Q45">
        <f t="shared" si="15"/>
        <v>2.183778581634558E-2</v>
      </c>
      <c r="R45">
        <f t="shared" si="16"/>
        <v>0</v>
      </c>
      <c r="S45">
        <f t="shared" si="17"/>
        <v>0</v>
      </c>
      <c r="T45">
        <f t="shared" si="18"/>
        <v>7.1304122406331036E-2</v>
      </c>
    </row>
    <row r="46" spans="3:128" x14ac:dyDescent="0.25">
      <c r="C46">
        <f>(C25*'Pesos Globales'!$O$4)+('Pesos Globales'!$P$4*D25)+('Pesos Globales'!$O$10*M25)+('Pesos Globales'!$P$10*N25)+('Pesos Globales'!$O$13*P25)+('Pesos Globales'!$P$13*Q25)+('Pesos Globales'!$O$16*S25)+('Pesos Globales'!$P$16*T25)+('Pesos Globales'!$O$25*AC25)+('Pesos Globales'!$P$25*AD25)+('Pesos Globales'!$O$34*AM25)+('Pesos Globales'!$P$34*AN25)+('Pesos Globales'!$O$40*AU25)+('Pesos Globales'!$O$43*AW25)+('Pesos Globales'!$P$43*AX25)+('Pesos Globales'!$O$88*BV25)</f>
        <v>0</v>
      </c>
      <c r="D46">
        <f>(E25*'Pesos Globales'!$Q$4)+('Pesos Globales'!$R$4*F25)+('Pesos Globales'!$Q$10*O25)+('Pesos Globales'!$Q$13*R25)+('Pesos Globales'!$Q$16*U25)+('Pesos Globales'!$R$16*V25)+('Pesos Globales'!$Q$25*AE25)+('Pesos Globales'!$R$25*AF25)+('Pesos Globales'!$Q$34*AO25)+('Pesos Globales'!$R$34*AP25)+('Pesos Globales'!$P$40*AV25)+('Pesos Globales'!$Q$43*AY25)+('Pesos Globales'!$O$46*BA25)+('Pesos Globales'!$O$49*BC25)+('Pesos Globales'!$O$52*BD25)+('Pesos Globales'!$O$55*BE25)+('Pesos Globales'!$O$58*BF25)+('Pesos Globales'!$O$61*BG25)++('Pesos Globales'!$O$73*BL25)+('Pesos Globales'!$O$76*BM25)+('Pesos Globales'!$O$79*BO25)+('Pesos Globales'!$O$82*BQ25)+('Pesos Globales'!$P$82*BR25)+('Pesos Globales'!$P$88*BW25)+('Pesos Globales'!$Q$88*BX25)</f>
        <v>196.17121916630282</v>
      </c>
      <c r="E46">
        <f>(G25*'Pesos Globales'!$S$4)+('Pesos Globales'!$O$7*H25)+('Pesos Globales'!$P$7*I25)+('Pesos Globales'!$Q$7*J25)+('Pesos Globales'!$R$7*K25)+('Pesos Globales'!$S$7*L25)+('Pesos Globales'!$O$19*W25)+('Pesos Globales'!$P$19*X25)+('Pesos Globales'!$Q$19*Y25)+('Pesos Globales'!$R$19*Z25)+('Pesos Globales'!$S$19*AA25)+('Pesos Globales'!$D$22*AB25)+('Pesos Globales'!$O$28*AG25)+('Pesos Globales'!$P$28*AH25)+('Pesos Globales'!$Q$28*AI25)+('Pesos Globales'!$R$28*AJ25)+('Pesos Globales'!$S$28*AK25)+('Pesos Globales'!$O$31*AL25)+('Pesos Globales'!$O$37*AQ25)+('Pesos Globales'!$P$37*AR25)+('Pesos Globales'!$Q$37*AS25)+('Pesos Globales'!$R$37*AT25)+('Pesos Globales'!$R$43*AZ25)+('Pesos Globales'!$P$46*BB25)+('Pesos Globales'!$O$64*BH25)+('Pesos Globales'!$O$70*BI25)+('Pesos Globales'!$O$70*BJ25)+('Pesos Globales'!$P$70*BK25)+('Pesos Globales'!$P$76*BN25)+('Pesos Globales'!$P$79*BP25)+('Pesos Globales'!$Q$82*BS25)+('Pesos Globales'!$R$82*BT25)+('Pesos Globales'!$O$85*BU25)+('Pesos Globales'!$R$88*BY25)+('Pesos Globales'!$O$91*BZ25)+('Pesos Globales'!$O$94*CA25)+('Pesos Globales'!$O$97*CB25)+('Pesos Globales'!$O$100*CC25)+('Pesos Globales'!$P$100*CD25)+('Pesos Globales'!$O$103*CE25)+('Pesos Globales'!$O$106*CF25)+('Pesos Globales'!$O$109*CG25)+('Pesos Globales'!$O$112*CH25)+('Pesos Globales'!$O$115*CI25)</f>
        <v>34.657359027997266</v>
      </c>
      <c r="F46">
        <f>(CJ25*'Pesos Globales'!$O$118)+('Pesos Globales'!$O$121*CK25)+('Pesos Globales'!$O$124*CL25)+('Pesos Globales'!$O$127*CM25)+('Pesos Globales'!$O$130*CN25)+('Pesos Globales'!$O$133*CO25)+('Pesos Globales'!$P$133*CP25)+('Pesos Globales'!$P$136*CQ25)+('Pesos Globales'!$P$136*CR25)+('Pesos Globales'!$O$139*CS25)+('Pesos Globales'!$P$139*CT25)+('Pesos Globales'!$Q$139*CU25)+('Pesos Globales'!$O$142*CV25)+('Pesos Globales'!$P$142*CW25)+('Pesos Globales'!$O$145*CX25)+('Pesos Globales'!$O$148*CY25)+('Pesos Globales'!$O$151*CZ25)+('Pesos Globales'!$O$154*DA25)+('Pesos Globales'!$O$157*DB25)+('Pesos Globales'!$O$160*DC25)+('Pesos Globales'!$O$163*DD25)</f>
        <v>1312.3538939494954</v>
      </c>
      <c r="G46">
        <f>(DE25*'Pesos Globales'!$O$166)+(DF25*'Pesos Globales'!$P$166)+(DT25*'Pesos Globales'!$O$187)+('Pesos Globales'!$Q$187*DV25)</f>
        <v>0</v>
      </c>
      <c r="H46">
        <f>(DG25*'Pesos Globales'!$O$169)+('Pesos Globales'!$P$169*DH25)+('Pesos Globales'!$O$172*DI25)+('Pesos Globales'!$P$172*DJ25)+('Pesos Globales'!$O$175*DK25)+('Pesos Globales'!$P$175*DL25)+('Pesos Globales'!$Q$175*DM25)+('Pesos Globales'!$O$178*DN25)+('Pesos Globales'!$P$178*DO25)+('Pesos Globales'!$Q$178*DP25)+('Pesos Globales'!$O$181*DQ25)+('Pesos Globales'!$P$181*DR25)+('Pesos Globales'!$O$184*DS25)+('Pesos Globales'!$P$187*DU25)+('Pesos Globales'!$R$187*DW25)+('Pesos Globales'!$O$193*DX25)</f>
        <v>477.29025004502364</v>
      </c>
      <c r="I46">
        <f t="shared" si="0"/>
        <v>11</v>
      </c>
      <c r="J46">
        <v>0</v>
      </c>
      <c r="K46">
        <v>0</v>
      </c>
      <c r="L46">
        <f t="shared" si="10"/>
        <v>0</v>
      </c>
      <c r="M46">
        <f t="shared" si="11"/>
        <v>2.153799830267468E-2</v>
      </c>
      <c r="N46">
        <f t="shared" si="12"/>
        <v>1.3770760155947331E-2</v>
      </c>
      <c r="O46">
        <f t="shared" si="13"/>
        <v>7.1459501989037957E-2</v>
      </c>
      <c r="P46">
        <f t="shared" si="14"/>
        <v>0</v>
      </c>
      <c r="Q46">
        <f t="shared" si="15"/>
        <v>0.11798196532304207</v>
      </c>
      <c r="R46">
        <f t="shared" si="16"/>
        <v>0</v>
      </c>
      <c r="S46">
        <f t="shared" si="17"/>
        <v>0</v>
      </c>
      <c r="T46">
        <f t="shared" si="18"/>
        <v>0.14089863897196264</v>
      </c>
    </row>
    <row r="47" spans="3:128" x14ac:dyDescent="0.25">
      <c r="C47">
        <f>(C26*'Pesos Globales'!$O$4)+('Pesos Globales'!$P$4*D26)+('Pesos Globales'!$O$10*M26)+('Pesos Globales'!$P$10*N26)+('Pesos Globales'!$O$13*P26)+('Pesos Globales'!$P$13*Q26)+('Pesos Globales'!$O$16*S26)+('Pesos Globales'!$P$16*T26)+('Pesos Globales'!$O$25*AC26)+('Pesos Globales'!$P$25*AD26)+('Pesos Globales'!$O$34*AM26)+('Pesos Globales'!$P$34*AN26)+('Pesos Globales'!$O$40*AU26)+('Pesos Globales'!$O$43*AW26)+('Pesos Globales'!$P$43*AX26)+('Pesos Globales'!$O$88*BV26)</f>
        <v>0</v>
      </c>
      <c r="D47">
        <f>(E26*'Pesos Globales'!$Q$4)+('Pesos Globales'!$R$4*F26)+('Pesos Globales'!$Q$10*O26)+('Pesos Globales'!$Q$13*R26)+('Pesos Globales'!$Q$16*U26)+('Pesos Globales'!$R$16*V26)+('Pesos Globales'!$Q$25*AE26)+('Pesos Globales'!$R$25*AF26)+('Pesos Globales'!$Q$34*AO26)+('Pesos Globales'!$R$34*AP26)+('Pesos Globales'!$P$40*AV26)+('Pesos Globales'!$Q$43*AY26)+('Pesos Globales'!$O$46*BA26)+('Pesos Globales'!$O$49*BC26)+('Pesos Globales'!$O$52*BD26)+('Pesos Globales'!$O$55*BE26)+('Pesos Globales'!$O$58*BF26)+('Pesos Globales'!$O$61*BG26)++('Pesos Globales'!$O$73*BL26)+('Pesos Globales'!$O$76*BM26)+('Pesos Globales'!$O$79*BO26)+('Pesos Globales'!$O$82*BQ26)+('Pesos Globales'!$P$82*BR26)+('Pesos Globales'!$P$88*BW26)+('Pesos Globales'!$Q$88*BX26)</f>
        <v>91.160778396977292</v>
      </c>
      <c r="E47">
        <f>(G26*'Pesos Globales'!$S$4)+('Pesos Globales'!$O$7*H26)+('Pesos Globales'!$P$7*I26)+('Pesos Globales'!$Q$7*J26)+('Pesos Globales'!$R$7*K26)+('Pesos Globales'!$S$7*L26)+('Pesos Globales'!$O$19*W26)+('Pesos Globales'!$P$19*X26)+('Pesos Globales'!$Q$19*Y26)+('Pesos Globales'!$R$19*Z26)+('Pesos Globales'!$S$19*AA26)+('Pesos Globales'!$D$22*AB26)+('Pesos Globales'!$O$28*AG26)+('Pesos Globales'!$P$28*AH26)+('Pesos Globales'!$Q$28*AI26)+('Pesos Globales'!$R$28*AJ26)+('Pesos Globales'!$S$28*AK26)+('Pesos Globales'!$O$31*AL26)+('Pesos Globales'!$O$37*AQ26)+('Pesos Globales'!$P$37*AR26)+('Pesos Globales'!$Q$37*AS26)+('Pesos Globales'!$R$37*AT26)+('Pesos Globales'!$R$43*AZ26)+('Pesos Globales'!$P$46*BB26)+('Pesos Globales'!$O$64*BH26)+('Pesos Globales'!$O$70*BI26)+('Pesos Globales'!$O$70*BJ26)+('Pesos Globales'!$P$70*BK26)+('Pesos Globales'!$P$76*BN26)+('Pesos Globales'!$P$79*BP26)+('Pesos Globales'!$Q$82*BS26)+('Pesos Globales'!$R$82*BT26)+('Pesos Globales'!$O$85*BU26)+('Pesos Globales'!$R$88*BY26)+('Pesos Globales'!$O$91*BZ26)+('Pesos Globales'!$O$94*CA26)+('Pesos Globales'!$O$97*CB26)+('Pesos Globales'!$O$100*CC26)+('Pesos Globales'!$P$100*CD26)+('Pesos Globales'!$O$103*CE26)+('Pesos Globales'!$O$106*CF26)+('Pesos Globales'!$O$109*CG26)+('Pesos Globales'!$O$112*CH26)+('Pesos Globales'!$O$115*CI26)</f>
        <v>0</v>
      </c>
      <c r="F47">
        <f>(CJ26*'Pesos Globales'!$O$118)+('Pesos Globales'!$O$121*CK26)+('Pesos Globales'!$O$124*CL26)+('Pesos Globales'!$O$127*CM26)+('Pesos Globales'!$O$130*CN26)+('Pesos Globales'!$O$133*CO26)+('Pesos Globales'!$P$133*CP26)+('Pesos Globales'!$P$136*CQ26)+('Pesos Globales'!$P$136*CR26)+('Pesos Globales'!$O$139*CS26)+('Pesos Globales'!$P$139*CT26)+('Pesos Globales'!$Q$139*CU26)+('Pesos Globales'!$O$142*CV26)+('Pesos Globales'!$P$142*CW26)+('Pesos Globales'!$O$145*CX26)+('Pesos Globales'!$O$148*CY26)+('Pesos Globales'!$O$151*CZ26)+('Pesos Globales'!$O$154*DA26)+('Pesos Globales'!$O$157*DB26)+('Pesos Globales'!$O$160*DC26)+('Pesos Globales'!$O$163*DD26)</f>
        <v>856.0886734839836</v>
      </c>
      <c r="G47">
        <f>(DE26*'Pesos Globales'!$O$166)+(DF26*'Pesos Globales'!$P$166)+(DT26*'Pesos Globales'!$O$187)+('Pesos Globales'!$Q$187*DV26)</f>
        <v>417.3233714168224</v>
      </c>
      <c r="H47">
        <f>(DG26*'Pesos Globales'!$O$169)+('Pesos Globales'!$P$169*DH26)+('Pesos Globales'!$O$172*DI26)+('Pesos Globales'!$P$172*DJ26)+('Pesos Globales'!$O$175*DK26)+('Pesos Globales'!$P$175*DL26)+('Pesos Globales'!$Q$175*DM26)+('Pesos Globales'!$O$178*DN26)+('Pesos Globales'!$P$178*DO26)+('Pesos Globales'!$Q$178*DP26)+('Pesos Globales'!$O$181*DQ26)+('Pesos Globales'!$P$181*DR26)+('Pesos Globales'!$O$184*DS26)+('Pesos Globales'!$P$187*DU26)+('Pesos Globales'!$R$187*DW26)+('Pesos Globales'!$O$193*DX26)</f>
        <v>134.58889464848517</v>
      </c>
      <c r="I47">
        <f t="shared" si="0"/>
        <v>2</v>
      </c>
      <c r="J47">
        <v>0</v>
      </c>
      <c r="K47">
        <v>0</v>
      </c>
      <c r="L47">
        <f t="shared" si="10"/>
        <v>0</v>
      </c>
      <c r="M47">
        <f t="shared" si="11"/>
        <v>1.0008709222121534E-2</v>
      </c>
      <c r="N47">
        <f t="shared" si="12"/>
        <v>0</v>
      </c>
      <c r="O47">
        <f t="shared" si="13"/>
        <v>4.6615223643307807E-2</v>
      </c>
      <c r="P47">
        <f t="shared" si="14"/>
        <v>9.5583514218653326E-2</v>
      </c>
      <c r="Q47">
        <f t="shared" si="15"/>
        <v>3.3269194792448074E-2</v>
      </c>
      <c r="R47">
        <f t="shared" si="16"/>
        <v>0</v>
      </c>
      <c r="S47">
        <f t="shared" si="17"/>
        <v>0</v>
      </c>
      <c r="T47">
        <f t="shared" si="18"/>
        <v>0.14656292939884275</v>
      </c>
    </row>
    <row r="48" spans="3:128" x14ac:dyDescent="0.25">
      <c r="C48">
        <f>(C27*'Pesos Globales'!$O$4)+('Pesos Globales'!$P$4*D27)+('Pesos Globales'!$O$10*M27)+('Pesos Globales'!$P$10*N27)+('Pesos Globales'!$O$13*P27)+('Pesos Globales'!$P$13*Q27)+('Pesos Globales'!$O$16*S27)+('Pesos Globales'!$P$16*T27)+('Pesos Globales'!$O$25*AC27)+('Pesos Globales'!$P$25*AD27)+('Pesos Globales'!$O$34*AM27)+('Pesos Globales'!$P$34*AN27)+('Pesos Globales'!$O$40*AU27)+('Pesos Globales'!$O$43*AW27)+('Pesos Globales'!$P$43*AX27)+('Pesos Globales'!$O$88*BV27)</f>
        <v>0</v>
      </c>
      <c r="D48">
        <f>(E27*'Pesos Globales'!$Q$4)+('Pesos Globales'!$R$4*F27)+('Pesos Globales'!$Q$10*O27)+('Pesos Globales'!$Q$13*R27)+('Pesos Globales'!$Q$16*U27)+('Pesos Globales'!$R$16*V27)+('Pesos Globales'!$Q$25*AE27)+('Pesos Globales'!$R$25*AF27)+('Pesos Globales'!$Q$34*AO27)+('Pesos Globales'!$R$34*AP27)+('Pesos Globales'!$P$40*AV27)+('Pesos Globales'!$Q$43*AY27)+('Pesos Globales'!$O$46*BA27)+('Pesos Globales'!$O$49*BC27)+('Pesos Globales'!$O$52*BD27)+('Pesos Globales'!$O$55*BE27)+('Pesos Globales'!$O$58*BF27)+('Pesos Globales'!$O$61*BG27)++('Pesos Globales'!$O$73*BL27)+('Pesos Globales'!$O$76*BM27)+('Pesos Globales'!$O$79*BO27)+('Pesos Globales'!$O$82*BQ27)+('Pesos Globales'!$P$82*BR27)+('Pesos Globales'!$P$88*BW27)+('Pesos Globales'!$Q$88*BX27)</f>
        <v>176.50235934023627</v>
      </c>
      <c r="E48">
        <f>(G27*'Pesos Globales'!$S$4)+('Pesos Globales'!$O$7*H27)+('Pesos Globales'!$P$7*I27)+('Pesos Globales'!$Q$7*J27)+('Pesos Globales'!$R$7*K27)+('Pesos Globales'!$S$7*L27)+('Pesos Globales'!$O$19*W27)+('Pesos Globales'!$P$19*X27)+('Pesos Globales'!$Q$19*Y27)+('Pesos Globales'!$R$19*Z27)+('Pesos Globales'!$S$19*AA27)+('Pesos Globales'!$D$22*AB27)+('Pesos Globales'!$O$28*AG27)+('Pesos Globales'!$P$28*AH27)+('Pesos Globales'!$Q$28*AI27)+('Pesos Globales'!$R$28*AJ27)+('Pesos Globales'!$S$28*AK27)+('Pesos Globales'!$O$31*AL27)+('Pesos Globales'!$O$37*AQ27)+('Pesos Globales'!$P$37*AR27)+('Pesos Globales'!$Q$37*AS27)+('Pesos Globales'!$R$37*AT27)+('Pesos Globales'!$R$43*AZ27)+('Pesos Globales'!$P$46*BB27)+('Pesos Globales'!$O$64*BH27)+('Pesos Globales'!$O$70*BI27)+('Pesos Globales'!$O$70*BJ27)+('Pesos Globales'!$P$70*BK27)+('Pesos Globales'!$P$76*BN27)+('Pesos Globales'!$P$79*BP27)+('Pesos Globales'!$Q$82*BS27)+('Pesos Globales'!$R$82*BT27)+('Pesos Globales'!$O$85*BU27)+('Pesos Globales'!$R$88*BY27)+('Pesos Globales'!$O$91*BZ27)+('Pesos Globales'!$O$94*CA27)+('Pesos Globales'!$O$97*CB27)+('Pesos Globales'!$O$100*CC27)+('Pesos Globales'!$P$100*CD27)+('Pesos Globales'!$O$103*CE27)+('Pesos Globales'!$O$106*CF27)+('Pesos Globales'!$O$109*CG27)+('Pesos Globales'!$O$112*CH27)+('Pesos Globales'!$O$115*CI27)</f>
        <v>9.1160778396977289</v>
      </c>
      <c r="F48">
        <f>(CJ27*'Pesos Globales'!$O$118)+('Pesos Globales'!$O$121*CK27)+('Pesos Globales'!$O$124*CL27)+('Pesos Globales'!$O$127*CM27)+('Pesos Globales'!$O$130*CN27)+('Pesos Globales'!$O$133*CO27)+('Pesos Globales'!$P$133*CP27)+('Pesos Globales'!$P$136*CQ27)+('Pesos Globales'!$P$136*CR27)+('Pesos Globales'!$O$139*CS27)+('Pesos Globales'!$P$139*CT27)+('Pesos Globales'!$Q$139*CU27)+('Pesos Globales'!$O$142*CV27)+('Pesos Globales'!$P$142*CW27)+('Pesos Globales'!$O$145*CX27)+('Pesos Globales'!$O$148*CY27)+('Pesos Globales'!$O$151*CZ27)+('Pesos Globales'!$O$154*DA27)+('Pesos Globales'!$O$157*DB27)+('Pesos Globales'!$O$160*DC27)+('Pesos Globales'!$O$163*DD27)</f>
        <v>2867.2059097715846</v>
      </c>
      <c r="G48">
        <f>(DE27*'Pesos Globales'!$O$166)+(DF27*'Pesos Globales'!$P$166)+(DT27*'Pesos Globales'!$O$187)+('Pesos Globales'!$Q$187*DV27)</f>
        <v>0</v>
      </c>
      <c r="H48">
        <f>(DG27*'Pesos Globales'!$O$169)+('Pesos Globales'!$P$169*DH27)+('Pesos Globales'!$O$172*DI27)+('Pesos Globales'!$P$172*DJ27)+('Pesos Globales'!$O$175*DK27)+('Pesos Globales'!$P$175*DL27)+('Pesos Globales'!$Q$175*DM27)+('Pesos Globales'!$O$178*DN27)+('Pesos Globales'!$P$178*DO27)+('Pesos Globales'!$Q$178*DP27)+('Pesos Globales'!$O$181*DQ27)+('Pesos Globales'!$P$181*DR27)+('Pesos Globales'!$O$184*DS27)+('Pesos Globales'!$P$187*DU27)+('Pesos Globales'!$R$187*DW27)+('Pesos Globales'!$O$193*DX27)</f>
        <v>406.30393570583124</v>
      </c>
      <c r="I48">
        <f t="shared" si="0"/>
        <v>7</v>
      </c>
      <c r="J48">
        <v>0</v>
      </c>
      <c r="K48">
        <v>0</v>
      </c>
      <c r="L48">
        <f t="shared" si="10"/>
        <v>0</v>
      </c>
      <c r="M48">
        <f t="shared" si="11"/>
        <v>1.9378518072344662E-2</v>
      </c>
      <c r="N48">
        <f t="shared" si="12"/>
        <v>3.6221837154992872E-3</v>
      </c>
      <c r="O48">
        <f t="shared" si="13"/>
        <v>0.15612336531855397</v>
      </c>
      <c r="P48">
        <f t="shared" si="14"/>
        <v>0</v>
      </c>
      <c r="Q48">
        <f t="shared" si="15"/>
        <v>0.1004347707679739</v>
      </c>
      <c r="R48">
        <f t="shared" si="16"/>
        <v>0</v>
      </c>
      <c r="S48">
        <f t="shared" si="17"/>
        <v>0</v>
      </c>
      <c r="T48">
        <f t="shared" si="18"/>
        <v>0.13351053734405868</v>
      </c>
    </row>
    <row r="49" spans="3:20" x14ac:dyDescent="0.25">
      <c r="C49">
        <f>(C28*'Pesos Globales'!$O$4)+('Pesos Globales'!$P$4*D28)+('Pesos Globales'!$O$10*M28)+('Pesos Globales'!$P$10*N28)+('Pesos Globales'!$O$13*P28)+('Pesos Globales'!$P$13*Q28)+('Pesos Globales'!$O$16*S28)+('Pesos Globales'!$P$16*T28)+('Pesos Globales'!$O$25*AC28)+('Pesos Globales'!$P$25*AD28)+('Pesos Globales'!$O$34*AM28)+('Pesos Globales'!$P$34*AN28)+('Pesos Globales'!$O$40*AU28)+('Pesos Globales'!$O$43*AW28)+('Pesos Globales'!$P$43*AX28)+('Pesos Globales'!$O$88*BV28)</f>
        <v>0</v>
      </c>
      <c r="D49">
        <f>(E28*'Pesos Globales'!$Q$4)+('Pesos Globales'!$R$4*F28)+('Pesos Globales'!$Q$10*O28)+('Pesos Globales'!$Q$13*R28)+('Pesos Globales'!$Q$16*U28)+('Pesos Globales'!$R$16*V28)+('Pesos Globales'!$Q$25*AE28)+('Pesos Globales'!$R$25*AF28)+('Pesos Globales'!$Q$34*AO28)+('Pesos Globales'!$R$34*AP28)+('Pesos Globales'!$P$40*AV28)+('Pesos Globales'!$Q$43*AY28)+('Pesos Globales'!$O$46*BA28)+('Pesos Globales'!$O$49*BC28)+('Pesos Globales'!$O$52*BD28)+('Pesos Globales'!$O$55*BE28)+('Pesos Globales'!$O$58*BF28)+('Pesos Globales'!$O$61*BG28)++('Pesos Globales'!$O$73*BL28)+('Pesos Globales'!$O$76*BM28)+('Pesos Globales'!$O$79*BO28)+('Pesos Globales'!$O$82*BQ28)+('Pesos Globales'!$P$82*BR28)+('Pesos Globales'!$P$88*BW28)+('Pesos Globales'!$Q$88*BX28)</f>
        <v>114.66632842322161</v>
      </c>
      <c r="E49">
        <f>(G28*'Pesos Globales'!$S$4)+('Pesos Globales'!$O$7*H28)+('Pesos Globales'!$P$7*I28)+('Pesos Globales'!$Q$7*J28)+('Pesos Globales'!$R$7*K28)+('Pesos Globales'!$S$7*L28)+('Pesos Globales'!$O$19*W28)+('Pesos Globales'!$P$19*X28)+('Pesos Globales'!$Q$19*Y28)+('Pesos Globales'!$R$19*Z28)+('Pesos Globales'!$S$19*AA28)+('Pesos Globales'!$D$22*AB28)+('Pesos Globales'!$O$28*AG28)+('Pesos Globales'!$P$28*AH28)+('Pesos Globales'!$Q$28*AI28)+('Pesos Globales'!$R$28*AJ28)+('Pesos Globales'!$S$28*AK28)+('Pesos Globales'!$O$31*AL28)+('Pesos Globales'!$O$37*AQ28)+('Pesos Globales'!$P$37*AR28)+('Pesos Globales'!$Q$37*AS28)+('Pesos Globales'!$R$37*AT28)+('Pesos Globales'!$R$43*AZ28)+('Pesos Globales'!$P$46*BB28)+('Pesos Globales'!$O$64*BH28)+('Pesos Globales'!$O$70*BI28)+('Pesos Globales'!$O$70*BJ28)+('Pesos Globales'!$P$70*BK28)+('Pesos Globales'!$P$76*BN28)+('Pesos Globales'!$P$79*BP28)+('Pesos Globales'!$Q$82*BS28)+('Pesos Globales'!$R$82*BT28)+('Pesos Globales'!$O$85*BU28)+('Pesos Globales'!$R$88*BY28)+('Pesos Globales'!$O$91*BZ28)+('Pesos Globales'!$O$94*CA28)+('Pesos Globales'!$O$97*CB28)+('Pesos Globales'!$O$100*CC28)+('Pesos Globales'!$P$100*CD28)+('Pesos Globales'!$O$103*CE28)+('Pesos Globales'!$O$106*CF28)+('Pesos Globales'!$O$109*CG28)+('Pesos Globales'!$O$112*CH28)+('Pesos Globales'!$O$115*CI28)</f>
        <v>34.657359027997266</v>
      </c>
      <c r="F49">
        <f>(CJ28*'Pesos Globales'!$O$118)+('Pesos Globales'!$O$121*CK28)+('Pesos Globales'!$O$124*CL28)+('Pesos Globales'!$O$127*CM28)+('Pesos Globales'!$O$130*CN28)+('Pesos Globales'!$O$133*CO28)+('Pesos Globales'!$P$133*CP28)+('Pesos Globales'!$P$136*CQ28)+('Pesos Globales'!$P$136*CR28)+('Pesos Globales'!$O$139*CS28)+('Pesos Globales'!$P$139*CT28)+('Pesos Globales'!$Q$139*CU28)+('Pesos Globales'!$O$142*CV28)+('Pesos Globales'!$P$142*CW28)+('Pesos Globales'!$O$145*CX28)+('Pesos Globales'!$O$148*CY28)+('Pesos Globales'!$O$151*CZ28)+('Pesos Globales'!$O$154*DA28)+('Pesos Globales'!$O$157*DB28)+('Pesos Globales'!$O$160*DC28)+('Pesos Globales'!$O$163*DD28)</f>
        <v>273.48233519093185</v>
      </c>
      <c r="G49">
        <f>(DE28*'Pesos Globales'!$O$166)+(DF28*'Pesos Globales'!$P$166)+(DT28*'Pesos Globales'!$O$187)+('Pesos Globales'!$Q$187*DV28)</f>
        <v>91.160778396977292</v>
      </c>
      <c r="H49">
        <f>(DG28*'Pesos Globales'!$O$169)+('Pesos Globales'!$P$169*DH28)+('Pesos Globales'!$O$172*DI28)+('Pesos Globales'!$P$172*DJ28)+('Pesos Globales'!$O$175*DK28)+('Pesos Globales'!$P$175*DL28)+('Pesos Globales'!$Q$175*DM28)+('Pesos Globales'!$O$178*DN28)+('Pesos Globales'!$P$178*DO28)+('Pesos Globales'!$Q$178*DP28)+('Pesos Globales'!$O$181*DQ28)+('Pesos Globales'!$P$181*DR28)+('Pesos Globales'!$O$184*DS28)+('Pesos Globales'!$P$187*DU28)+('Pesos Globales'!$R$187*DW28)+('Pesos Globales'!$O$193*DX28)</f>
        <v>777.11913900206548</v>
      </c>
      <c r="I49">
        <f t="shared" si="0"/>
        <v>8</v>
      </c>
      <c r="J49">
        <v>0</v>
      </c>
      <c r="K49">
        <v>0</v>
      </c>
      <c r="L49">
        <f t="shared" si="10"/>
        <v>0</v>
      </c>
      <c r="M49">
        <f t="shared" si="11"/>
        <v>1.2589426713302054E-2</v>
      </c>
      <c r="N49">
        <f t="shared" si="12"/>
        <v>1.3770760155947331E-2</v>
      </c>
      <c r="O49">
        <f t="shared" si="13"/>
        <v>1.4891495019479272E-2</v>
      </c>
      <c r="P49">
        <f t="shared" si="14"/>
        <v>2.0879414274136057E-2</v>
      </c>
      <c r="Q49">
        <f t="shared" si="15"/>
        <v>0.19209703802029288</v>
      </c>
      <c r="R49">
        <f t="shared" si="16"/>
        <v>0</v>
      </c>
      <c r="S49">
        <f t="shared" si="17"/>
        <v>0</v>
      </c>
      <c r="T49">
        <f t="shared" si="18"/>
        <v>0.16515055922738081</v>
      </c>
    </row>
    <row r="50" spans="3:20" x14ac:dyDescent="0.25">
      <c r="C50">
        <f>(C29*'Pesos Globales'!$O$4)+('Pesos Globales'!$P$4*D29)+('Pesos Globales'!$O$10*M29)+('Pesos Globales'!$P$10*N29)+('Pesos Globales'!$O$13*P29)+('Pesos Globales'!$P$13*Q29)+('Pesos Globales'!$O$16*S29)+('Pesos Globales'!$P$16*T29)+('Pesos Globales'!$O$25*AC29)+('Pesos Globales'!$P$25*AD29)+('Pesos Globales'!$O$34*AM29)+('Pesos Globales'!$P$34*AN29)+('Pesos Globales'!$O$40*AU29)+('Pesos Globales'!$O$43*AW29)+('Pesos Globales'!$P$43*AX29)+('Pesos Globales'!$O$88*BV29)</f>
        <v>0</v>
      </c>
      <c r="D50">
        <f>(E29*'Pesos Globales'!$Q$4)+('Pesos Globales'!$R$4*F29)+('Pesos Globales'!$Q$10*O29)+('Pesos Globales'!$Q$13*R29)+('Pesos Globales'!$Q$16*U29)+('Pesos Globales'!$R$16*V29)+('Pesos Globales'!$Q$25*AE29)+('Pesos Globales'!$R$25*AF29)+('Pesos Globales'!$Q$34*AO29)+('Pesos Globales'!$R$34*AP29)+('Pesos Globales'!$P$40*AV29)+('Pesos Globales'!$Q$43*AY29)+('Pesos Globales'!$O$46*BA29)+('Pesos Globales'!$O$49*BC29)+('Pesos Globales'!$O$52*BD29)+('Pesos Globales'!$O$55*BE29)+('Pesos Globales'!$O$58*BF29)+('Pesos Globales'!$O$61*BG29)++('Pesos Globales'!$O$73*BL29)+('Pesos Globales'!$O$76*BM29)+('Pesos Globales'!$O$79*BO29)+('Pesos Globales'!$O$82*BQ29)+('Pesos Globales'!$P$82*BR29)+('Pesos Globales'!$P$88*BW29)+('Pesos Globales'!$Q$88*BX29)</f>
        <v>138.22293555449829</v>
      </c>
      <c r="E50">
        <f>(G29*'Pesos Globales'!$S$4)+('Pesos Globales'!$O$7*H29)+('Pesos Globales'!$P$7*I29)+('Pesos Globales'!$Q$7*J29)+('Pesos Globales'!$R$7*K29)+('Pesos Globales'!$S$7*L29)+('Pesos Globales'!$O$19*W29)+('Pesos Globales'!$P$19*X29)+('Pesos Globales'!$Q$19*Y29)+('Pesos Globales'!$R$19*Z29)+('Pesos Globales'!$S$19*AA29)+('Pesos Globales'!$D$22*AB29)+('Pesos Globales'!$O$28*AG29)+('Pesos Globales'!$P$28*AH29)+('Pesos Globales'!$Q$28*AI29)+('Pesos Globales'!$R$28*AJ29)+('Pesos Globales'!$S$28*AK29)+('Pesos Globales'!$O$31*AL29)+('Pesos Globales'!$O$37*AQ29)+('Pesos Globales'!$P$37*AR29)+('Pesos Globales'!$Q$37*AS29)+('Pesos Globales'!$R$37*AT29)+('Pesos Globales'!$R$43*AZ29)+('Pesos Globales'!$P$46*BB29)+('Pesos Globales'!$O$64*BH29)+('Pesos Globales'!$O$70*BI29)+('Pesos Globales'!$O$70*BJ29)+('Pesos Globales'!$P$70*BK29)+('Pesos Globales'!$P$76*BN29)+('Pesos Globales'!$P$79*BP29)+('Pesos Globales'!$Q$82*BS29)+('Pesos Globales'!$R$82*BT29)+('Pesos Globales'!$O$85*BU29)+('Pesos Globales'!$R$88*BY29)+('Pesos Globales'!$O$91*BZ29)+('Pesos Globales'!$O$94*CA29)+('Pesos Globales'!$O$97*CB29)+('Pesos Globales'!$O$100*CC29)+('Pesos Globales'!$P$100*CD29)+('Pesos Globales'!$O$103*CE29)+('Pesos Globales'!$O$106*CF29)+('Pesos Globales'!$O$109*CG29)+('Pesos Globales'!$O$112*CH29)+('Pesos Globales'!$O$115*CI29)</f>
        <v>9.1160778396977289</v>
      </c>
      <c r="F50">
        <f>(CJ29*'Pesos Globales'!$O$118)+('Pesos Globales'!$O$121*CK29)+('Pesos Globales'!$O$124*CL29)+('Pesos Globales'!$O$127*CM29)+('Pesos Globales'!$O$130*CN29)+('Pesos Globales'!$O$133*CO29)+('Pesos Globales'!$P$133*CP29)+('Pesos Globales'!$P$136*CQ29)+('Pesos Globales'!$P$136*CR29)+('Pesos Globales'!$O$139*CS29)+('Pesos Globales'!$P$139*CT29)+('Pesos Globales'!$Q$139*CU29)+('Pesos Globales'!$O$142*CV29)+('Pesos Globales'!$P$142*CW29)+('Pesos Globales'!$O$145*CX29)+('Pesos Globales'!$O$148*CY29)+('Pesos Globales'!$O$151*CZ29)+('Pesos Globales'!$O$154*DA29)+('Pesos Globales'!$O$157*DB29)+('Pesos Globales'!$O$160*DC29)+('Pesos Globales'!$O$163*DD29)</f>
        <v>1728.4837865539353</v>
      </c>
      <c r="G50">
        <f>(DE29*'Pesos Globales'!$O$166)+(DF29*'Pesos Globales'!$P$166)+(DT29*'Pesos Globales'!$O$187)+('Pesos Globales'!$Q$187*DV29)</f>
        <v>0</v>
      </c>
      <c r="H50">
        <f>(DG29*'Pesos Globales'!$O$169)+('Pesos Globales'!$P$169*DH29)+('Pesos Globales'!$O$172*DI29)+('Pesos Globales'!$P$172*DJ29)+('Pesos Globales'!$O$175*DK29)+('Pesos Globales'!$P$175*DL29)+('Pesos Globales'!$Q$175*DM29)+('Pesos Globales'!$O$178*DN29)+('Pesos Globales'!$P$178*DO29)+('Pesos Globales'!$Q$178*DP29)+('Pesos Globales'!$O$181*DQ29)+('Pesos Globales'!$P$181*DR29)+('Pesos Globales'!$O$184*DS29)+('Pesos Globales'!$P$187*DU29)+('Pesos Globales'!$R$187*DW29)+('Pesos Globales'!$O$193*DX29)</f>
        <v>88.343690700307661</v>
      </c>
      <c r="I50">
        <f t="shared" si="0"/>
        <v>5</v>
      </c>
      <c r="J50">
        <v>0</v>
      </c>
      <c r="K50">
        <v>0</v>
      </c>
      <c r="L50">
        <f t="shared" si="10"/>
        <v>0</v>
      </c>
      <c r="M50">
        <f t="shared" si="11"/>
        <v>1.5175749857779728E-2</v>
      </c>
      <c r="N50">
        <f t="shared" si="12"/>
        <v>3.6221837154992872E-3</v>
      </c>
      <c r="O50">
        <f t="shared" si="13"/>
        <v>9.4118355691048219E-2</v>
      </c>
      <c r="P50">
        <f t="shared" si="14"/>
        <v>0</v>
      </c>
      <c r="Q50">
        <f t="shared" si="15"/>
        <v>2.183778581634558E-2</v>
      </c>
      <c r="R50">
        <f t="shared" si="16"/>
        <v>0</v>
      </c>
      <c r="S50">
        <f t="shared" si="17"/>
        <v>0</v>
      </c>
      <c r="T50">
        <f t="shared" si="18"/>
        <v>7.1304122406331036E-2</v>
      </c>
    </row>
    <row r="51" spans="3:20" x14ac:dyDescent="0.25">
      <c r="C51">
        <f>(C30*'Pesos Globales'!$O$4)+('Pesos Globales'!$P$4*D30)+('Pesos Globales'!$O$10*M30)+('Pesos Globales'!$P$10*N30)+('Pesos Globales'!$O$13*P30)+('Pesos Globales'!$P$13*Q30)+('Pesos Globales'!$O$16*S30)+('Pesos Globales'!$P$16*T30)+('Pesos Globales'!$O$25*AC30)+('Pesos Globales'!$P$25*AD30)+('Pesos Globales'!$O$34*AM30)+('Pesos Globales'!$P$34*AN30)+('Pesos Globales'!$O$40*AU30)+('Pesos Globales'!$O$43*AW30)+('Pesos Globales'!$P$43*AX30)+('Pesos Globales'!$O$88*BV30)</f>
        <v>0</v>
      </c>
      <c r="D51">
        <f>(E30*'Pesos Globales'!$Q$4)+('Pesos Globales'!$R$4*F30)+('Pesos Globales'!$Q$10*O30)+('Pesos Globales'!$Q$13*R30)+('Pesos Globales'!$Q$16*U30)+('Pesos Globales'!$R$16*V30)+('Pesos Globales'!$Q$25*AE30)+('Pesos Globales'!$R$25*AF30)+('Pesos Globales'!$Q$34*AO30)+('Pesos Globales'!$R$34*AP30)+('Pesos Globales'!$P$40*AV30)+('Pesos Globales'!$Q$43*AY30)+('Pesos Globales'!$O$46*BA30)+('Pesos Globales'!$O$49*BC30)+('Pesos Globales'!$O$52*BD30)+('Pesos Globales'!$O$55*BE30)+('Pesos Globales'!$O$58*BF30)+('Pesos Globales'!$O$61*BG30)++('Pesos Globales'!$O$73*BL30)+('Pesos Globales'!$O$76*BM30)+('Pesos Globales'!$O$79*BO30)+('Pesos Globales'!$O$82*BQ30)+('Pesos Globales'!$P$82*BR30)+('Pesos Globales'!$P$88*BW30)+('Pesos Globales'!$Q$88*BX30)</f>
        <v>196.17121916630282</v>
      </c>
      <c r="E51">
        <f>(G30*'Pesos Globales'!$S$4)+('Pesos Globales'!$O$7*H30)+('Pesos Globales'!$P$7*I30)+('Pesos Globales'!$Q$7*J30)+('Pesos Globales'!$R$7*K30)+('Pesos Globales'!$S$7*L30)+('Pesos Globales'!$O$19*W30)+('Pesos Globales'!$P$19*X30)+('Pesos Globales'!$Q$19*Y30)+('Pesos Globales'!$R$19*Z30)+('Pesos Globales'!$S$19*AA30)+('Pesos Globales'!$D$22*AB30)+('Pesos Globales'!$O$28*AG30)+('Pesos Globales'!$P$28*AH30)+('Pesos Globales'!$Q$28*AI30)+('Pesos Globales'!$R$28*AJ30)+('Pesos Globales'!$S$28*AK30)+('Pesos Globales'!$O$31*AL30)+('Pesos Globales'!$O$37*AQ30)+('Pesos Globales'!$P$37*AR30)+('Pesos Globales'!$Q$37*AS30)+('Pesos Globales'!$R$37*AT30)+('Pesos Globales'!$R$43*AZ30)+('Pesos Globales'!$P$46*BB30)+('Pesos Globales'!$O$64*BH30)+('Pesos Globales'!$O$70*BI30)+('Pesos Globales'!$O$70*BJ30)+('Pesos Globales'!$P$70*BK30)+('Pesos Globales'!$P$76*BN30)+('Pesos Globales'!$P$79*BP30)+('Pesos Globales'!$Q$82*BS30)+('Pesos Globales'!$R$82*BT30)+('Pesos Globales'!$O$85*BU30)+('Pesos Globales'!$R$88*BY30)+('Pesos Globales'!$O$91*BZ30)+('Pesos Globales'!$O$94*CA30)+('Pesos Globales'!$O$97*CB30)+('Pesos Globales'!$O$100*CC30)+('Pesos Globales'!$P$100*CD30)+('Pesos Globales'!$O$103*CE30)+('Pesos Globales'!$O$106*CF30)+('Pesos Globales'!$O$109*CG30)+('Pesos Globales'!$O$112*CH30)+('Pesos Globales'!$O$115*CI30)</f>
        <v>34.657359027997266</v>
      </c>
      <c r="F51">
        <f>(CJ30*'Pesos Globales'!$O$118)+('Pesos Globales'!$O$121*CK30)+('Pesos Globales'!$O$124*CL30)+('Pesos Globales'!$O$127*CM30)+('Pesos Globales'!$O$130*CN30)+('Pesos Globales'!$O$133*CO30)+('Pesos Globales'!$P$133*CP30)+('Pesos Globales'!$P$136*CQ30)+('Pesos Globales'!$P$136*CR30)+('Pesos Globales'!$O$139*CS30)+('Pesos Globales'!$P$139*CT30)+('Pesos Globales'!$Q$139*CU30)+('Pesos Globales'!$O$142*CV30)+('Pesos Globales'!$P$142*CW30)+('Pesos Globales'!$O$145*CX30)+('Pesos Globales'!$O$148*CY30)+('Pesos Globales'!$O$151*CZ30)+('Pesos Globales'!$O$154*DA30)+('Pesos Globales'!$O$157*DB30)+('Pesos Globales'!$O$160*DC30)+('Pesos Globales'!$O$163*DD30)</f>
        <v>1312.3538939494954</v>
      </c>
      <c r="G51">
        <f>(DE30*'Pesos Globales'!$O$166)+(DF30*'Pesos Globales'!$P$166)+(DT30*'Pesos Globales'!$O$187)+('Pesos Globales'!$Q$187*DV30)</f>
        <v>0</v>
      </c>
      <c r="H51">
        <f>(DG30*'Pesos Globales'!$O$169)+('Pesos Globales'!$P$169*DH30)+('Pesos Globales'!$O$172*DI30)+('Pesos Globales'!$P$172*DJ30)+('Pesos Globales'!$O$175*DK30)+('Pesos Globales'!$P$175*DL30)+('Pesos Globales'!$Q$175*DM30)+('Pesos Globales'!$O$178*DN30)+('Pesos Globales'!$P$178*DO30)+('Pesos Globales'!$Q$178*DP30)+('Pesos Globales'!$O$181*DQ30)+('Pesos Globales'!$P$181*DR30)+('Pesos Globales'!$O$184*DS30)+('Pesos Globales'!$P$187*DU30)+('Pesos Globales'!$R$187*DW30)+('Pesos Globales'!$O$193*DX30)</f>
        <v>477.29025004502364</v>
      </c>
      <c r="I51">
        <f t="shared" si="0"/>
        <v>11</v>
      </c>
      <c r="J51">
        <v>0</v>
      </c>
      <c r="K51">
        <v>0</v>
      </c>
      <c r="L51">
        <f t="shared" si="10"/>
        <v>0</v>
      </c>
      <c r="M51">
        <f t="shared" si="11"/>
        <v>2.153799830267468E-2</v>
      </c>
      <c r="N51">
        <f t="shared" si="12"/>
        <v>1.3770760155947331E-2</v>
      </c>
      <c r="O51">
        <f t="shared" si="13"/>
        <v>7.1459501989037957E-2</v>
      </c>
      <c r="P51">
        <f t="shared" si="14"/>
        <v>0</v>
      </c>
      <c r="Q51">
        <f t="shared" si="15"/>
        <v>0.11798196532304207</v>
      </c>
      <c r="R51">
        <f t="shared" si="16"/>
        <v>0</v>
      </c>
      <c r="S51">
        <f t="shared" si="17"/>
        <v>0</v>
      </c>
      <c r="T51">
        <f t="shared" si="18"/>
        <v>0.14089863897196264</v>
      </c>
    </row>
    <row r="52" spans="3:20" x14ac:dyDescent="0.25">
      <c r="C52">
        <f>(C31*'Pesos Globales'!$O$4)+('Pesos Globales'!$P$4*D31)+('Pesos Globales'!$O$10*M31)+('Pesos Globales'!$P$10*N31)+('Pesos Globales'!$O$13*P31)+('Pesos Globales'!$P$13*Q31)+('Pesos Globales'!$O$16*S31)+('Pesos Globales'!$P$16*T31)+('Pesos Globales'!$O$25*AC31)+('Pesos Globales'!$P$25*AD31)+('Pesos Globales'!$O$34*AM31)+('Pesos Globales'!$P$34*AN31)+('Pesos Globales'!$O$40*AU31)+('Pesos Globales'!$O$43*AW31)+('Pesos Globales'!$P$43*AX31)+('Pesos Globales'!$O$88*BV31)</f>
        <v>0</v>
      </c>
      <c r="D52">
        <f>(E31*'Pesos Globales'!$Q$4)+('Pesos Globales'!$R$4*F31)+('Pesos Globales'!$Q$10*O31)+('Pesos Globales'!$Q$13*R31)+('Pesos Globales'!$Q$16*U31)+('Pesos Globales'!$R$16*V31)+('Pesos Globales'!$Q$25*AE31)+('Pesos Globales'!$R$25*AF31)+('Pesos Globales'!$Q$34*AO31)+('Pesos Globales'!$R$34*AP31)+('Pesos Globales'!$P$40*AV31)+('Pesos Globales'!$Q$43*AY31)+('Pesos Globales'!$O$46*BA31)+('Pesos Globales'!$O$49*BC31)+('Pesos Globales'!$O$52*BD31)+('Pesos Globales'!$O$55*BE31)+('Pesos Globales'!$O$58*BF31)+('Pesos Globales'!$O$61*BG31)++('Pesos Globales'!$O$73*BL31)+('Pesos Globales'!$O$76*BM31)+('Pesos Globales'!$O$79*BO31)+('Pesos Globales'!$O$82*BQ31)+('Pesos Globales'!$P$82*BR31)+('Pesos Globales'!$P$88*BW31)+('Pesos Globales'!$Q$88*BX31)</f>
        <v>91.160778396977292</v>
      </c>
      <c r="E52">
        <f>(G31*'Pesos Globales'!$S$4)+('Pesos Globales'!$O$7*H31)+('Pesos Globales'!$P$7*I31)+('Pesos Globales'!$Q$7*J31)+('Pesos Globales'!$R$7*K31)+('Pesos Globales'!$S$7*L31)+('Pesos Globales'!$O$19*W31)+('Pesos Globales'!$P$19*X31)+('Pesos Globales'!$Q$19*Y31)+('Pesos Globales'!$R$19*Z31)+('Pesos Globales'!$S$19*AA31)+('Pesos Globales'!$D$22*AB31)+('Pesos Globales'!$O$28*AG31)+('Pesos Globales'!$P$28*AH31)+('Pesos Globales'!$Q$28*AI31)+('Pesos Globales'!$R$28*AJ31)+('Pesos Globales'!$S$28*AK31)+('Pesos Globales'!$O$31*AL31)+('Pesos Globales'!$O$37*AQ31)+('Pesos Globales'!$P$37*AR31)+('Pesos Globales'!$Q$37*AS31)+('Pesos Globales'!$R$37*AT31)+('Pesos Globales'!$R$43*AZ31)+('Pesos Globales'!$P$46*BB31)+('Pesos Globales'!$O$64*BH31)+('Pesos Globales'!$O$70*BI31)+('Pesos Globales'!$O$70*BJ31)+('Pesos Globales'!$P$70*BK31)+('Pesos Globales'!$P$76*BN31)+('Pesos Globales'!$P$79*BP31)+('Pesos Globales'!$Q$82*BS31)+('Pesos Globales'!$R$82*BT31)+('Pesos Globales'!$O$85*BU31)+('Pesos Globales'!$R$88*BY31)+('Pesos Globales'!$O$91*BZ31)+('Pesos Globales'!$O$94*CA31)+('Pesos Globales'!$O$97*CB31)+('Pesos Globales'!$O$100*CC31)+('Pesos Globales'!$P$100*CD31)+('Pesos Globales'!$O$103*CE31)+('Pesos Globales'!$O$106*CF31)+('Pesos Globales'!$O$109*CG31)+('Pesos Globales'!$O$112*CH31)+('Pesos Globales'!$O$115*CI31)</f>
        <v>0</v>
      </c>
      <c r="F52">
        <f>(CJ31*'Pesos Globales'!$O$118)+('Pesos Globales'!$O$121*CK31)+('Pesos Globales'!$O$124*CL31)+('Pesos Globales'!$O$127*CM31)+('Pesos Globales'!$O$130*CN31)+('Pesos Globales'!$O$133*CO31)+('Pesos Globales'!$P$133*CP31)+('Pesos Globales'!$P$136*CQ31)+('Pesos Globales'!$P$136*CR31)+('Pesos Globales'!$O$139*CS31)+('Pesos Globales'!$P$139*CT31)+('Pesos Globales'!$Q$139*CU31)+('Pesos Globales'!$O$142*CV31)+('Pesos Globales'!$P$142*CW31)+('Pesos Globales'!$O$145*CX31)+('Pesos Globales'!$O$148*CY31)+('Pesos Globales'!$O$151*CZ31)+('Pesos Globales'!$O$154*DA31)+('Pesos Globales'!$O$157*DB31)+('Pesos Globales'!$O$160*DC31)+('Pesos Globales'!$O$163*DD31)</f>
        <v>856.0886734839836</v>
      </c>
      <c r="G52">
        <f>(DE31*'Pesos Globales'!$O$166)+(DF31*'Pesos Globales'!$P$166)+(DT31*'Pesos Globales'!$O$187)+('Pesos Globales'!$Q$187*DV31)</f>
        <v>417.3233714168224</v>
      </c>
      <c r="H52">
        <f>(DG31*'Pesos Globales'!$O$169)+('Pesos Globales'!$P$169*DH31)+('Pesos Globales'!$O$172*DI31)+('Pesos Globales'!$P$172*DJ31)+('Pesos Globales'!$O$175*DK31)+('Pesos Globales'!$P$175*DL31)+('Pesos Globales'!$Q$175*DM31)+('Pesos Globales'!$O$178*DN31)+('Pesos Globales'!$P$178*DO31)+('Pesos Globales'!$Q$178*DP31)+('Pesos Globales'!$O$181*DQ31)+('Pesos Globales'!$P$181*DR31)+('Pesos Globales'!$O$184*DS31)+('Pesos Globales'!$P$187*DU31)+('Pesos Globales'!$R$187*DW31)+('Pesos Globales'!$O$193*DX31)</f>
        <v>134.58889464848517</v>
      </c>
      <c r="I52">
        <f t="shared" si="0"/>
        <v>2</v>
      </c>
      <c r="J52">
        <v>0</v>
      </c>
      <c r="K52">
        <v>0</v>
      </c>
      <c r="L52">
        <f t="shared" si="10"/>
        <v>0</v>
      </c>
      <c r="M52">
        <f t="shared" si="11"/>
        <v>1.0008709222121534E-2</v>
      </c>
      <c r="N52">
        <f t="shared" si="12"/>
        <v>0</v>
      </c>
      <c r="O52">
        <f t="shared" si="13"/>
        <v>4.6615223643307807E-2</v>
      </c>
      <c r="P52">
        <f t="shared" si="14"/>
        <v>9.5583514218653326E-2</v>
      </c>
      <c r="Q52">
        <f t="shared" si="15"/>
        <v>3.3269194792448074E-2</v>
      </c>
      <c r="R52">
        <f t="shared" si="16"/>
        <v>0</v>
      </c>
      <c r="S52">
        <f t="shared" si="17"/>
        <v>0</v>
      </c>
      <c r="T52">
        <f t="shared" si="18"/>
        <v>0.14656292939884275</v>
      </c>
    </row>
    <row r="53" spans="3:20" x14ac:dyDescent="0.25">
      <c r="C53">
        <f>(C32*'Pesos Globales'!$O$4)+('Pesos Globales'!$P$4*D32)+('Pesos Globales'!$O$10*M32)+('Pesos Globales'!$P$10*N32)+('Pesos Globales'!$O$13*P32)+('Pesos Globales'!$P$13*Q32)+('Pesos Globales'!$O$16*S32)+('Pesos Globales'!$P$16*T32)+('Pesos Globales'!$O$25*AC32)+('Pesos Globales'!$P$25*AD32)+('Pesos Globales'!$O$34*AM32)+('Pesos Globales'!$P$34*AN32)+('Pesos Globales'!$O$40*AU32)+('Pesos Globales'!$O$43*AW32)+('Pesos Globales'!$P$43*AX32)+('Pesos Globales'!$O$88*BV32)</f>
        <v>0</v>
      </c>
      <c r="D53">
        <f>(E32*'Pesos Globales'!$Q$4)+('Pesos Globales'!$R$4*F32)+('Pesos Globales'!$Q$10*O32)+('Pesos Globales'!$Q$13*R32)+('Pesos Globales'!$Q$16*U32)+('Pesos Globales'!$R$16*V32)+('Pesos Globales'!$Q$25*AE32)+('Pesos Globales'!$R$25*AF32)+('Pesos Globales'!$Q$34*AO32)+('Pesos Globales'!$R$34*AP32)+('Pesos Globales'!$P$40*AV32)+('Pesos Globales'!$Q$43*AY32)+('Pesos Globales'!$O$46*BA32)+('Pesos Globales'!$O$49*BC32)+('Pesos Globales'!$O$52*BD32)+('Pesos Globales'!$O$55*BE32)+('Pesos Globales'!$O$58*BF32)+('Pesos Globales'!$O$61*BG32)++('Pesos Globales'!$O$73*BL32)+('Pesos Globales'!$O$76*BM32)+('Pesos Globales'!$O$79*BO32)+('Pesos Globales'!$O$82*BQ32)+('Pesos Globales'!$P$82*BR32)+('Pesos Globales'!$P$88*BW32)+('Pesos Globales'!$Q$88*BX32)</f>
        <v>176.50235934023627</v>
      </c>
      <c r="E53">
        <f>(G32*'Pesos Globales'!$S$4)+('Pesos Globales'!$O$7*H32)+('Pesos Globales'!$P$7*I32)+('Pesos Globales'!$Q$7*J32)+('Pesos Globales'!$R$7*K32)+('Pesos Globales'!$S$7*L32)+('Pesos Globales'!$O$19*W32)+('Pesos Globales'!$P$19*X32)+('Pesos Globales'!$Q$19*Y32)+('Pesos Globales'!$R$19*Z32)+('Pesos Globales'!$S$19*AA32)+('Pesos Globales'!$D$22*AB32)+('Pesos Globales'!$O$28*AG32)+('Pesos Globales'!$P$28*AH32)+('Pesos Globales'!$Q$28*AI32)+('Pesos Globales'!$R$28*AJ32)+('Pesos Globales'!$S$28*AK32)+('Pesos Globales'!$O$31*AL32)+('Pesos Globales'!$O$37*AQ32)+('Pesos Globales'!$P$37*AR32)+('Pesos Globales'!$Q$37*AS32)+('Pesos Globales'!$R$37*AT32)+('Pesos Globales'!$R$43*AZ32)+('Pesos Globales'!$P$46*BB32)+('Pesos Globales'!$O$64*BH32)+('Pesos Globales'!$O$70*BI32)+('Pesos Globales'!$O$70*BJ32)+('Pesos Globales'!$P$70*BK32)+('Pesos Globales'!$P$76*BN32)+('Pesos Globales'!$P$79*BP32)+('Pesos Globales'!$Q$82*BS32)+('Pesos Globales'!$R$82*BT32)+('Pesos Globales'!$O$85*BU32)+('Pesos Globales'!$R$88*BY32)+('Pesos Globales'!$O$91*BZ32)+('Pesos Globales'!$O$94*CA32)+('Pesos Globales'!$O$97*CB32)+('Pesos Globales'!$O$100*CC32)+('Pesos Globales'!$P$100*CD32)+('Pesos Globales'!$O$103*CE32)+('Pesos Globales'!$O$106*CF32)+('Pesos Globales'!$O$109*CG32)+('Pesos Globales'!$O$112*CH32)+('Pesos Globales'!$O$115*CI32)</f>
        <v>9.1160778396977289</v>
      </c>
      <c r="F53">
        <f>(CJ32*'Pesos Globales'!$O$118)+('Pesos Globales'!$O$121*CK32)+('Pesos Globales'!$O$124*CL32)+('Pesos Globales'!$O$127*CM32)+('Pesos Globales'!$O$130*CN32)+('Pesos Globales'!$O$133*CO32)+('Pesos Globales'!$P$133*CP32)+('Pesos Globales'!$P$136*CQ32)+('Pesos Globales'!$P$136*CR32)+('Pesos Globales'!$O$139*CS32)+('Pesos Globales'!$P$139*CT32)+('Pesos Globales'!$Q$139*CU32)+('Pesos Globales'!$O$142*CV32)+('Pesos Globales'!$P$142*CW32)+('Pesos Globales'!$O$145*CX32)+('Pesos Globales'!$O$148*CY32)+('Pesos Globales'!$O$151*CZ32)+('Pesos Globales'!$O$154*DA32)+('Pesos Globales'!$O$157*DB32)+('Pesos Globales'!$O$160*DC32)+('Pesos Globales'!$O$163*DD32)</f>
        <v>2867.2059097715846</v>
      </c>
      <c r="G53">
        <f>(DE32*'Pesos Globales'!$O$166)+(DF32*'Pesos Globales'!$P$166)+(DT32*'Pesos Globales'!$O$187)+('Pesos Globales'!$Q$187*DV32)</f>
        <v>0</v>
      </c>
      <c r="H53">
        <f>(DG32*'Pesos Globales'!$O$169)+('Pesos Globales'!$P$169*DH32)+('Pesos Globales'!$O$172*DI32)+('Pesos Globales'!$P$172*DJ32)+('Pesos Globales'!$O$175*DK32)+('Pesos Globales'!$P$175*DL32)+('Pesos Globales'!$Q$175*DM32)+('Pesos Globales'!$O$178*DN32)+('Pesos Globales'!$P$178*DO32)+('Pesos Globales'!$Q$178*DP32)+('Pesos Globales'!$O$181*DQ32)+('Pesos Globales'!$P$181*DR32)+('Pesos Globales'!$O$184*DS32)+('Pesos Globales'!$P$187*DU32)+('Pesos Globales'!$R$187*DW32)+('Pesos Globales'!$O$193*DX32)</f>
        <v>406.30393570583124</v>
      </c>
      <c r="I53">
        <f t="shared" si="0"/>
        <v>7</v>
      </c>
      <c r="J53">
        <v>0</v>
      </c>
      <c r="K53">
        <v>0</v>
      </c>
      <c r="L53">
        <f t="shared" si="10"/>
        <v>0</v>
      </c>
      <c r="M53">
        <f t="shared" si="11"/>
        <v>1.9378518072344662E-2</v>
      </c>
      <c r="N53">
        <f t="shared" si="12"/>
        <v>3.6221837154992872E-3</v>
      </c>
      <c r="O53">
        <f t="shared" si="13"/>
        <v>0.15612336531855397</v>
      </c>
      <c r="P53">
        <f t="shared" si="14"/>
        <v>0</v>
      </c>
      <c r="Q53">
        <f t="shared" si="15"/>
        <v>0.1004347707679739</v>
      </c>
      <c r="R53">
        <f t="shared" si="16"/>
        <v>0</v>
      </c>
      <c r="S53">
        <f t="shared" si="17"/>
        <v>0</v>
      </c>
      <c r="T53">
        <f t="shared" si="18"/>
        <v>0.13351053734405868</v>
      </c>
    </row>
    <row r="54" spans="3:20" x14ac:dyDescent="0.25">
      <c r="C54">
        <f>(C33*'Pesos Globales'!$O$4)+('Pesos Globales'!$P$4*D33)+('Pesos Globales'!$O$10*M33)+('Pesos Globales'!$P$10*N33)+('Pesos Globales'!$O$13*P33)+('Pesos Globales'!$P$13*Q33)+('Pesos Globales'!$O$16*S33)+('Pesos Globales'!$P$16*T33)+('Pesos Globales'!$O$25*AC33)+('Pesos Globales'!$P$25*AD33)+('Pesos Globales'!$O$34*AM33)+('Pesos Globales'!$P$34*AN33)+('Pesos Globales'!$O$40*AU33)+('Pesos Globales'!$O$43*AW33)+('Pesos Globales'!$P$43*AX33)+('Pesos Globales'!$O$88*BV33)</f>
        <v>0</v>
      </c>
      <c r="D54">
        <f>(E33*'Pesos Globales'!$Q$4)+('Pesos Globales'!$R$4*F33)+('Pesos Globales'!$Q$10*O33)+('Pesos Globales'!$Q$13*R33)+('Pesos Globales'!$Q$16*U33)+('Pesos Globales'!$R$16*V33)+('Pesos Globales'!$Q$25*AE33)+('Pesos Globales'!$R$25*AF33)+('Pesos Globales'!$Q$34*AO33)+('Pesos Globales'!$R$34*AP33)+('Pesos Globales'!$P$40*AV33)+('Pesos Globales'!$Q$43*AY33)+('Pesos Globales'!$O$46*BA33)+('Pesos Globales'!$O$49*BC33)+('Pesos Globales'!$O$52*BD33)+('Pesos Globales'!$O$55*BE33)+('Pesos Globales'!$O$58*BF33)+('Pesos Globales'!$O$61*BG33)++('Pesos Globales'!$O$73*BL33)+('Pesos Globales'!$O$76*BM33)+('Pesos Globales'!$O$79*BO33)+('Pesos Globales'!$O$82*BQ33)+('Pesos Globales'!$P$82*BR33)+('Pesos Globales'!$P$88*BW33)+('Pesos Globales'!$Q$88*BX33)</f>
        <v>114.66632842322161</v>
      </c>
      <c r="E54">
        <f>(G33*'Pesos Globales'!$S$4)+('Pesos Globales'!$O$7*H33)+('Pesos Globales'!$P$7*I33)+('Pesos Globales'!$Q$7*J33)+('Pesos Globales'!$R$7*K33)+('Pesos Globales'!$S$7*L33)+('Pesos Globales'!$O$19*W33)+('Pesos Globales'!$P$19*X33)+('Pesos Globales'!$Q$19*Y33)+('Pesos Globales'!$R$19*Z33)+('Pesos Globales'!$S$19*AA33)+('Pesos Globales'!$D$22*AB33)+('Pesos Globales'!$O$28*AG33)+('Pesos Globales'!$P$28*AH33)+('Pesos Globales'!$Q$28*AI33)+('Pesos Globales'!$R$28*AJ33)+('Pesos Globales'!$S$28*AK33)+('Pesos Globales'!$O$31*AL33)+('Pesos Globales'!$O$37*AQ33)+('Pesos Globales'!$P$37*AR33)+('Pesos Globales'!$Q$37*AS33)+('Pesos Globales'!$R$37*AT33)+('Pesos Globales'!$R$43*AZ33)+('Pesos Globales'!$P$46*BB33)+('Pesos Globales'!$O$64*BH33)+('Pesos Globales'!$O$70*BI33)+('Pesos Globales'!$O$70*BJ33)+('Pesos Globales'!$P$70*BK33)+('Pesos Globales'!$P$76*BN33)+('Pesos Globales'!$P$79*BP33)+('Pesos Globales'!$Q$82*BS33)+('Pesos Globales'!$R$82*BT33)+('Pesos Globales'!$O$85*BU33)+('Pesos Globales'!$R$88*BY33)+('Pesos Globales'!$O$91*BZ33)+('Pesos Globales'!$O$94*CA33)+('Pesos Globales'!$O$97*CB33)+('Pesos Globales'!$O$100*CC33)+('Pesos Globales'!$P$100*CD33)+('Pesos Globales'!$O$103*CE33)+('Pesos Globales'!$O$106*CF33)+('Pesos Globales'!$O$109*CG33)+('Pesos Globales'!$O$112*CH33)+('Pesos Globales'!$O$115*CI33)</f>
        <v>34.657359027997266</v>
      </c>
      <c r="F54">
        <f>(CJ33*'Pesos Globales'!$O$118)+('Pesos Globales'!$O$121*CK33)+('Pesos Globales'!$O$124*CL33)+('Pesos Globales'!$O$127*CM33)+('Pesos Globales'!$O$130*CN33)+('Pesos Globales'!$O$133*CO33)+('Pesos Globales'!$P$133*CP33)+('Pesos Globales'!$P$136*CQ33)+('Pesos Globales'!$P$136*CR33)+('Pesos Globales'!$O$139*CS33)+('Pesos Globales'!$P$139*CT33)+('Pesos Globales'!$Q$139*CU33)+('Pesos Globales'!$O$142*CV33)+('Pesos Globales'!$P$142*CW33)+('Pesos Globales'!$O$145*CX33)+('Pesos Globales'!$O$148*CY33)+('Pesos Globales'!$O$151*CZ33)+('Pesos Globales'!$O$154*DA33)+('Pesos Globales'!$O$157*DB33)+('Pesos Globales'!$O$160*DC33)+('Pesos Globales'!$O$163*DD33)</f>
        <v>273.48233519093185</v>
      </c>
      <c r="G54">
        <f>(DE33*'Pesos Globales'!$O$166)+(DF33*'Pesos Globales'!$P$166)+(DT33*'Pesos Globales'!$O$187)+('Pesos Globales'!$Q$187*DV33)</f>
        <v>91.160778396977292</v>
      </c>
      <c r="H54">
        <f>(DG33*'Pesos Globales'!$O$169)+('Pesos Globales'!$P$169*DH33)+('Pesos Globales'!$O$172*DI33)+('Pesos Globales'!$P$172*DJ33)+('Pesos Globales'!$O$175*DK33)+('Pesos Globales'!$P$175*DL33)+('Pesos Globales'!$Q$175*DM33)+('Pesos Globales'!$O$178*DN33)+('Pesos Globales'!$P$178*DO33)+('Pesos Globales'!$Q$178*DP33)+('Pesos Globales'!$O$181*DQ33)+('Pesos Globales'!$P$181*DR33)+('Pesos Globales'!$O$184*DS33)+('Pesos Globales'!$P$187*DU33)+('Pesos Globales'!$R$187*DW33)+('Pesos Globales'!$O$193*DX33)</f>
        <v>777.11913900206548</v>
      </c>
      <c r="I54">
        <f t="shared" si="0"/>
        <v>8</v>
      </c>
      <c r="J54">
        <v>0</v>
      </c>
      <c r="K54">
        <v>0</v>
      </c>
      <c r="L54">
        <f t="shared" si="10"/>
        <v>0</v>
      </c>
      <c r="M54">
        <f t="shared" si="11"/>
        <v>1.2589426713302054E-2</v>
      </c>
      <c r="N54">
        <f t="shared" si="12"/>
        <v>1.3770760155947331E-2</v>
      </c>
      <c r="O54">
        <f t="shared" si="13"/>
        <v>1.4891495019479272E-2</v>
      </c>
      <c r="P54">
        <f t="shared" si="14"/>
        <v>2.0879414274136057E-2</v>
      </c>
      <c r="Q54">
        <f t="shared" si="15"/>
        <v>0.19209703802029288</v>
      </c>
      <c r="R54">
        <f t="shared" si="16"/>
        <v>0</v>
      </c>
      <c r="S54">
        <f t="shared" si="17"/>
        <v>0</v>
      </c>
      <c r="T54">
        <f t="shared" si="18"/>
        <v>0.16515055922738081</v>
      </c>
    </row>
    <row r="55" spans="3:20" x14ac:dyDescent="0.25">
      <c r="C55">
        <f>(C34*'Pesos Globales'!$O$4)+('Pesos Globales'!$P$4*D34)+('Pesos Globales'!$O$10*M34)+('Pesos Globales'!$P$10*N34)+('Pesos Globales'!$O$13*P34)+('Pesos Globales'!$P$13*Q34)+('Pesos Globales'!$O$16*S34)+('Pesos Globales'!$P$16*T34)+('Pesos Globales'!$O$25*AC34)+('Pesos Globales'!$P$25*AD34)+('Pesos Globales'!$O$34*AM34)+('Pesos Globales'!$P$34*AN34)+('Pesos Globales'!$O$40*AU34)+('Pesos Globales'!$O$43*AW34)+('Pesos Globales'!$P$43*AX34)+('Pesos Globales'!$O$88*BV34)</f>
        <v>0</v>
      </c>
      <c r="D55">
        <f>(E34*'Pesos Globales'!$Q$4)+('Pesos Globales'!$R$4*F34)+('Pesos Globales'!$Q$10*O34)+('Pesos Globales'!$Q$13*R34)+('Pesos Globales'!$Q$16*U34)+('Pesos Globales'!$R$16*V34)+('Pesos Globales'!$Q$25*AE34)+('Pesos Globales'!$R$25*AF34)+('Pesos Globales'!$Q$34*AO34)+('Pesos Globales'!$R$34*AP34)+('Pesos Globales'!$P$40*AV34)+('Pesos Globales'!$Q$43*AY34)+('Pesos Globales'!$O$46*BA34)+('Pesos Globales'!$O$49*BC34)+('Pesos Globales'!$O$52*BD34)+('Pesos Globales'!$O$55*BE34)+('Pesos Globales'!$O$58*BF34)+('Pesos Globales'!$O$61*BG34)++('Pesos Globales'!$O$73*BL34)+('Pesos Globales'!$O$76*BM34)+('Pesos Globales'!$O$79*BO34)+('Pesos Globales'!$O$82*BQ34)+('Pesos Globales'!$P$82*BR34)+('Pesos Globales'!$P$88*BW34)+('Pesos Globales'!$Q$88*BX34)</f>
        <v>138.22293555449829</v>
      </c>
      <c r="E55">
        <f>(G34*'Pesos Globales'!$S$4)+('Pesos Globales'!$O$7*H34)+('Pesos Globales'!$P$7*I34)+('Pesos Globales'!$Q$7*J34)+('Pesos Globales'!$R$7*K34)+('Pesos Globales'!$S$7*L34)+('Pesos Globales'!$O$19*W34)+('Pesos Globales'!$P$19*X34)+('Pesos Globales'!$Q$19*Y34)+('Pesos Globales'!$R$19*Z34)+('Pesos Globales'!$S$19*AA34)+('Pesos Globales'!$D$22*AB34)+('Pesos Globales'!$O$28*AG34)+('Pesos Globales'!$P$28*AH34)+('Pesos Globales'!$Q$28*AI34)+('Pesos Globales'!$R$28*AJ34)+('Pesos Globales'!$S$28*AK34)+('Pesos Globales'!$O$31*AL34)+('Pesos Globales'!$O$37*AQ34)+('Pesos Globales'!$P$37*AR34)+('Pesos Globales'!$Q$37*AS34)+('Pesos Globales'!$R$37*AT34)+('Pesos Globales'!$R$43*AZ34)+('Pesos Globales'!$P$46*BB34)+('Pesos Globales'!$O$64*BH34)+('Pesos Globales'!$O$70*BI34)+('Pesos Globales'!$O$70*BJ34)+('Pesos Globales'!$P$70*BK34)+('Pesos Globales'!$P$76*BN34)+('Pesos Globales'!$P$79*BP34)+('Pesos Globales'!$Q$82*BS34)+('Pesos Globales'!$R$82*BT34)+('Pesos Globales'!$O$85*BU34)+('Pesos Globales'!$R$88*BY34)+('Pesos Globales'!$O$91*BZ34)+('Pesos Globales'!$O$94*CA34)+('Pesos Globales'!$O$97*CB34)+('Pesos Globales'!$O$100*CC34)+('Pesos Globales'!$P$100*CD34)+('Pesos Globales'!$O$103*CE34)+('Pesos Globales'!$O$106*CF34)+('Pesos Globales'!$O$109*CG34)+('Pesos Globales'!$O$112*CH34)+('Pesos Globales'!$O$115*CI34)</f>
        <v>9.1160778396977289</v>
      </c>
      <c r="F55">
        <f>(CJ34*'Pesos Globales'!$O$118)+('Pesos Globales'!$O$121*CK34)+('Pesos Globales'!$O$124*CL34)+('Pesos Globales'!$O$127*CM34)+('Pesos Globales'!$O$130*CN34)+('Pesos Globales'!$O$133*CO34)+('Pesos Globales'!$P$133*CP34)+('Pesos Globales'!$P$136*CQ34)+('Pesos Globales'!$P$136*CR34)+('Pesos Globales'!$O$139*CS34)+('Pesos Globales'!$P$139*CT34)+('Pesos Globales'!$Q$139*CU34)+('Pesos Globales'!$O$142*CV34)+('Pesos Globales'!$P$142*CW34)+('Pesos Globales'!$O$145*CX34)+('Pesos Globales'!$O$148*CY34)+('Pesos Globales'!$O$151*CZ34)+('Pesos Globales'!$O$154*DA34)+('Pesos Globales'!$O$157*DB34)+('Pesos Globales'!$O$160*DC34)+('Pesos Globales'!$O$163*DD34)</f>
        <v>1728.4837865539353</v>
      </c>
      <c r="G55">
        <f>(DE34*'Pesos Globales'!$O$166)+(DF34*'Pesos Globales'!$P$166)+(DT34*'Pesos Globales'!$O$187)+('Pesos Globales'!$Q$187*DV34)</f>
        <v>0</v>
      </c>
      <c r="H55">
        <f>(DG34*'Pesos Globales'!$O$169)+('Pesos Globales'!$P$169*DH34)+('Pesos Globales'!$O$172*DI34)+('Pesos Globales'!$P$172*DJ34)+('Pesos Globales'!$O$175*DK34)+('Pesos Globales'!$P$175*DL34)+('Pesos Globales'!$Q$175*DM34)+('Pesos Globales'!$O$178*DN34)+('Pesos Globales'!$P$178*DO34)+('Pesos Globales'!$Q$178*DP34)+('Pesos Globales'!$O$181*DQ34)+('Pesos Globales'!$P$181*DR34)+('Pesos Globales'!$O$184*DS34)+('Pesos Globales'!$P$187*DU34)+('Pesos Globales'!$R$187*DW34)+('Pesos Globales'!$O$193*DX34)</f>
        <v>88.343690700307661</v>
      </c>
      <c r="I55">
        <f t="shared" si="0"/>
        <v>5</v>
      </c>
      <c r="J55">
        <v>0</v>
      </c>
      <c r="K55">
        <v>0</v>
      </c>
      <c r="L55">
        <f t="shared" si="10"/>
        <v>0</v>
      </c>
      <c r="M55">
        <f t="shared" si="11"/>
        <v>1.5175749857779728E-2</v>
      </c>
      <c r="N55">
        <f t="shared" si="12"/>
        <v>3.6221837154992872E-3</v>
      </c>
      <c r="O55">
        <f t="shared" si="13"/>
        <v>9.4118355691048219E-2</v>
      </c>
      <c r="P55">
        <f t="shared" si="14"/>
        <v>0</v>
      </c>
      <c r="Q55">
        <f t="shared" si="15"/>
        <v>2.183778581634558E-2</v>
      </c>
      <c r="R55">
        <f t="shared" si="16"/>
        <v>0</v>
      </c>
      <c r="S55">
        <f t="shared" si="17"/>
        <v>0</v>
      </c>
      <c r="T55">
        <f t="shared" si="18"/>
        <v>7.1304122406331036E-2</v>
      </c>
    </row>
  </sheetData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582F1-5BCA-4560-85F6-23E9D1026575}">
  <dimension ref="A1:DX89"/>
  <sheetViews>
    <sheetView topLeftCell="DI13" workbookViewId="0">
      <selection activeCell="C19" sqref="C19:DX33"/>
    </sheetView>
  </sheetViews>
  <sheetFormatPr baseColWidth="10" defaultRowHeight="15" x14ac:dyDescent="0.25"/>
  <cols>
    <col min="82" max="82" width="12.7109375" customWidth="1"/>
    <col min="83" max="83" width="11.28515625" customWidth="1"/>
    <col min="159" max="159" width="31.140625" bestFit="1" customWidth="1"/>
    <col min="160" max="160" width="11.85546875" bestFit="1" customWidth="1"/>
  </cols>
  <sheetData>
    <row r="1" spans="1:128" x14ac:dyDescent="0.25">
      <c r="A1" t="s">
        <v>136</v>
      </c>
      <c r="C1" s="8" t="s">
        <v>1</v>
      </c>
      <c r="D1" s="8" t="s">
        <v>3</v>
      </c>
      <c r="E1" s="8" t="s">
        <v>2</v>
      </c>
      <c r="F1" s="8" t="s">
        <v>4</v>
      </c>
      <c r="G1" s="8" t="s">
        <v>0</v>
      </c>
      <c r="H1" s="8" t="s">
        <v>137</v>
      </c>
      <c r="I1" s="8" t="s">
        <v>175</v>
      </c>
      <c r="J1" s="8" t="s">
        <v>176</v>
      </c>
      <c r="K1" s="8" t="s">
        <v>177</v>
      </c>
      <c r="L1" s="8" t="s">
        <v>178</v>
      </c>
      <c r="M1" s="8" t="s">
        <v>32</v>
      </c>
      <c r="N1" s="8" t="s">
        <v>77</v>
      </c>
      <c r="O1" s="8" t="s">
        <v>78</v>
      </c>
      <c r="P1" s="8" t="s">
        <v>33</v>
      </c>
      <c r="Q1" s="8" t="s">
        <v>80</v>
      </c>
      <c r="R1" s="8" t="s">
        <v>81</v>
      </c>
      <c r="S1" s="8" t="s">
        <v>38</v>
      </c>
      <c r="T1" s="8" t="s">
        <v>104</v>
      </c>
      <c r="U1" s="8" t="s">
        <v>106</v>
      </c>
      <c r="V1" s="8" t="s">
        <v>105</v>
      </c>
      <c r="W1" s="8" t="s">
        <v>92</v>
      </c>
      <c r="X1" s="8" t="s">
        <v>93</v>
      </c>
      <c r="Y1" s="8" t="s">
        <v>94</v>
      </c>
      <c r="Z1" s="8" t="s">
        <v>95</v>
      </c>
      <c r="AA1" s="8" t="s">
        <v>96</v>
      </c>
      <c r="AB1" s="8" t="s">
        <v>102</v>
      </c>
      <c r="AC1" s="8" t="s">
        <v>39</v>
      </c>
      <c r="AD1" s="8" t="s">
        <v>107</v>
      </c>
      <c r="AE1" s="8" t="s">
        <v>108</v>
      </c>
      <c r="AF1" s="8" t="s">
        <v>109</v>
      </c>
      <c r="AG1" s="8" t="s">
        <v>97</v>
      </c>
      <c r="AH1" s="8" t="s">
        <v>98</v>
      </c>
      <c r="AI1" s="8" t="s">
        <v>99</v>
      </c>
      <c r="AJ1" s="8" t="s">
        <v>100</v>
      </c>
      <c r="AK1" s="8" t="s">
        <v>101</v>
      </c>
      <c r="AL1" s="8" t="s">
        <v>103</v>
      </c>
      <c r="AM1" s="8" t="s">
        <v>40</v>
      </c>
      <c r="AN1" s="8" t="s">
        <v>205</v>
      </c>
      <c r="AO1" s="8" t="s">
        <v>206</v>
      </c>
      <c r="AP1" s="8" t="s">
        <v>207</v>
      </c>
      <c r="AQ1" s="8" t="s">
        <v>208</v>
      </c>
      <c r="AR1" s="8" t="s">
        <v>209</v>
      </c>
      <c r="AS1" s="8" t="s">
        <v>210</v>
      </c>
      <c r="AT1" s="8" t="s">
        <v>211</v>
      </c>
      <c r="AU1" s="8" t="s">
        <v>43</v>
      </c>
      <c r="AV1" s="8" t="s">
        <v>212</v>
      </c>
      <c r="AW1" s="8" t="s">
        <v>44</v>
      </c>
      <c r="AX1" s="8" t="s">
        <v>213</v>
      </c>
      <c r="AY1" s="8" t="s">
        <v>214</v>
      </c>
      <c r="AZ1" s="8" t="s">
        <v>215</v>
      </c>
      <c r="BA1" s="8" t="s">
        <v>45</v>
      </c>
      <c r="BB1" s="8" t="s">
        <v>91</v>
      </c>
      <c r="BC1" s="8" t="s">
        <v>46</v>
      </c>
      <c r="BD1" s="8" t="s">
        <v>5</v>
      </c>
      <c r="BE1" s="8" t="s">
        <v>47</v>
      </c>
      <c r="BF1" s="8" t="s">
        <v>90</v>
      </c>
      <c r="BG1" s="8" t="s">
        <v>48</v>
      </c>
      <c r="BH1" s="8" t="s">
        <v>179</v>
      </c>
      <c r="BI1" s="8" t="s">
        <v>180</v>
      </c>
      <c r="BJ1" s="8" t="s">
        <v>139</v>
      </c>
      <c r="BK1" s="8" t="s">
        <v>182</v>
      </c>
      <c r="BL1" s="8" t="s">
        <v>49</v>
      </c>
      <c r="BM1" s="8" t="s">
        <v>50</v>
      </c>
      <c r="BN1" s="8" t="s">
        <v>89</v>
      </c>
      <c r="BO1" s="8" t="s">
        <v>51</v>
      </c>
      <c r="BP1" s="8" t="s">
        <v>183</v>
      </c>
      <c r="BQ1" s="8" t="s">
        <v>52</v>
      </c>
      <c r="BR1" s="8" t="s">
        <v>184</v>
      </c>
      <c r="BS1" s="8" t="s">
        <v>185</v>
      </c>
      <c r="BT1" s="8" t="s">
        <v>186</v>
      </c>
      <c r="BU1" s="8" t="s">
        <v>53</v>
      </c>
      <c r="BV1" s="8" t="s">
        <v>55</v>
      </c>
      <c r="BW1" s="8" t="s">
        <v>187</v>
      </c>
      <c r="BX1" s="8" t="s">
        <v>54</v>
      </c>
      <c r="BY1" s="8" t="s">
        <v>188</v>
      </c>
      <c r="BZ1" s="8" t="s">
        <v>189</v>
      </c>
      <c r="CA1" s="8" t="s">
        <v>190</v>
      </c>
      <c r="CB1" s="8" t="s">
        <v>191</v>
      </c>
      <c r="CC1" s="8" t="s">
        <v>192</v>
      </c>
      <c r="CD1" s="8" t="s">
        <v>193</v>
      </c>
      <c r="CE1" s="8" t="s">
        <v>194</v>
      </c>
      <c r="CF1" s="8" t="s">
        <v>195</v>
      </c>
      <c r="CG1" s="8" t="s">
        <v>203</v>
      </c>
      <c r="CH1" s="8" t="s">
        <v>58</v>
      </c>
      <c r="CI1" s="8" t="s">
        <v>59</v>
      </c>
      <c r="CJ1" s="8" t="s">
        <v>60</v>
      </c>
      <c r="CK1" s="8" t="s">
        <v>83</v>
      </c>
      <c r="CL1" s="8" t="s">
        <v>196</v>
      </c>
      <c r="CM1" s="8" t="s">
        <v>197</v>
      </c>
      <c r="CN1" s="8" t="s">
        <v>62</v>
      </c>
      <c r="CO1" s="8" t="s">
        <v>6</v>
      </c>
      <c r="CP1" s="8" t="s">
        <v>20</v>
      </c>
      <c r="CQ1" s="8" t="s">
        <v>63</v>
      </c>
      <c r="CR1" s="8" t="s">
        <v>86</v>
      </c>
      <c r="CS1" s="8" t="s">
        <v>198</v>
      </c>
      <c r="CT1" s="8" t="s">
        <v>199</v>
      </c>
      <c r="CU1" s="8" t="s">
        <v>200</v>
      </c>
      <c r="CV1" s="8" t="s">
        <v>148</v>
      </c>
      <c r="CW1" s="8" t="s">
        <v>201</v>
      </c>
      <c r="CX1" s="8" t="s">
        <v>19</v>
      </c>
      <c r="CY1" s="8" t="s">
        <v>202</v>
      </c>
      <c r="CZ1" s="8" t="s">
        <v>65</v>
      </c>
      <c r="DA1" s="8" t="s">
        <v>66</v>
      </c>
      <c r="DB1" s="8" t="s">
        <v>7</v>
      </c>
      <c r="DC1" s="8" t="s">
        <v>56</v>
      </c>
      <c r="DD1" s="8" t="s">
        <v>57</v>
      </c>
      <c r="DE1" s="8" t="s">
        <v>17</v>
      </c>
      <c r="DF1" s="8" t="s">
        <v>87</v>
      </c>
      <c r="DG1" s="8" t="s">
        <v>8</v>
      </c>
      <c r="DH1" s="8" t="s">
        <v>9</v>
      </c>
      <c r="DI1" s="8" t="s">
        <v>11</v>
      </c>
      <c r="DJ1" s="8" t="s">
        <v>10</v>
      </c>
      <c r="DK1" s="8" t="s">
        <v>67</v>
      </c>
      <c r="DL1" s="8" t="s">
        <v>72</v>
      </c>
      <c r="DM1" s="8" t="s">
        <v>15</v>
      </c>
      <c r="DN1" s="8" t="s">
        <v>68</v>
      </c>
      <c r="DO1" s="8" t="s">
        <v>73</v>
      </c>
      <c r="DP1" s="8" t="s">
        <v>74</v>
      </c>
      <c r="DQ1" s="8" t="s">
        <v>69</v>
      </c>
      <c r="DR1" s="8" t="s">
        <v>88</v>
      </c>
      <c r="DS1" s="8" t="s">
        <v>70</v>
      </c>
      <c r="DT1" s="8" t="s">
        <v>12</v>
      </c>
      <c r="DU1" s="8" t="s">
        <v>13</v>
      </c>
      <c r="DV1" s="8" t="s">
        <v>16</v>
      </c>
      <c r="DW1" s="8" t="s">
        <v>14</v>
      </c>
      <c r="DX1" s="8" t="s">
        <v>204</v>
      </c>
    </row>
    <row r="2" spans="1:128" x14ac:dyDescent="0.25">
      <c r="B2" t="s">
        <v>238</v>
      </c>
      <c r="C2">
        <v>0</v>
      </c>
      <c r="D2">
        <v>0</v>
      </c>
      <c r="E2">
        <v>3</v>
      </c>
      <c r="F2">
        <v>3</v>
      </c>
      <c r="G2">
        <v>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1">
        <v>0</v>
      </c>
      <c r="BG2">
        <v>0</v>
      </c>
      <c r="BH2">
        <v>0</v>
      </c>
      <c r="BI2">
        <v>0</v>
      </c>
      <c r="BJ2">
        <v>0</v>
      </c>
      <c r="BK2">
        <v>0</v>
      </c>
      <c r="BL2" s="1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3</v>
      </c>
      <c r="CO2">
        <v>7</v>
      </c>
      <c r="CP2">
        <v>2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 s="1">
        <v>0</v>
      </c>
      <c r="DF2" s="1">
        <v>0</v>
      </c>
      <c r="DG2" s="1">
        <v>0</v>
      </c>
      <c r="DH2" s="1">
        <v>6</v>
      </c>
      <c r="DI2" s="1">
        <v>1</v>
      </c>
      <c r="DJ2" s="1">
        <v>8</v>
      </c>
      <c r="DK2" s="1">
        <v>0</v>
      </c>
      <c r="DL2" s="1">
        <v>0</v>
      </c>
      <c r="DM2" s="1">
        <v>5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</row>
    <row r="3" spans="1:128" x14ac:dyDescent="0.25">
      <c r="B3" t="s">
        <v>239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1">
        <v>0</v>
      </c>
      <c r="BG3">
        <v>0</v>
      </c>
      <c r="BH3">
        <v>0</v>
      </c>
      <c r="BI3">
        <v>0</v>
      </c>
      <c r="BJ3">
        <v>0</v>
      </c>
      <c r="BK3">
        <v>0</v>
      </c>
      <c r="BL3" s="1">
        <v>2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2</v>
      </c>
      <c r="CM3">
        <v>0</v>
      </c>
      <c r="CN3">
        <v>1</v>
      </c>
      <c r="CO3">
        <v>1</v>
      </c>
      <c r="CP3">
        <v>1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2</v>
      </c>
      <c r="DS3" s="1">
        <v>0</v>
      </c>
      <c r="DT3" s="1">
        <v>1</v>
      </c>
      <c r="DU3" s="1">
        <v>0</v>
      </c>
      <c r="DV3" s="1">
        <v>3</v>
      </c>
      <c r="DW3" s="1">
        <v>0</v>
      </c>
      <c r="DX3" s="1">
        <v>0</v>
      </c>
    </row>
    <row r="4" spans="1:128" x14ac:dyDescent="0.25">
      <c r="B4" t="s">
        <v>240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2</v>
      </c>
      <c r="BE4">
        <v>0</v>
      </c>
      <c r="BF4" s="1">
        <v>4</v>
      </c>
      <c r="BG4">
        <v>0</v>
      </c>
      <c r="BH4">
        <v>0</v>
      </c>
      <c r="BI4">
        <v>0</v>
      </c>
      <c r="BJ4">
        <v>0</v>
      </c>
      <c r="BK4">
        <v>0</v>
      </c>
      <c r="BL4" s="1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3</v>
      </c>
      <c r="CM4">
        <v>0</v>
      </c>
      <c r="CN4">
        <v>1</v>
      </c>
      <c r="CO4">
        <v>10</v>
      </c>
      <c r="CP4">
        <v>17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3</v>
      </c>
      <c r="DB4">
        <v>1</v>
      </c>
      <c r="DC4">
        <v>0</v>
      </c>
      <c r="DD4">
        <v>0</v>
      </c>
      <c r="DE4" s="1">
        <v>0</v>
      </c>
      <c r="DF4" s="1">
        <v>0</v>
      </c>
      <c r="DG4" s="1">
        <v>0</v>
      </c>
      <c r="DH4" s="1">
        <v>1</v>
      </c>
      <c r="DI4" s="1">
        <v>0</v>
      </c>
      <c r="DJ4" s="1">
        <v>7</v>
      </c>
      <c r="DK4" s="1">
        <v>0</v>
      </c>
      <c r="DL4" s="1">
        <v>0</v>
      </c>
      <c r="DM4" s="1">
        <v>3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5</v>
      </c>
    </row>
    <row r="5" spans="1:128" x14ac:dyDescent="0.25">
      <c r="B5" t="s">
        <v>241</v>
      </c>
      <c r="C5">
        <v>0</v>
      </c>
      <c r="D5">
        <v>0</v>
      </c>
      <c r="E5">
        <v>2</v>
      </c>
      <c r="F5">
        <v>1</v>
      </c>
      <c r="G5">
        <v>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1">
        <v>0</v>
      </c>
      <c r="BG5">
        <v>0</v>
      </c>
      <c r="BH5">
        <v>0</v>
      </c>
      <c r="BI5">
        <v>0</v>
      </c>
      <c r="BJ5">
        <v>0</v>
      </c>
      <c r="BK5">
        <v>0</v>
      </c>
      <c r="BL5" s="1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 s="1">
        <v>0</v>
      </c>
      <c r="DF5" s="1">
        <v>0</v>
      </c>
      <c r="DG5" s="1">
        <v>0</v>
      </c>
      <c r="DH5" s="1">
        <v>7</v>
      </c>
      <c r="DI5" s="1">
        <v>2</v>
      </c>
      <c r="DJ5" s="1">
        <v>17</v>
      </c>
      <c r="DK5" s="1">
        <v>0</v>
      </c>
      <c r="DL5" s="1">
        <v>1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1</v>
      </c>
      <c r="DV5" s="1">
        <v>1</v>
      </c>
      <c r="DW5" s="1">
        <v>1</v>
      </c>
      <c r="DX5" s="1">
        <v>0</v>
      </c>
    </row>
    <row r="6" spans="1:128" x14ac:dyDescent="0.25">
      <c r="B6" t="s">
        <v>242</v>
      </c>
      <c r="C6">
        <v>0</v>
      </c>
      <c r="D6">
        <v>0</v>
      </c>
      <c r="E6">
        <v>2</v>
      </c>
      <c r="F6">
        <v>2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1">
        <v>0</v>
      </c>
      <c r="BG6">
        <v>0</v>
      </c>
      <c r="BH6">
        <v>0</v>
      </c>
      <c r="BI6">
        <v>0</v>
      </c>
      <c r="BJ6">
        <v>0</v>
      </c>
      <c r="BK6">
        <v>0</v>
      </c>
      <c r="BL6" s="1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</v>
      </c>
      <c r="CM6">
        <v>0</v>
      </c>
      <c r="CN6">
        <v>2</v>
      </c>
      <c r="CO6">
        <v>12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1</v>
      </c>
      <c r="DM6" s="1">
        <v>2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</row>
    <row r="7" spans="1:128" x14ac:dyDescent="0.25">
      <c r="B7" t="s">
        <v>238</v>
      </c>
      <c r="C7">
        <v>0</v>
      </c>
      <c r="D7">
        <v>0</v>
      </c>
      <c r="E7">
        <v>3</v>
      </c>
      <c r="F7">
        <v>3</v>
      </c>
      <c r="G7">
        <v>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1">
        <v>0</v>
      </c>
      <c r="BG7">
        <v>0</v>
      </c>
      <c r="BH7">
        <v>0</v>
      </c>
      <c r="BI7">
        <v>0</v>
      </c>
      <c r="BJ7">
        <v>0</v>
      </c>
      <c r="BK7">
        <v>0</v>
      </c>
      <c r="BL7" s="1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3</v>
      </c>
      <c r="CO7">
        <v>7</v>
      </c>
      <c r="CP7">
        <v>2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 s="1">
        <v>0</v>
      </c>
      <c r="DF7" s="1">
        <v>0</v>
      </c>
      <c r="DG7" s="1">
        <v>0</v>
      </c>
      <c r="DH7" s="1">
        <v>6</v>
      </c>
      <c r="DI7" s="1">
        <v>1</v>
      </c>
      <c r="DJ7" s="1">
        <v>8</v>
      </c>
      <c r="DK7" s="1">
        <v>0</v>
      </c>
      <c r="DL7" s="1">
        <v>0</v>
      </c>
      <c r="DM7" s="1">
        <v>5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</row>
    <row r="8" spans="1:128" x14ac:dyDescent="0.25">
      <c r="B8" t="s">
        <v>239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1">
        <v>0</v>
      </c>
      <c r="BG8">
        <v>0</v>
      </c>
      <c r="BH8">
        <v>0</v>
      </c>
      <c r="BI8">
        <v>0</v>
      </c>
      <c r="BJ8">
        <v>0</v>
      </c>
      <c r="BK8">
        <v>0</v>
      </c>
      <c r="BL8" s="1">
        <v>2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2</v>
      </c>
      <c r="CM8">
        <v>0</v>
      </c>
      <c r="CN8">
        <v>1</v>
      </c>
      <c r="CO8">
        <v>1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1</v>
      </c>
      <c r="DD8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2</v>
      </c>
      <c r="DS8" s="1">
        <v>0</v>
      </c>
      <c r="DT8" s="1">
        <v>1</v>
      </c>
      <c r="DU8" s="1">
        <v>0</v>
      </c>
      <c r="DV8" s="1">
        <v>3</v>
      </c>
      <c r="DW8" s="1">
        <v>0</v>
      </c>
      <c r="DX8" s="1">
        <v>0</v>
      </c>
    </row>
    <row r="9" spans="1:128" x14ac:dyDescent="0.25">
      <c r="B9" t="s">
        <v>240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</v>
      </c>
      <c r="BE9">
        <v>0</v>
      </c>
      <c r="BF9" s="1">
        <v>4</v>
      </c>
      <c r="BG9">
        <v>0</v>
      </c>
      <c r="BH9">
        <v>0</v>
      </c>
      <c r="BI9">
        <v>0</v>
      </c>
      <c r="BJ9">
        <v>0</v>
      </c>
      <c r="BK9">
        <v>0</v>
      </c>
      <c r="BL9" s="1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3</v>
      </c>
      <c r="CM9">
        <v>0</v>
      </c>
      <c r="CN9">
        <v>1</v>
      </c>
      <c r="CO9">
        <v>10</v>
      </c>
      <c r="CP9">
        <v>17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3</v>
      </c>
      <c r="DB9">
        <v>1</v>
      </c>
      <c r="DC9">
        <v>0</v>
      </c>
      <c r="DD9">
        <v>0</v>
      </c>
      <c r="DE9" s="1">
        <v>0</v>
      </c>
      <c r="DF9" s="1">
        <v>0</v>
      </c>
      <c r="DG9" s="1">
        <v>0</v>
      </c>
      <c r="DH9" s="1">
        <v>1</v>
      </c>
      <c r="DI9" s="1">
        <v>0</v>
      </c>
      <c r="DJ9" s="1">
        <v>7</v>
      </c>
      <c r="DK9" s="1">
        <v>0</v>
      </c>
      <c r="DL9" s="1">
        <v>0</v>
      </c>
      <c r="DM9" s="1">
        <v>3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5</v>
      </c>
    </row>
    <row r="10" spans="1:128" x14ac:dyDescent="0.25">
      <c r="B10" t="s">
        <v>241</v>
      </c>
      <c r="C10">
        <v>0</v>
      </c>
      <c r="D10">
        <v>0</v>
      </c>
      <c r="E10">
        <v>2</v>
      </c>
      <c r="F10">
        <v>1</v>
      </c>
      <c r="G10">
        <v>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1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 s="1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1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 s="1">
        <v>0</v>
      </c>
      <c r="DF10" s="1">
        <v>0</v>
      </c>
      <c r="DG10" s="1">
        <v>0</v>
      </c>
      <c r="DH10" s="1">
        <v>7</v>
      </c>
      <c r="DI10" s="1">
        <v>2</v>
      </c>
      <c r="DJ10" s="1">
        <v>17</v>
      </c>
      <c r="DK10" s="1">
        <v>0</v>
      </c>
      <c r="DL10" s="1">
        <v>1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1</v>
      </c>
      <c r="DV10" s="1">
        <v>1</v>
      </c>
      <c r="DW10" s="1">
        <v>1</v>
      </c>
      <c r="DX10" s="1">
        <v>0</v>
      </c>
    </row>
    <row r="11" spans="1:128" x14ac:dyDescent="0.25">
      <c r="B11" t="s">
        <v>242</v>
      </c>
      <c r="C11">
        <v>0</v>
      </c>
      <c r="D11">
        <v>0</v>
      </c>
      <c r="E11">
        <v>2</v>
      </c>
      <c r="F11">
        <v>2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 s="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2</v>
      </c>
      <c r="CM11">
        <v>0</v>
      </c>
      <c r="CN11">
        <v>2</v>
      </c>
      <c r="CO11">
        <v>12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1</v>
      </c>
      <c r="DM11" s="1">
        <v>2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</row>
    <row r="12" spans="1:128" x14ac:dyDescent="0.25">
      <c r="B12" t="s">
        <v>238</v>
      </c>
      <c r="C12">
        <v>0</v>
      </c>
      <c r="D12">
        <v>0</v>
      </c>
      <c r="E12">
        <v>3</v>
      </c>
      <c r="F12">
        <v>3</v>
      </c>
      <c r="G12">
        <v>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1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 s="1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3</v>
      </c>
      <c r="CO12">
        <v>7</v>
      </c>
      <c r="CP12">
        <v>2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 s="1">
        <v>0</v>
      </c>
      <c r="DF12" s="1">
        <v>0</v>
      </c>
      <c r="DG12" s="1">
        <v>0</v>
      </c>
      <c r="DH12" s="1">
        <v>6</v>
      </c>
      <c r="DI12" s="1">
        <v>1</v>
      </c>
      <c r="DJ12" s="1">
        <v>8</v>
      </c>
      <c r="DK12" s="1">
        <v>0</v>
      </c>
      <c r="DL12" s="1">
        <v>0</v>
      </c>
      <c r="DM12" s="1">
        <v>5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</row>
    <row r="13" spans="1:128" x14ac:dyDescent="0.25">
      <c r="B13" t="s">
        <v>239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1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 s="1">
        <v>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2</v>
      </c>
      <c r="CM13">
        <v>0</v>
      </c>
      <c r="CN13">
        <v>1</v>
      </c>
      <c r="CO13">
        <v>1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2</v>
      </c>
      <c r="DS13" s="1">
        <v>0</v>
      </c>
      <c r="DT13" s="1">
        <v>1</v>
      </c>
      <c r="DU13" s="1">
        <v>0</v>
      </c>
      <c r="DV13" s="1">
        <v>3</v>
      </c>
      <c r="DW13" s="1">
        <v>0</v>
      </c>
      <c r="DX13" s="1">
        <v>0</v>
      </c>
    </row>
    <row r="14" spans="1:128" x14ac:dyDescent="0.25">
      <c r="B14" t="s">
        <v>240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</v>
      </c>
      <c r="BE14">
        <v>0</v>
      </c>
      <c r="BF14" s="1">
        <v>4</v>
      </c>
      <c r="BG14">
        <v>0</v>
      </c>
      <c r="BH14">
        <v>0</v>
      </c>
      <c r="BI14">
        <v>0</v>
      </c>
      <c r="BJ14">
        <v>0</v>
      </c>
      <c r="BK14">
        <v>0</v>
      </c>
      <c r="BL14" s="1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3</v>
      </c>
      <c r="CM14">
        <v>0</v>
      </c>
      <c r="CN14">
        <v>1</v>
      </c>
      <c r="CO14">
        <v>10</v>
      </c>
      <c r="CP14">
        <v>17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3</v>
      </c>
      <c r="DB14">
        <v>1</v>
      </c>
      <c r="DC14">
        <v>0</v>
      </c>
      <c r="DD14">
        <v>0</v>
      </c>
      <c r="DE14" s="1">
        <v>0</v>
      </c>
      <c r="DF14" s="1">
        <v>0</v>
      </c>
      <c r="DG14" s="1">
        <v>0</v>
      </c>
      <c r="DH14" s="1">
        <v>1</v>
      </c>
      <c r="DI14" s="1">
        <v>0</v>
      </c>
      <c r="DJ14" s="1">
        <v>7</v>
      </c>
      <c r="DK14" s="1">
        <v>0</v>
      </c>
      <c r="DL14" s="1">
        <v>0</v>
      </c>
      <c r="DM14" s="1">
        <v>3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5</v>
      </c>
    </row>
    <row r="15" spans="1:128" x14ac:dyDescent="0.25">
      <c r="B15" t="s">
        <v>241</v>
      </c>
      <c r="C15">
        <v>0</v>
      </c>
      <c r="D15">
        <v>0</v>
      </c>
      <c r="E15">
        <v>2</v>
      </c>
      <c r="F15">
        <v>1</v>
      </c>
      <c r="G15">
        <v>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1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 s="1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 s="1">
        <v>0</v>
      </c>
      <c r="DF15" s="1">
        <v>0</v>
      </c>
      <c r="DG15" s="1">
        <v>0</v>
      </c>
      <c r="DH15" s="1">
        <v>7</v>
      </c>
      <c r="DI15" s="1">
        <v>2</v>
      </c>
      <c r="DJ15" s="1">
        <v>17</v>
      </c>
      <c r="DK15" s="1">
        <v>0</v>
      </c>
      <c r="DL15" s="1">
        <v>1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1</v>
      </c>
      <c r="DV15" s="1">
        <v>1</v>
      </c>
      <c r="DW15" s="1">
        <v>1</v>
      </c>
      <c r="DX15" s="1">
        <v>0</v>
      </c>
    </row>
    <row r="16" spans="1:128" x14ac:dyDescent="0.25">
      <c r="B16" t="s">
        <v>242</v>
      </c>
      <c r="C16">
        <v>0</v>
      </c>
      <c r="D16">
        <v>0</v>
      </c>
      <c r="E16">
        <v>2</v>
      </c>
      <c r="F16">
        <v>2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1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 s="1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2</v>
      </c>
      <c r="CM16">
        <v>0</v>
      </c>
      <c r="CN16">
        <v>2</v>
      </c>
      <c r="CO16">
        <v>12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1</v>
      </c>
      <c r="DM16" s="1">
        <v>2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</row>
    <row r="18" spans="1:128" x14ac:dyDescent="0.25">
      <c r="A18" t="s">
        <v>135</v>
      </c>
      <c r="C18" s="9" t="s">
        <v>1</v>
      </c>
      <c r="D18" s="9" t="s">
        <v>3</v>
      </c>
      <c r="E18" s="9" t="s">
        <v>2</v>
      </c>
      <c r="F18" s="9" t="s">
        <v>4</v>
      </c>
      <c r="G18" s="9" t="s">
        <v>0</v>
      </c>
      <c r="H18" s="9" t="s">
        <v>137</v>
      </c>
      <c r="I18" s="9" t="s">
        <v>175</v>
      </c>
      <c r="J18" s="9" t="s">
        <v>176</v>
      </c>
      <c r="K18" s="9" t="s">
        <v>177</v>
      </c>
      <c r="L18" s="9" t="s">
        <v>178</v>
      </c>
      <c r="M18" s="9" t="s">
        <v>32</v>
      </c>
      <c r="N18" s="9" t="s">
        <v>77</v>
      </c>
      <c r="O18" s="9" t="s">
        <v>78</v>
      </c>
      <c r="P18" s="9" t="s">
        <v>33</v>
      </c>
      <c r="Q18" s="9" t="s">
        <v>80</v>
      </c>
      <c r="R18" s="9" t="s">
        <v>81</v>
      </c>
      <c r="S18" s="9" t="s">
        <v>38</v>
      </c>
      <c r="T18" s="9" t="s">
        <v>104</v>
      </c>
      <c r="U18" s="9" t="s">
        <v>106</v>
      </c>
      <c r="V18" s="9" t="s">
        <v>105</v>
      </c>
      <c r="W18" s="9" t="s">
        <v>92</v>
      </c>
      <c r="X18" s="9" t="s">
        <v>93</v>
      </c>
      <c r="Y18" s="9" t="s">
        <v>94</v>
      </c>
      <c r="Z18" s="9" t="s">
        <v>95</v>
      </c>
      <c r="AA18" s="9" t="s">
        <v>96</v>
      </c>
      <c r="AB18" s="9" t="s">
        <v>102</v>
      </c>
      <c r="AC18" s="9" t="s">
        <v>39</v>
      </c>
      <c r="AD18" s="9" t="s">
        <v>107</v>
      </c>
      <c r="AE18" s="9" t="s">
        <v>108</v>
      </c>
      <c r="AF18" s="9" t="s">
        <v>109</v>
      </c>
      <c r="AG18" s="9" t="s">
        <v>97</v>
      </c>
      <c r="AH18" s="9" t="s">
        <v>98</v>
      </c>
      <c r="AI18" s="9" t="s">
        <v>99</v>
      </c>
      <c r="AJ18" s="9" t="s">
        <v>100</v>
      </c>
      <c r="AK18" s="9" t="s">
        <v>101</v>
      </c>
      <c r="AL18" s="9" t="s">
        <v>103</v>
      </c>
      <c r="AM18" s="9" t="s">
        <v>40</v>
      </c>
      <c r="AN18" s="9" t="s">
        <v>205</v>
      </c>
      <c r="AO18" s="9" t="s">
        <v>206</v>
      </c>
      <c r="AP18" s="9" t="s">
        <v>207</v>
      </c>
      <c r="AQ18" s="9" t="s">
        <v>208</v>
      </c>
      <c r="AR18" s="9" t="s">
        <v>209</v>
      </c>
      <c r="AS18" s="9" t="s">
        <v>210</v>
      </c>
      <c r="AT18" s="9" t="s">
        <v>211</v>
      </c>
      <c r="AU18" s="9" t="s">
        <v>43</v>
      </c>
      <c r="AV18" s="9" t="s">
        <v>212</v>
      </c>
      <c r="AW18" s="9" t="s">
        <v>44</v>
      </c>
      <c r="AX18" s="9" t="s">
        <v>213</v>
      </c>
      <c r="AY18" s="9" t="s">
        <v>214</v>
      </c>
      <c r="AZ18" s="9" t="s">
        <v>215</v>
      </c>
      <c r="BA18" s="9" t="s">
        <v>45</v>
      </c>
      <c r="BB18" s="9" t="s">
        <v>91</v>
      </c>
      <c r="BC18" s="9" t="s">
        <v>46</v>
      </c>
      <c r="BD18" s="9" t="s">
        <v>5</v>
      </c>
      <c r="BE18" s="9" t="s">
        <v>47</v>
      </c>
      <c r="BF18" s="9" t="s">
        <v>90</v>
      </c>
      <c r="BG18" s="9" t="s">
        <v>48</v>
      </c>
      <c r="BH18" s="9" t="s">
        <v>179</v>
      </c>
      <c r="BI18" s="9" t="s">
        <v>180</v>
      </c>
      <c r="BJ18" s="9" t="s">
        <v>139</v>
      </c>
      <c r="BK18" s="9" t="s">
        <v>182</v>
      </c>
      <c r="BL18" s="9" t="s">
        <v>49</v>
      </c>
      <c r="BM18" s="9" t="s">
        <v>50</v>
      </c>
      <c r="BN18" s="9" t="s">
        <v>89</v>
      </c>
      <c r="BO18" s="9" t="s">
        <v>51</v>
      </c>
      <c r="BP18" s="9" t="s">
        <v>183</v>
      </c>
      <c r="BQ18" s="9" t="s">
        <v>52</v>
      </c>
      <c r="BR18" s="9" t="s">
        <v>184</v>
      </c>
      <c r="BS18" s="9" t="s">
        <v>185</v>
      </c>
      <c r="BT18" s="9" t="s">
        <v>186</v>
      </c>
      <c r="BU18" s="9" t="s">
        <v>53</v>
      </c>
      <c r="BV18" s="9" t="s">
        <v>55</v>
      </c>
      <c r="BW18" s="9" t="s">
        <v>187</v>
      </c>
      <c r="BX18" s="9" t="s">
        <v>54</v>
      </c>
      <c r="BY18" s="9" t="s">
        <v>188</v>
      </c>
      <c r="BZ18" s="9" t="s">
        <v>189</v>
      </c>
      <c r="CA18" s="9" t="s">
        <v>190</v>
      </c>
      <c r="CB18" s="9" t="s">
        <v>191</v>
      </c>
      <c r="CC18" s="9" t="s">
        <v>192</v>
      </c>
      <c r="CD18" s="9" t="s">
        <v>193</v>
      </c>
      <c r="CE18" s="9" t="s">
        <v>194</v>
      </c>
      <c r="CF18" s="9" t="s">
        <v>195</v>
      </c>
      <c r="CG18" s="9" t="s">
        <v>203</v>
      </c>
      <c r="CH18" s="9" t="s">
        <v>58</v>
      </c>
      <c r="CI18" s="9" t="s">
        <v>59</v>
      </c>
      <c r="CJ18" s="9" t="s">
        <v>60</v>
      </c>
      <c r="CK18" s="9" t="s">
        <v>83</v>
      </c>
      <c r="CL18" s="9" t="s">
        <v>196</v>
      </c>
      <c r="CM18" s="9" t="s">
        <v>197</v>
      </c>
      <c r="CN18" s="9" t="s">
        <v>62</v>
      </c>
      <c r="CO18" s="9" t="s">
        <v>6</v>
      </c>
      <c r="CP18" s="9" t="s">
        <v>20</v>
      </c>
      <c r="CQ18" s="9" t="s">
        <v>63</v>
      </c>
      <c r="CR18" s="9" t="s">
        <v>86</v>
      </c>
      <c r="CS18" s="9" t="s">
        <v>198</v>
      </c>
      <c r="CT18" s="9" t="s">
        <v>199</v>
      </c>
      <c r="CU18" s="9" t="s">
        <v>200</v>
      </c>
      <c r="CV18" s="9" t="s">
        <v>148</v>
      </c>
      <c r="CW18" s="9" t="s">
        <v>201</v>
      </c>
      <c r="CX18" s="9" t="s">
        <v>19</v>
      </c>
      <c r="CY18" s="9" t="s">
        <v>202</v>
      </c>
      <c r="CZ18" s="9" t="s">
        <v>65</v>
      </c>
      <c r="DA18" s="9" t="s">
        <v>66</v>
      </c>
      <c r="DB18" s="9" t="s">
        <v>7</v>
      </c>
      <c r="DC18" s="9" t="s">
        <v>56</v>
      </c>
      <c r="DD18" s="9" t="s">
        <v>57</v>
      </c>
      <c r="DE18" s="9" t="s">
        <v>17</v>
      </c>
      <c r="DF18" s="9" t="s">
        <v>87</v>
      </c>
      <c r="DG18" s="9" t="s">
        <v>8</v>
      </c>
      <c r="DH18" s="9" t="s">
        <v>9</v>
      </c>
      <c r="DI18" s="9" t="s">
        <v>11</v>
      </c>
      <c r="DJ18" s="9" t="s">
        <v>10</v>
      </c>
      <c r="DK18" s="9" t="s">
        <v>67</v>
      </c>
      <c r="DL18" s="9" t="s">
        <v>72</v>
      </c>
      <c r="DM18" s="9" t="s">
        <v>15</v>
      </c>
      <c r="DN18" s="9" t="s">
        <v>68</v>
      </c>
      <c r="DO18" s="9" t="s">
        <v>73</v>
      </c>
      <c r="DP18" s="9" t="s">
        <v>74</v>
      </c>
      <c r="DQ18" s="9" t="s">
        <v>69</v>
      </c>
      <c r="DR18" s="9" t="s">
        <v>88</v>
      </c>
      <c r="DS18" s="9" t="s">
        <v>70</v>
      </c>
      <c r="DT18" s="9" t="s">
        <v>12</v>
      </c>
      <c r="DU18" s="9" t="s">
        <v>13</v>
      </c>
      <c r="DV18" s="9" t="s">
        <v>16</v>
      </c>
      <c r="DW18" s="9" t="s">
        <v>14</v>
      </c>
      <c r="DX18" s="9" t="s">
        <v>204</v>
      </c>
    </row>
    <row r="19" spans="1:128" x14ac:dyDescent="0.25">
      <c r="A19">
        <v>1</v>
      </c>
      <c r="C19">
        <v>3</v>
      </c>
      <c r="D19">
        <v>0</v>
      </c>
      <c r="E19">
        <v>5</v>
      </c>
      <c r="F19">
        <v>2</v>
      </c>
      <c r="G19">
        <v>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24</v>
      </c>
      <c r="CO19">
        <v>11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2</v>
      </c>
      <c r="DH19">
        <v>0</v>
      </c>
      <c r="DI19">
        <v>4</v>
      </c>
      <c r="DJ19">
        <v>19</v>
      </c>
      <c r="DK19">
        <v>0</v>
      </c>
      <c r="DL19">
        <v>0</v>
      </c>
      <c r="DM19">
        <v>2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</row>
    <row r="20" spans="1:128" x14ac:dyDescent="0.25">
      <c r="A20">
        <v>2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14</v>
      </c>
      <c r="CO20">
        <v>9</v>
      </c>
      <c r="CP20">
        <v>2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4</v>
      </c>
      <c r="DD20">
        <v>0</v>
      </c>
      <c r="DE20">
        <v>0</v>
      </c>
      <c r="DF20">
        <v>0</v>
      </c>
      <c r="DG20">
        <v>0</v>
      </c>
      <c r="DH20">
        <v>1</v>
      </c>
      <c r="DI20">
        <v>5</v>
      </c>
      <c r="DJ20">
        <v>21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2</v>
      </c>
      <c r="DR20">
        <v>2</v>
      </c>
      <c r="DS20">
        <v>0</v>
      </c>
      <c r="DT20">
        <v>1</v>
      </c>
      <c r="DU20">
        <v>0</v>
      </c>
      <c r="DV20">
        <v>0</v>
      </c>
      <c r="DW20">
        <v>1</v>
      </c>
      <c r="DX20">
        <v>0</v>
      </c>
    </row>
    <row r="21" spans="1:128" x14ac:dyDescent="0.25">
      <c r="A21">
        <v>3</v>
      </c>
      <c r="C21">
        <v>0</v>
      </c>
      <c r="D21">
        <v>1</v>
      </c>
      <c r="E21">
        <v>6</v>
      </c>
      <c r="F21">
        <v>7</v>
      </c>
      <c r="G21">
        <v>10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4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12</v>
      </c>
      <c r="CO21">
        <v>7</v>
      </c>
      <c r="CP21">
        <v>5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5</v>
      </c>
      <c r="DB21">
        <v>4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3</v>
      </c>
      <c r="DI21">
        <v>2</v>
      </c>
      <c r="DJ21">
        <v>8</v>
      </c>
      <c r="DK21">
        <v>0</v>
      </c>
      <c r="DL21">
        <v>0</v>
      </c>
      <c r="DM21">
        <v>2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</row>
    <row r="22" spans="1:128" x14ac:dyDescent="0.25">
      <c r="A22">
        <v>4</v>
      </c>
      <c r="C22">
        <v>0</v>
      </c>
      <c r="D22">
        <v>0</v>
      </c>
      <c r="E22">
        <v>8</v>
      </c>
      <c r="F22">
        <v>3</v>
      </c>
      <c r="G22">
        <v>7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15</v>
      </c>
      <c r="CO22">
        <v>13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6</v>
      </c>
      <c r="DK22">
        <v>0</v>
      </c>
      <c r="DL22">
        <v>0</v>
      </c>
      <c r="DM22">
        <v>2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2</v>
      </c>
      <c r="DW22">
        <v>0</v>
      </c>
      <c r="DX22">
        <v>0</v>
      </c>
    </row>
    <row r="23" spans="1:128" x14ac:dyDescent="0.25">
      <c r="A23">
        <v>5</v>
      </c>
      <c r="C23">
        <v>0</v>
      </c>
      <c r="D23">
        <v>0</v>
      </c>
      <c r="E23">
        <v>9</v>
      </c>
      <c r="F23">
        <v>12</v>
      </c>
      <c r="G23">
        <v>8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</v>
      </c>
      <c r="CM23">
        <v>0</v>
      </c>
      <c r="CN23">
        <v>16</v>
      </c>
      <c r="CO23">
        <v>2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3</v>
      </c>
      <c r="DJ23">
        <v>4</v>
      </c>
      <c r="DK23">
        <v>12</v>
      </c>
      <c r="DL23">
        <v>0</v>
      </c>
      <c r="DM23">
        <v>1</v>
      </c>
      <c r="DN23">
        <v>3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0</v>
      </c>
      <c r="DV23">
        <v>0</v>
      </c>
      <c r="DW23">
        <v>1</v>
      </c>
      <c r="DX23">
        <v>0</v>
      </c>
    </row>
    <row r="24" spans="1:128" x14ac:dyDescent="0.25">
      <c r="A24">
        <v>6</v>
      </c>
      <c r="C24">
        <v>1</v>
      </c>
      <c r="D24">
        <v>0</v>
      </c>
      <c r="E24">
        <v>11</v>
      </c>
      <c r="F24">
        <v>6</v>
      </c>
      <c r="G24">
        <v>6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2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8</v>
      </c>
      <c r="CO24">
        <v>3</v>
      </c>
      <c r="CP24">
        <v>2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1</v>
      </c>
      <c r="DI24">
        <v>0</v>
      </c>
      <c r="DJ24">
        <v>2</v>
      </c>
      <c r="DK24">
        <v>0</v>
      </c>
      <c r="DL24">
        <v>0</v>
      </c>
      <c r="DM24">
        <v>1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</v>
      </c>
      <c r="DV24">
        <v>1</v>
      </c>
      <c r="DW24">
        <v>1</v>
      </c>
      <c r="DX24">
        <v>0</v>
      </c>
    </row>
    <row r="25" spans="1:128" x14ac:dyDescent="0.25">
      <c r="A25">
        <v>7</v>
      </c>
      <c r="C25">
        <v>0</v>
      </c>
      <c r="D25">
        <v>0</v>
      </c>
      <c r="E25">
        <v>0</v>
      </c>
      <c r="F25">
        <v>4</v>
      </c>
      <c r="G25">
        <v>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3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9</v>
      </c>
      <c r="CO25">
        <v>8</v>
      </c>
      <c r="CP25">
        <v>3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5</v>
      </c>
      <c r="DD25">
        <v>0</v>
      </c>
      <c r="DE25">
        <v>1</v>
      </c>
      <c r="DF25">
        <v>0</v>
      </c>
      <c r="DG25">
        <v>2</v>
      </c>
      <c r="DH25">
        <v>3</v>
      </c>
      <c r="DI25">
        <v>1</v>
      </c>
      <c r="DJ25">
        <v>0</v>
      </c>
      <c r="DK25">
        <v>0</v>
      </c>
      <c r="DL25">
        <v>1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2</v>
      </c>
      <c r="DV25">
        <v>0</v>
      </c>
      <c r="DW25">
        <v>0</v>
      </c>
      <c r="DX25">
        <v>0</v>
      </c>
    </row>
    <row r="26" spans="1:128" x14ac:dyDescent="0.25">
      <c r="A26">
        <v>8</v>
      </c>
      <c r="C26">
        <v>1</v>
      </c>
      <c r="D26">
        <v>0</v>
      </c>
      <c r="E26">
        <v>7</v>
      </c>
      <c r="F26">
        <v>6</v>
      </c>
      <c r="G26">
        <v>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2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11</v>
      </c>
      <c r="CO26">
        <v>4</v>
      </c>
      <c r="CP26">
        <v>4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3</v>
      </c>
      <c r="DB26">
        <v>2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</v>
      </c>
      <c r="DI26">
        <v>0</v>
      </c>
      <c r="DJ26">
        <v>1</v>
      </c>
      <c r="DK26">
        <v>1</v>
      </c>
      <c r="DL26">
        <v>0</v>
      </c>
      <c r="DM26">
        <v>2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</v>
      </c>
      <c r="DV26">
        <v>2</v>
      </c>
      <c r="DW26">
        <v>0</v>
      </c>
      <c r="DX26">
        <v>0</v>
      </c>
    </row>
    <row r="27" spans="1:128" x14ac:dyDescent="0.25">
      <c r="A27">
        <v>9</v>
      </c>
      <c r="C27">
        <v>0</v>
      </c>
      <c r="D27">
        <v>1</v>
      </c>
      <c r="E27">
        <v>1</v>
      </c>
      <c r="F27">
        <v>0</v>
      </c>
      <c r="G27">
        <v>5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15</v>
      </c>
      <c r="CO27">
        <v>6</v>
      </c>
      <c r="CP27">
        <v>1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</row>
    <row r="28" spans="1:128" x14ac:dyDescent="0.25">
      <c r="A28">
        <v>10</v>
      </c>
      <c r="C28">
        <v>1</v>
      </c>
      <c r="D28">
        <v>1</v>
      </c>
      <c r="E28">
        <v>5</v>
      </c>
      <c r="F28">
        <v>3</v>
      </c>
      <c r="G28">
        <v>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14</v>
      </c>
      <c r="CO28">
        <v>7</v>
      </c>
      <c r="CP28">
        <v>3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7</v>
      </c>
      <c r="DK28">
        <v>0</v>
      </c>
      <c r="DL28">
        <v>1</v>
      </c>
      <c r="DM28">
        <v>4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2</v>
      </c>
      <c r="DV28">
        <v>1</v>
      </c>
      <c r="DW28">
        <v>0</v>
      </c>
      <c r="DX28">
        <v>0</v>
      </c>
    </row>
    <row r="29" spans="1:128" x14ac:dyDescent="0.25">
      <c r="A29">
        <v>11</v>
      </c>
      <c r="C29">
        <v>0</v>
      </c>
      <c r="D29">
        <v>0</v>
      </c>
      <c r="E29">
        <v>6</v>
      </c>
      <c r="F29">
        <v>7</v>
      </c>
      <c r="G29">
        <v>4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2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6</v>
      </c>
      <c r="CO29">
        <v>13</v>
      </c>
      <c r="CP29">
        <v>2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1</v>
      </c>
      <c r="DG29">
        <v>1</v>
      </c>
      <c r="DH29">
        <v>2</v>
      </c>
      <c r="DI29">
        <v>1</v>
      </c>
      <c r="DJ29">
        <v>12</v>
      </c>
      <c r="DK29">
        <v>0</v>
      </c>
      <c r="DL29">
        <v>1</v>
      </c>
      <c r="DM29">
        <v>2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</row>
    <row r="30" spans="1:128" x14ac:dyDescent="0.25">
      <c r="A30">
        <v>12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2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3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1</v>
      </c>
      <c r="DG30">
        <v>0</v>
      </c>
      <c r="DH30">
        <v>0</v>
      </c>
      <c r="DI30">
        <v>0</v>
      </c>
      <c r="DJ30">
        <v>5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2</v>
      </c>
      <c r="DS30">
        <v>0</v>
      </c>
      <c r="DT30">
        <v>0</v>
      </c>
      <c r="DU30">
        <v>2</v>
      </c>
      <c r="DV30">
        <v>0</v>
      </c>
      <c r="DW30">
        <v>1</v>
      </c>
      <c r="DX30">
        <v>0</v>
      </c>
    </row>
    <row r="31" spans="1:128" x14ac:dyDescent="0.25">
      <c r="A31">
        <v>13</v>
      </c>
      <c r="C31">
        <v>0</v>
      </c>
      <c r="D31">
        <v>1</v>
      </c>
      <c r="E31">
        <v>9</v>
      </c>
      <c r="F31">
        <v>1</v>
      </c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3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9</v>
      </c>
      <c r="CO31">
        <v>8</v>
      </c>
      <c r="CP31">
        <v>10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4</v>
      </c>
      <c r="DC31">
        <v>0</v>
      </c>
      <c r="DD31">
        <v>0</v>
      </c>
      <c r="DE31">
        <v>0</v>
      </c>
      <c r="DF31">
        <v>1</v>
      </c>
      <c r="DG31">
        <v>0</v>
      </c>
      <c r="DH31">
        <v>2</v>
      </c>
      <c r="DI31">
        <v>1</v>
      </c>
      <c r="DJ31">
        <v>4</v>
      </c>
      <c r="DK31">
        <v>0</v>
      </c>
      <c r="DL31">
        <v>1</v>
      </c>
      <c r="DM31">
        <v>2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5</v>
      </c>
    </row>
    <row r="32" spans="1:128" x14ac:dyDescent="0.25">
      <c r="A32">
        <v>14</v>
      </c>
      <c r="C32">
        <v>0</v>
      </c>
      <c r="D32">
        <v>2</v>
      </c>
      <c r="E32">
        <v>2</v>
      </c>
      <c r="F32">
        <v>5</v>
      </c>
      <c r="G32">
        <v>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16</v>
      </c>
      <c r="CO32">
        <v>10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1</v>
      </c>
      <c r="DG32">
        <v>0</v>
      </c>
      <c r="DH32">
        <v>2</v>
      </c>
      <c r="DI32">
        <v>3</v>
      </c>
      <c r="DJ32">
        <v>13</v>
      </c>
      <c r="DK32">
        <v>0</v>
      </c>
      <c r="DL32">
        <v>1</v>
      </c>
      <c r="DM32">
        <v>3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2</v>
      </c>
      <c r="DX32">
        <v>0</v>
      </c>
    </row>
    <row r="33" spans="1:128" x14ac:dyDescent="0.25">
      <c r="A33">
        <v>15</v>
      </c>
      <c r="C33">
        <v>0</v>
      </c>
      <c r="D33">
        <v>1</v>
      </c>
      <c r="E33">
        <v>7</v>
      </c>
      <c r="F33">
        <v>8</v>
      </c>
      <c r="G33">
        <v>12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3</v>
      </c>
      <c r="CM33">
        <v>0</v>
      </c>
      <c r="CN33">
        <v>15</v>
      </c>
      <c r="CO33">
        <v>7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2</v>
      </c>
      <c r="DG33">
        <v>0</v>
      </c>
      <c r="DH33">
        <v>4</v>
      </c>
      <c r="DI33">
        <v>1</v>
      </c>
      <c r="DJ33">
        <v>8</v>
      </c>
      <c r="DK33">
        <v>0</v>
      </c>
      <c r="DL33">
        <v>2</v>
      </c>
      <c r="DM33">
        <v>3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</row>
    <row r="34" spans="1:128" x14ac:dyDescent="0.25"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</row>
    <row r="35" spans="1:128" x14ac:dyDescent="0.25">
      <c r="A35" t="s">
        <v>222</v>
      </c>
      <c r="C35" s="13" t="s">
        <v>1</v>
      </c>
      <c r="D35" s="13" t="s">
        <v>3</v>
      </c>
      <c r="E35" s="13" t="s">
        <v>2</v>
      </c>
      <c r="F35" s="13" t="s">
        <v>4</v>
      </c>
      <c r="G35" s="13" t="s">
        <v>0</v>
      </c>
      <c r="H35" s="13" t="s">
        <v>137</v>
      </c>
      <c r="I35" s="13" t="s">
        <v>175</v>
      </c>
      <c r="J35" s="13" t="s">
        <v>176</v>
      </c>
      <c r="K35" s="13" t="s">
        <v>177</v>
      </c>
      <c r="L35" s="13" t="s">
        <v>178</v>
      </c>
      <c r="M35" s="13" t="s">
        <v>32</v>
      </c>
      <c r="N35" s="13" t="s">
        <v>77</v>
      </c>
      <c r="O35" s="13" t="s">
        <v>78</v>
      </c>
      <c r="P35" s="13" t="s">
        <v>33</v>
      </c>
      <c r="Q35" s="13" t="s">
        <v>80</v>
      </c>
      <c r="R35" s="13" t="s">
        <v>81</v>
      </c>
      <c r="S35" s="13" t="s">
        <v>38</v>
      </c>
      <c r="T35" s="13" t="s">
        <v>104</v>
      </c>
      <c r="U35" s="13" t="s">
        <v>106</v>
      </c>
      <c r="V35" s="13" t="s">
        <v>105</v>
      </c>
      <c r="W35" s="13" t="s">
        <v>92</v>
      </c>
      <c r="X35" s="13" t="s">
        <v>93</v>
      </c>
      <c r="Y35" s="13" t="s">
        <v>94</v>
      </c>
      <c r="Z35" s="13" t="s">
        <v>95</v>
      </c>
      <c r="AA35" s="13" t="s">
        <v>96</v>
      </c>
      <c r="AB35" s="13" t="s">
        <v>102</v>
      </c>
      <c r="AC35" s="13" t="s">
        <v>39</v>
      </c>
      <c r="AD35" s="13" t="s">
        <v>107</v>
      </c>
      <c r="AE35" s="13" t="s">
        <v>108</v>
      </c>
      <c r="AF35" s="13" t="s">
        <v>109</v>
      </c>
      <c r="AG35" s="13" t="s">
        <v>97</v>
      </c>
      <c r="AH35" s="13" t="s">
        <v>98</v>
      </c>
      <c r="AI35" s="13" t="s">
        <v>99</v>
      </c>
      <c r="AJ35" s="13" t="s">
        <v>100</v>
      </c>
      <c r="AK35" s="13" t="s">
        <v>101</v>
      </c>
      <c r="AL35" s="13" t="s">
        <v>103</v>
      </c>
      <c r="AM35" s="13" t="s">
        <v>40</v>
      </c>
      <c r="AN35" s="13" t="s">
        <v>205</v>
      </c>
      <c r="AO35" s="13" t="s">
        <v>206</v>
      </c>
      <c r="AP35" s="13" t="s">
        <v>207</v>
      </c>
      <c r="AQ35" s="13" t="s">
        <v>208</v>
      </c>
      <c r="AR35" s="13" t="s">
        <v>209</v>
      </c>
      <c r="AS35" s="13" t="s">
        <v>210</v>
      </c>
      <c r="AT35" s="13" t="s">
        <v>211</v>
      </c>
      <c r="AU35" s="13" t="s">
        <v>43</v>
      </c>
      <c r="AV35" s="13" t="s">
        <v>212</v>
      </c>
      <c r="AW35" s="13" t="s">
        <v>44</v>
      </c>
      <c r="AX35" s="13" t="s">
        <v>213</v>
      </c>
      <c r="AY35" s="13" t="s">
        <v>214</v>
      </c>
      <c r="AZ35" s="13" t="s">
        <v>215</v>
      </c>
      <c r="BA35" s="13" t="s">
        <v>45</v>
      </c>
      <c r="BB35" s="13" t="s">
        <v>91</v>
      </c>
      <c r="BC35" s="13" t="s">
        <v>46</v>
      </c>
      <c r="BD35" s="13" t="s">
        <v>5</v>
      </c>
      <c r="BE35" s="13" t="s">
        <v>47</v>
      </c>
      <c r="BF35" s="13" t="s">
        <v>90</v>
      </c>
      <c r="BG35" s="13" t="s">
        <v>48</v>
      </c>
      <c r="BH35" s="13" t="s">
        <v>179</v>
      </c>
      <c r="BI35" s="13" t="s">
        <v>180</v>
      </c>
      <c r="BJ35" s="13" t="s">
        <v>139</v>
      </c>
      <c r="BK35" s="13" t="s">
        <v>182</v>
      </c>
      <c r="BL35" s="13" t="s">
        <v>49</v>
      </c>
      <c r="BM35" s="13" t="s">
        <v>50</v>
      </c>
      <c r="BN35" s="13" t="s">
        <v>89</v>
      </c>
      <c r="BO35" s="13" t="s">
        <v>51</v>
      </c>
      <c r="BP35" s="13" t="s">
        <v>183</v>
      </c>
      <c r="BQ35" s="13" t="s">
        <v>52</v>
      </c>
      <c r="BR35" s="13" t="s">
        <v>184</v>
      </c>
      <c r="BS35" s="13" t="s">
        <v>185</v>
      </c>
      <c r="BT35" s="13" t="s">
        <v>186</v>
      </c>
      <c r="BU35" s="13" t="s">
        <v>53</v>
      </c>
      <c r="BV35" s="13" t="s">
        <v>55</v>
      </c>
      <c r="BW35" s="13" t="s">
        <v>187</v>
      </c>
      <c r="BX35" s="13" t="s">
        <v>54</v>
      </c>
      <c r="BY35" s="13" t="s">
        <v>188</v>
      </c>
      <c r="BZ35" s="13" t="s">
        <v>189</v>
      </c>
      <c r="CA35" s="13" t="s">
        <v>190</v>
      </c>
      <c r="CB35" s="13" t="s">
        <v>191</v>
      </c>
      <c r="CC35" s="13" t="s">
        <v>192</v>
      </c>
      <c r="CD35" s="13" t="s">
        <v>193</v>
      </c>
      <c r="CE35" s="13" t="s">
        <v>194</v>
      </c>
      <c r="CF35" s="13" t="s">
        <v>195</v>
      </c>
      <c r="CG35" s="13" t="s">
        <v>203</v>
      </c>
      <c r="CH35" s="13" t="s">
        <v>58</v>
      </c>
      <c r="CI35" s="13" t="s">
        <v>59</v>
      </c>
      <c r="CJ35" s="13" t="s">
        <v>60</v>
      </c>
      <c r="CK35" s="13" t="s">
        <v>83</v>
      </c>
      <c r="CL35" s="13" t="s">
        <v>196</v>
      </c>
      <c r="CM35" s="13" t="s">
        <v>197</v>
      </c>
      <c r="CN35" s="13" t="s">
        <v>62</v>
      </c>
      <c r="CO35" s="13" t="s">
        <v>6</v>
      </c>
      <c r="CP35" s="13" t="s">
        <v>20</v>
      </c>
      <c r="CQ35" s="13" t="s">
        <v>63</v>
      </c>
      <c r="CR35" s="13" t="s">
        <v>86</v>
      </c>
      <c r="CS35" s="13" t="s">
        <v>198</v>
      </c>
      <c r="CT35" s="13" t="s">
        <v>199</v>
      </c>
      <c r="CU35" s="13" t="s">
        <v>200</v>
      </c>
      <c r="CV35" s="13" t="s">
        <v>148</v>
      </c>
      <c r="CW35" s="13" t="s">
        <v>201</v>
      </c>
      <c r="CX35" s="13" t="s">
        <v>19</v>
      </c>
      <c r="CY35" s="13" t="s">
        <v>202</v>
      </c>
      <c r="CZ35" s="13" t="s">
        <v>65</v>
      </c>
      <c r="DA35" s="13" t="s">
        <v>66</v>
      </c>
      <c r="DB35" s="13" t="s">
        <v>7</v>
      </c>
      <c r="DC35" s="13" t="s">
        <v>56</v>
      </c>
      <c r="DD35" s="13" t="s">
        <v>57</v>
      </c>
      <c r="DE35" s="13" t="s">
        <v>17</v>
      </c>
      <c r="DF35" s="13" t="s">
        <v>87</v>
      </c>
      <c r="DG35" s="13" t="s">
        <v>8</v>
      </c>
      <c r="DH35" s="13" t="s">
        <v>9</v>
      </c>
      <c r="DI35" s="13" t="s">
        <v>11</v>
      </c>
      <c r="DJ35" s="13" t="s">
        <v>10</v>
      </c>
      <c r="DK35" s="13" t="s">
        <v>67</v>
      </c>
      <c r="DL35" s="13" t="s">
        <v>72</v>
      </c>
      <c r="DM35" s="13" t="s">
        <v>15</v>
      </c>
      <c r="DN35" s="13" t="s">
        <v>68</v>
      </c>
      <c r="DO35" s="13" t="s">
        <v>73</v>
      </c>
      <c r="DP35" s="13" t="s">
        <v>74</v>
      </c>
      <c r="DQ35" s="13" t="s">
        <v>69</v>
      </c>
      <c r="DR35" s="13" t="s">
        <v>88</v>
      </c>
      <c r="DS35" s="13" t="s">
        <v>70</v>
      </c>
      <c r="DT35" s="13" t="s">
        <v>12</v>
      </c>
      <c r="DU35" s="13" t="s">
        <v>13</v>
      </c>
      <c r="DV35" s="13" t="s">
        <v>16</v>
      </c>
      <c r="DW35" s="13" t="s">
        <v>14</v>
      </c>
      <c r="DX35" s="13" t="s">
        <v>204</v>
      </c>
    </row>
    <row r="36" spans="1:128" x14ac:dyDescent="0.25">
      <c r="C36">
        <f t="shared" ref="C36:AH36" si="0">C2+C19</f>
        <v>3</v>
      </c>
      <c r="D36">
        <f t="shared" si="0"/>
        <v>0</v>
      </c>
      <c r="E36">
        <f t="shared" si="0"/>
        <v>8</v>
      </c>
      <c r="F36">
        <f t="shared" si="0"/>
        <v>5</v>
      </c>
      <c r="G36">
        <f t="shared" si="0"/>
        <v>8</v>
      </c>
      <c r="H36">
        <f t="shared" si="0"/>
        <v>0</v>
      </c>
      <c r="I36">
        <f t="shared" si="0"/>
        <v>0</v>
      </c>
      <c r="J36">
        <f t="shared" si="0"/>
        <v>0</v>
      </c>
      <c r="K36">
        <f t="shared" si="0"/>
        <v>0</v>
      </c>
      <c r="L36">
        <f t="shared" si="0"/>
        <v>0</v>
      </c>
      <c r="M36">
        <f t="shared" si="0"/>
        <v>0</v>
      </c>
      <c r="N36">
        <f t="shared" si="0"/>
        <v>0</v>
      </c>
      <c r="O36">
        <f t="shared" si="0"/>
        <v>0</v>
      </c>
      <c r="P36">
        <f t="shared" si="0"/>
        <v>0</v>
      </c>
      <c r="Q36">
        <f t="shared" si="0"/>
        <v>0</v>
      </c>
      <c r="R36">
        <f t="shared" si="0"/>
        <v>0</v>
      </c>
      <c r="S36">
        <f t="shared" si="0"/>
        <v>0</v>
      </c>
      <c r="T36">
        <f t="shared" si="0"/>
        <v>0</v>
      </c>
      <c r="U36">
        <f t="shared" si="0"/>
        <v>0</v>
      </c>
      <c r="V36">
        <f t="shared" si="0"/>
        <v>0</v>
      </c>
      <c r="W36">
        <f t="shared" si="0"/>
        <v>0</v>
      </c>
      <c r="X36">
        <f t="shared" si="0"/>
        <v>0</v>
      </c>
      <c r="Y36">
        <f t="shared" si="0"/>
        <v>0</v>
      </c>
      <c r="Z36">
        <f t="shared" si="0"/>
        <v>0</v>
      </c>
      <c r="AA36">
        <f t="shared" si="0"/>
        <v>0</v>
      </c>
      <c r="AB36">
        <f t="shared" si="0"/>
        <v>0</v>
      </c>
      <c r="AC36">
        <f t="shared" si="0"/>
        <v>0</v>
      </c>
      <c r="AD36">
        <f t="shared" si="0"/>
        <v>0</v>
      </c>
      <c r="AE36">
        <f t="shared" si="0"/>
        <v>0</v>
      </c>
      <c r="AF36">
        <f t="shared" si="0"/>
        <v>0</v>
      </c>
      <c r="AG36">
        <f t="shared" si="0"/>
        <v>0</v>
      </c>
      <c r="AH36">
        <f t="shared" si="0"/>
        <v>0</v>
      </c>
      <c r="AI36">
        <f t="shared" ref="AI36:BN36" si="1">AI2+AI19</f>
        <v>0</v>
      </c>
      <c r="AJ36">
        <f t="shared" si="1"/>
        <v>0</v>
      </c>
      <c r="AK36">
        <f t="shared" si="1"/>
        <v>0</v>
      </c>
      <c r="AL36">
        <f t="shared" si="1"/>
        <v>0</v>
      </c>
      <c r="AM36">
        <f t="shared" si="1"/>
        <v>0</v>
      </c>
      <c r="AN36">
        <f t="shared" si="1"/>
        <v>0</v>
      </c>
      <c r="AO36">
        <f t="shared" si="1"/>
        <v>0</v>
      </c>
      <c r="AP36">
        <f t="shared" si="1"/>
        <v>0</v>
      </c>
      <c r="AQ36">
        <f t="shared" si="1"/>
        <v>0</v>
      </c>
      <c r="AR36">
        <f t="shared" si="1"/>
        <v>0</v>
      </c>
      <c r="AS36">
        <f t="shared" si="1"/>
        <v>0</v>
      </c>
      <c r="AT36">
        <f t="shared" si="1"/>
        <v>0</v>
      </c>
      <c r="AU36">
        <f t="shared" si="1"/>
        <v>0</v>
      </c>
      <c r="AV36">
        <f t="shared" si="1"/>
        <v>0</v>
      </c>
      <c r="AW36">
        <f t="shared" si="1"/>
        <v>0</v>
      </c>
      <c r="AX36">
        <f t="shared" si="1"/>
        <v>0</v>
      </c>
      <c r="AY36">
        <f t="shared" si="1"/>
        <v>0</v>
      </c>
      <c r="AZ36">
        <f t="shared" si="1"/>
        <v>0</v>
      </c>
      <c r="BA36">
        <f t="shared" si="1"/>
        <v>0</v>
      </c>
      <c r="BB36">
        <f t="shared" si="1"/>
        <v>0</v>
      </c>
      <c r="BC36">
        <f t="shared" si="1"/>
        <v>0</v>
      </c>
      <c r="BD36">
        <f t="shared" si="1"/>
        <v>0</v>
      </c>
      <c r="BE36">
        <f t="shared" si="1"/>
        <v>0</v>
      </c>
      <c r="BF36">
        <f t="shared" si="1"/>
        <v>0</v>
      </c>
      <c r="BG36">
        <f t="shared" si="1"/>
        <v>0</v>
      </c>
      <c r="BH36">
        <f t="shared" si="1"/>
        <v>0</v>
      </c>
      <c r="BI36">
        <f t="shared" si="1"/>
        <v>0</v>
      </c>
      <c r="BJ36">
        <f t="shared" si="1"/>
        <v>0</v>
      </c>
      <c r="BK36">
        <f t="shared" si="1"/>
        <v>0</v>
      </c>
      <c r="BL36">
        <f t="shared" si="1"/>
        <v>0</v>
      </c>
      <c r="BM36">
        <f t="shared" si="1"/>
        <v>0</v>
      </c>
      <c r="BN36">
        <f t="shared" si="1"/>
        <v>0</v>
      </c>
      <c r="BO36">
        <f t="shared" ref="BO36:CT36" si="2">BO2+BO19</f>
        <v>0</v>
      </c>
      <c r="BP36">
        <f t="shared" si="2"/>
        <v>0</v>
      </c>
      <c r="BQ36">
        <f t="shared" si="2"/>
        <v>0</v>
      </c>
      <c r="BR36">
        <f t="shared" si="2"/>
        <v>0</v>
      </c>
      <c r="BS36">
        <f t="shared" si="2"/>
        <v>0</v>
      </c>
      <c r="BT36">
        <f t="shared" si="2"/>
        <v>0</v>
      </c>
      <c r="BU36">
        <f t="shared" si="2"/>
        <v>0</v>
      </c>
      <c r="BV36">
        <f t="shared" si="2"/>
        <v>0</v>
      </c>
      <c r="BW36">
        <f t="shared" si="2"/>
        <v>0</v>
      </c>
      <c r="BX36">
        <f t="shared" si="2"/>
        <v>0</v>
      </c>
      <c r="BY36">
        <f t="shared" si="2"/>
        <v>0</v>
      </c>
      <c r="BZ36">
        <f t="shared" si="2"/>
        <v>0</v>
      </c>
      <c r="CA36">
        <f t="shared" si="2"/>
        <v>0</v>
      </c>
      <c r="CB36">
        <f t="shared" si="2"/>
        <v>0</v>
      </c>
      <c r="CC36">
        <f t="shared" si="2"/>
        <v>0</v>
      </c>
      <c r="CD36">
        <f t="shared" si="2"/>
        <v>0</v>
      </c>
      <c r="CE36">
        <f t="shared" si="2"/>
        <v>0</v>
      </c>
      <c r="CF36">
        <f t="shared" si="2"/>
        <v>0</v>
      </c>
      <c r="CG36">
        <f t="shared" si="2"/>
        <v>0</v>
      </c>
      <c r="CH36">
        <f t="shared" si="2"/>
        <v>0</v>
      </c>
      <c r="CI36">
        <f t="shared" si="2"/>
        <v>0</v>
      </c>
      <c r="CJ36">
        <f t="shared" si="2"/>
        <v>0</v>
      </c>
      <c r="CK36">
        <f t="shared" si="2"/>
        <v>0</v>
      </c>
      <c r="CL36">
        <f t="shared" si="2"/>
        <v>0</v>
      </c>
      <c r="CM36">
        <f t="shared" si="2"/>
        <v>0</v>
      </c>
      <c r="CN36">
        <f t="shared" si="2"/>
        <v>27</v>
      </c>
      <c r="CO36">
        <f t="shared" si="2"/>
        <v>18</v>
      </c>
      <c r="CP36">
        <f t="shared" si="2"/>
        <v>2</v>
      </c>
      <c r="CQ36">
        <f t="shared" si="2"/>
        <v>0</v>
      </c>
      <c r="CR36">
        <f t="shared" si="2"/>
        <v>0</v>
      </c>
      <c r="CS36">
        <f t="shared" si="2"/>
        <v>0</v>
      </c>
      <c r="CT36">
        <f t="shared" si="2"/>
        <v>0</v>
      </c>
      <c r="CU36">
        <f t="shared" ref="CU36:DX36" si="3">CU2+CU19</f>
        <v>0</v>
      </c>
      <c r="CV36">
        <f t="shared" si="3"/>
        <v>0</v>
      </c>
      <c r="CW36">
        <f t="shared" si="3"/>
        <v>0</v>
      </c>
      <c r="CX36">
        <f t="shared" si="3"/>
        <v>0</v>
      </c>
      <c r="CY36">
        <f t="shared" si="3"/>
        <v>0</v>
      </c>
      <c r="CZ36">
        <f t="shared" si="3"/>
        <v>0</v>
      </c>
      <c r="DA36">
        <f t="shared" si="3"/>
        <v>0</v>
      </c>
      <c r="DB36">
        <f t="shared" si="3"/>
        <v>0</v>
      </c>
      <c r="DC36">
        <f t="shared" si="3"/>
        <v>0</v>
      </c>
      <c r="DD36">
        <f t="shared" si="3"/>
        <v>0</v>
      </c>
      <c r="DE36">
        <f t="shared" si="3"/>
        <v>0</v>
      </c>
      <c r="DF36">
        <f t="shared" si="3"/>
        <v>0</v>
      </c>
      <c r="DG36">
        <f t="shared" si="3"/>
        <v>2</v>
      </c>
      <c r="DH36">
        <f t="shared" si="3"/>
        <v>6</v>
      </c>
      <c r="DI36">
        <f t="shared" si="3"/>
        <v>5</v>
      </c>
      <c r="DJ36">
        <f t="shared" si="3"/>
        <v>27</v>
      </c>
      <c r="DK36">
        <f t="shared" si="3"/>
        <v>0</v>
      </c>
      <c r="DL36">
        <f t="shared" si="3"/>
        <v>0</v>
      </c>
      <c r="DM36">
        <f t="shared" si="3"/>
        <v>7</v>
      </c>
      <c r="DN36">
        <f t="shared" si="3"/>
        <v>0</v>
      </c>
      <c r="DO36">
        <f t="shared" si="3"/>
        <v>0</v>
      </c>
      <c r="DP36">
        <f t="shared" si="3"/>
        <v>0</v>
      </c>
      <c r="DQ36">
        <f t="shared" si="3"/>
        <v>0</v>
      </c>
      <c r="DR36">
        <f t="shared" si="3"/>
        <v>0</v>
      </c>
      <c r="DS36">
        <f t="shared" si="3"/>
        <v>0</v>
      </c>
      <c r="DT36">
        <f t="shared" si="3"/>
        <v>0</v>
      </c>
      <c r="DU36">
        <f t="shared" si="3"/>
        <v>0</v>
      </c>
      <c r="DV36">
        <f t="shared" si="3"/>
        <v>0</v>
      </c>
      <c r="DW36">
        <f t="shared" si="3"/>
        <v>0</v>
      </c>
      <c r="DX36">
        <f t="shared" si="3"/>
        <v>0</v>
      </c>
    </row>
    <row r="37" spans="1:128" ht="14.25" customHeight="1" x14ac:dyDescent="0.25">
      <c r="C37">
        <f t="shared" ref="C37:AH37" si="4">C3+C20</f>
        <v>0</v>
      </c>
      <c r="D37">
        <f t="shared" si="4"/>
        <v>1</v>
      </c>
      <c r="E37">
        <f t="shared" si="4"/>
        <v>0</v>
      </c>
      <c r="F37">
        <f t="shared" si="4"/>
        <v>0</v>
      </c>
      <c r="G37">
        <f t="shared" si="4"/>
        <v>0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 t="shared" si="4"/>
        <v>0</v>
      </c>
      <c r="U37">
        <f t="shared" si="4"/>
        <v>0</v>
      </c>
      <c r="V37">
        <f t="shared" si="4"/>
        <v>0</v>
      </c>
      <c r="W37">
        <f t="shared" si="4"/>
        <v>0</v>
      </c>
      <c r="X37">
        <f t="shared" si="4"/>
        <v>0</v>
      </c>
      <c r="Y37">
        <f t="shared" si="4"/>
        <v>0</v>
      </c>
      <c r="Z37">
        <f t="shared" si="4"/>
        <v>0</v>
      </c>
      <c r="AA37">
        <f t="shared" si="4"/>
        <v>0</v>
      </c>
      <c r="AB37">
        <f t="shared" si="4"/>
        <v>0</v>
      </c>
      <c r="AC37">
        <f t="shared" si="4"/>
        <v>0</v>
      </c>
      <c r="AD37">
        <f t="shared" si="4"/>
        <v>0</v>
      </c>
      <c r="AE37">
        <f t="shared" si="4"/>
        <v>0</v>
      </c>
      <c r="AF37">
        <f t="shared" si="4"/>
        <v>0</v>
      </c>
      <c r="AG37">
        <f t="shared" si="4"/>
        <v>0</v>
      </c>
      <c r="AH37">
        <f t="shared" si="4"/>
        <v>0</v>
      </c>
      <c r="AI37">
        <f t="shared" ref="AI37:BN37" si="5">AI3+AI20</f>
        <v>0</v>
      </c>
      <c r="AJ37">
        <f t="shared" si="5"/>
        <v>0</v>
      </c>
      <c r="AK37">
        <f t="shared" si="5"/>
        <v>0</v>
      </c>
      <c r="AL37">
        <f t="shared" si="5"/>
        <v>0</v>
      </c>
      <c r="AM37">
        <f t="shared" si="5"/>
        <v>0</v>
      </c>
      <c r="AN37">
        <f t="shared" si="5"/>
        <v>0</v>
      </c>
      <c r="AO37">
        <f t="shared" si="5"/>
        <v>0</v>
      </c>
      <c r="AP37">
        <f t="shared" si="5"/>
        <v>0</v>
      </c>
      <c r="AQ37">
        <f t="shared" si="5"/>
        <v>0</v>
      </c>
      <c r="AR37">
        <f t="shared" si="5"/>
        <v>0</v>
      </c>
      <c r="AS37">
        <f t="shared" si="5"/>
        <v>0</v>
      </c>
      <c r="AT37">
        <f t="shared" si="5"/>
        <v>0</v>
      </c>
      <c r="AU37">
        <f t="shared" si="5"/>
        <v>0</v>
      </c>
      <c r="AV37">
        <f t="shared" si="5"/>
        <v>0</v>
      </c>
      <c r="AW37">
        <f t="shared" si="5"/>
        <v>0</v>
      </c>
      <c r="AX37">
        <f t="shared" si="5"/>
        <v>0</v>
      </c>
      <c r="AY37">
        <f t="shared" si="5"/>
        <v>0</v>
      </c>
      <c r="AZ37">
        <f t="shared" si="5"/>
        <v>0</v>
      </c>
      <c r="BA37">
        <f t="shared" si="5"/>
        <v>0</v>
      </c>
      <c r="BB37">
        <f t="shared" si="5"/>
        <v>0</v>
      </c>
      <c r="BC37">
        <f t="shared" si="5"/>
        <v>0</v>
      </c>
      <c r="BD37">
        <f t="shared" si="5"/>
        <v>0</v>
      </c>
      <c r="BE37">
        <f t="shared" si="5"/>
        <v>0</v>
      </c>
      <c r="BF37">
        <f t="shared" si="5"/>
        <v>0</v>
      </c>
      <c r="BG37">
        <f t="shared" si="5"/>
        <v>0</v>
      </c>
      <c r="BH37">
        <f t="shared" si="5"/>
        <v>0</v>
      </c>
      <c r="BI37">
        <f t="shared" si="5"/>
        <v>0</v>
      </c>
      <c r="BJ37">
        <f t="shared" si="5"/>
        <v>0</v>
      </c>
      <c r="BK37">
        <f t="shared" si="5"/>
        <v>0</v>
      </c>
      <c r="BL37">
        <f t="shared" si="5"/>
        <v>3</v>
      </c>
      <c r="BM37">
        <f t="shared" si="5"/>
        <v>0</v>
      </c>
      <c r="BN37">
        <f t="shared" si="5"/>
        <v>0</v>
      </c>
      <c r="BO37">
        <f t="shared" ref="BO37:CT37" si="6">BO3+BO20</f>
        <v>0</v>
      </c>
      <c r="BP37">
        <f t="shared" si="6"/>
        <v>0</v>
      </c>
      <c r="BQ37">
        <f t="shared" si="6"/>
        <v>0</v>
      </c>
      <c r="BR37">
        <f t="shared" si="6"/>
        <v>0</v>
      </c>
      <c r="BS37">
        <f t="shared" si="6"/>
        <v>0</v>
      </c>
      <c r="BT37">
        <f t="shared" si="6"/>
        <v>0</v>
      </c>
      <c r="BU37">
        <f t="shared" si="6"/>
        <v>0</v>
      </c>
      <c r="BV37">
        <f t="shared" si="6"/>
        <v>0</v>
      </c>
      <c r="BW37">
        <f t="shared" si="6"/>
        <v>0</v>
      </c>
      <c r="BX37">
        <f t="shared" si="6"/>
        <v>0</v>
      </c>
      <c r="BY37">
        <f t="shared" si="6"/>
        <v>0</v>
      </c>
      <c r="BZ37">
        <f t="shared" si="6"/>
        <v>0</v>
      </c>
      <c r="CA37">
        <f t="shared" si="6"/>
        <v>0</v>
      </c>
      <c r="CB37">
        <f t="shared" si="6"/>
        <v>0</v>
      </c>
      <c r="CC37">
        <f t="shared" si="6"/>
        <v>0</v>
      </c>
      <c r="CD37">
        <f t="shared" si="6"/>
        <v>0</v>
      </c>
      <c r="CE37">
        <f t="shared" si="6"/>
        <v>0</v>
      </c>
      <c r="CF37">
        <f t="shared" si="6"/>
        <v>0</v>
      </c>
      <c r="CG37">
        <f t="shared" si="6"/>
        <v>0</v>
      </c>
      <c r="CH37">
        <f t="shared" si="6"/>
        <v>0</v>
      </c>
      <c r="CI37">
        <f t="shared" si="6"/>
        <v>0</v>
      </c>
      <c r="CJ37">
        <f t="shared" si="6"/>
        <v>0</v>
      </c>
      <c r="CK37">
        <f t="shared" si="6"/>
        <v>0</v>
      </c>
      <c r="CL37">
        <f t="shared" si="6"/>
        <v>3</v>
      </c>
      <c r="CM37">
        <f t="shared" si="6"/>
        <v>0</v>
      </c>
      <c r="CN37">
        <f t="shared" si="6"/>
        <v>15</v>
      </c>
      <c r="CO37">
        <f t="shared" si="6"/>
        <v>10</v>
      </c>
      <c r="CP37">
        <f t="shared" si="6"/>
        <v>3</v>
      </c>
      <c r="CQ37">
        <f t="shared" si="6"/>
        <v>0</v>
      </c>
      <c r="CR37">
        <f t="shared" si="6"/>
        <v>0</v>
      </c>
      <c r="CS37">
        <f t="shared" si="6"/>
        <v>0</v>
      </c>
      <c r="CT37">
        <f t="shared" si="6"/>
        <v>0</v>
      </c>
      <c r="CU37">
        <f t="shared" ref="CU37:DX37" si="7">CU3+CU20</f>
        <v>0</v>
      </c>
      <c r="CV37">
        <f t="shared" si="7"/>
        <v>0</v>
      </c>
      <c r="CW37">
        <f t="shared" si="7"/>
        <v>0</v>
      </c>
      <c r="CX37">
        <f t="shared" si="7"/>
        <v>0</v>
      </c>
      <c r="CY37">
        <f t="shared" si="7"/>
        <v>0</v>
      </c>
      <c r="CZ37">
        <f t="shared" si="7"/>
        <v>0</v>
      </c>
      <c r="DA37">
        <f t="shared" si="7"/>
        <v>0</v>
      </c>
      <c r="DB37">
        <f t="shared" si="7"/>
        <v>0</v>
      </c>
      <c r="DC37">
        <f t="shared" si="7"/>
        <v>5</v>
      </c>
      <c r="DD37">
        <f t="shared" si="7"/>
        <v>0</v>
      </c>
      <c r="DE37">
        <f t="shared" si="7"/>
        <v>0</v>
      </c>
      <c r="DF37">
        <f t="shared" si="7"/>
        <v>0</v>
      </c>
      <c r="DG37">
        <f t="shared" si="7"/>
        <v>0</v>
      </c>
      <c r="DH37">
        <f t="shared" si="7"/>
        <v>1</v>
      </c>
      <c r="DI37">
        <f t="shared" si="7"/>
        <v>5</v>
      </c>
      <c r="DJ37">
        <f t="shared" si="7"/>
        <v>21</v>
      </c>
      <c r="DK37">
        <f t="shared" si="7"/>
        <v>0</v>
      </c>
      <c r="DL37">
        <f t="shared" si="7"/>
        <v>0</v>
      </c>
      <c r="DM37">
        <f t="shared" si="7"/>
        <v>0</v>
      </c>
      <c r="DN37">
        <f t="shared" si="7"/>
        <v>0</v>
      </c>
      <c r="DO37">
        <f t="shared" si="7"/>
        <v>0</v>
      </c>
      <c r="DP37">
        <f t="shared" si="7"/>
        <v>0</v>
      </c>
      <c r="DQ37">
        <f t="shared" si="7"/>
        <v>2</v>
      </c>
      <c r="DR37">
        <f t="shared" si="7"/>
        <v>4</v>
      </c>
      <c r="DS37">
        <f t="shared" si="7"/>
        <v>0</v>
      </c>
      <c r="DT37">
        <f t="shared" si="7"/>
        <v>2</v>
      </c>
      <c r="DU37">
        <f t="shared" si="7"/>
        <v>0</v>
      </c>
      <c r="DV37">
        <f t="shared" si="7"/>
        <v>3</v>
      </c>
      <c r="DW37">
        <f t="shared" si="7"/>
        <v>1</v>
      </c>
      <c r="DX37">
        <f t="shared" si="7"/>
        <v>0</v>
      </c>
    </row>
    <row r="38" spans="1:128" x14ac:dyDescent="0.25">
      <c r="C38">
        <f t="shared" ref="C38:AH38" si="8">C4+C21</f>
        <v>0</v>
      </c>
      <c r="D38">
        <f t="shared" si="8"/>
        <v>1</v>
      </c>
      <c r="E38">
        <f t="shared" si="8"/>
        <v>6</v>
      </c>
      <c r="F38">
        <f t="shared" si="8"/>
        <v>7</v>
      </c>
      <c r="G38">
        <f t="shared" si="8"/>
        <v>11</v>
      </c>
      <c r="H38">
        <f t="shared" si="8"/>
        <v>0</v>
      </c>
      <c r="I38">
        <f t="shared" si="8"/>
        <v>0</v>
      </c>
      <c r="J38">
        <f t="shared" si="8"/>
        <v>0</v>
      </c>
      <c r="K38">
        <f t="shared" si="8"/>
        <v>0</v>
      </c>
      <c r="L38">
        <f t="shared" si="8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8"/>
        <v>0</v>
      </c>
      <c r="S38">
        <f t="shared" si="8"/>
        <v>0</v>
      </c>
      <c r="T38">
        <f t="shared" si="8"/>
        <v>0</v>
      </c>
      <c r="U38">
        <f t="shared" si="8"/>
        <v>0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  <c r="AC38">
        <f t="shared" si="8"/>
        <v>0</v>
      </c>
      <c r="AD38">
        <f t="shared" si="8"/>
        <v>0</v>
      </c>
      <c r="AE38">
        <f t="shared" si="8"/>
        <v>0</v>
      </c>
      <c r="AF38">
        <f t="shared" si="8"/>
        <v>0</v>
      </c>
      <c r="AG38">
        <f t="shared" si="8"/>
        <v>0</v>
      </c>
      <c r="AH38">
        <f t="shared" si="8"/>
        <v>0</v>
      </c>
      <c r="AI38">
        <f t="shared" ref="AI38:BN38" si="9">AI4+AI21</f>
        <v>0</v>
      </c>
      <c r="AJ38">
        <f t="shared" si="9"/>
        <v>0</v>
      </c>
      <c r="AK38">
        <f t="shared" si="9"/>
        <v>0</v>
      </c>
      <c r="AL38">
        <f t="shared" si="9"/>
        <v>0</v>
      </c>
      <c r="AM38">
        <f t="shared" si="9"/>
        <v>0</v>
      </c>
      <c r="AN38">
        <f t="shared" si="9"/>
        <v>0</v>
      </c>
      <c r="AO38">
        <f t="shared" si="9"/>
        <v>0</v>
      </c>
      <c r="AP38">
        <f t="shared" si="9"/>
        <v>0</v>
      </c>
      <c r="AQ38">
        <f t="shared" si="9"/>
        <v>0</v>
      </c>
      <c r="AR38">
        <f t="shared" si="9"/>
        <v>0</v>
      </c>
      <c r="AS38">
        <f t="shared" si="9"/>
        <v>0</v>
      </c>
      <c r="AT38">
        <f t="shared" si="9"/>
        <v>0</v>
      </c>
      <c r="AU38">
        <f t="shared" si="9"/>
        <v>0</v>
      </c>
      <c r="AV38">
        <f t="shared" si="9"/>
        <v>0</v>
      </c>
      <c r="AW38">
        <f t="shared" si="9"/>
        <v>0</v>
      </c>
      <c r="AX38">
        <f t="shared" si="9"/>
        <v>0</v>
      </c>
      <c r="AY38">
        <f t="shared" si="9"/>
        <v>0</v>
      </c>
      <c r="AZ38">
        <f t="shared" si="9"/>
        <v>0</v>
      </c>
      <c r="BA38">
        <f t="shared" si="9"/>
        <v>0</v>
      </c>
      <c r="BB38">
        <f t="shared" si="9"/>
        <v>0</v>
      </c>
      <c r="BC38">
        <f t="shared" si="9"/>
        <v>0</v>
      </c>
      <c r="BD38">
        <f t="shared" si="9"/>
        <v>6</v>
      </c>
      <c r="BE38">
        <f t="shared" si="9"/>
        <v>0</v>
      </c>
      <c r="BF38">
        <f t="shared" si="9"/>
        <v>4</v>
      </c>
      <c r="BG38">
        <f t="shared" si="9"/>
        <v>0</v>
      </c>
      <c r="BH38">
        <f t="shared" si="9"/>
        <v>0</v>
      </c>
      <c r="BI38">
        <f t="shared" si="9"/>
        <v>0</v>
      </c>
      <c r="BJ38">
        <f t="shared" si="9"/>
        <v>0</v>
      </c>
      <c r="BK38">
        <f t="shared" si="9"/>
        <v>0</v>
      </c>
      <c r="BL38">
        <f t="shared" si="9"/>
        <v>0</v>
      </c>
      <c r="BM38">
        <f t="shared" si="9"/>
        <v>0</v>
      </c>
      <c r="BN38">
        <f t="shared" si="9"/>
        <v>0</v>
      </c>
      <c r="BO38">
        <f t="shared" ref="BO38:CT38" si="10">BO4+BO21</f>
        <v>0</v>
      </c>
      <c r="BP38">
        <f t="shared" si="10"/>
        <v>0</v>
      </c>
      <c r="BQ38">
        <f t="shared" si="10"/>
        <v>0</v>
      </c>
      <c r="BR38">
        <f t="shared" si="10"/>
        <v>0</v>
      </c>
      <c r="BS38">
        <f t="shared" si="10"/>
        <v>0</v>
      </c>
      <c r="BT38">
        <f t="shared" si="10"/>
        <v>0</v>
      </c>
      <c r="BU38">
        <f t="shared" si="10"/>
        <v>0</v>
      </c>
      <c r="BV38">
        <f t="shared" si="10"/>
        <v>0</v>
      </c>
      <c r="BW38">
        <f t="shared" si="10"/>
        <v>0</v>
      </c>
      <c r="BX38">
        <f t="shared" si="10"/>
        <v>0</v>
      </c>
      <c r="BY38">
        <f t="shared" si="10"/>
        <v>0</v>
      </c>
      <c r="BZ38">
        <f t="shared" si="10"/>
        <v>0</v>
      </c>
      <c r="CA38">
        <f t="shared" si="10"/>
        <v>0</v>
      </c>
      <c r="CB38">
        <f t="shared" si="10"/>
        <v>0</v>
      </c>
      <c r="CC38">
        <f t="shared" si="10"/>
        <v>0</v>
      </c>
      <c r="CD38">
        <f t="shared" si="10"/>
        <v>0</v>
      </c>
      <c r="CE38">
        <f t="shared" si="10"/>
        <v>0</v>
      </c>
      <c r="CF38">
        <f t="shared" si="10"/>
        <v>0</v>
      </c>
      <c r="CG38">
        <f t="shared" si="10"/>
        <v>0</v>
      </c>
      <c r="CH38">
        <f t="shared" si="10"/>
        <v>0</v>
      </c>
      <c r="CI38">
        <f t="shared" si="10"/>
        <v>0</v>
      </c>
      <c r="CJ38">
        <f t="shared" si="10"/>
        <v>0</v>
      </c>
      <c r="CK38">
        <f t="shared" si="10"/>
        <v>0</v>
      </c>
      <c r="CL38">
        <f t="shared" si="10"/>
        <v>3</v>
      </c>
      <c r="CM38">
        <f t="shared" si="10"/>
        <v>0</v>
      </c>
      <c r="CN38">
        <f t="shared" si="10"/>
        <v>13</v>
      </c>
      <c r="CO38">
        <f t="shared" si="10"/>
        <v>17</v>
      </c>
      <c r="CP38">
        <f t="shared" si="10"/>
        <v>22</v>
      </c>
      <c r="CQ38">
        <f t="shared" si="10"/>
        <v>0</v>
      </c>
      <c r="CR38">
        <f t="shared" si="10"/>
        <v>0</v>
      </c>
      <c r="CS38">
        <f t="shared" si="10"/>
        <v>0</v>
      </c>
      <c r="CT38">
        <f t="shared" si="10"/>
        <v>0</v>
      </c>
      <c r="CU38">
        <f t="shared" ref="CU38:DX38" si="11">CU4+CU21</f>
        <v>0</v>
      </c>
      <c r="CV38">
        <f t="shared" si="11"/>
        <v>0</v>
      </c>
      <c r="CW38">
        <f t="shared" si="11"/>
        <v>0</v>
      </c>
      <c r="CX38">
        <f t="shared" si="11"/>
        <v>0</v>
      </c>
      <c r="CY38">
        <f t="shared" si="11"/>
        <v>0</v>
      </c>
      <c r="CZ38">
        <f t="shared" si="11"/>
        <v>0</v>
      </c>
      <c r="DA38">
        <f t="shared" si="11"/>
        <v>8</v>
      </c>
      <c r="DB38">
        <f t="shared" si="11"/>
        <v>5</v>
      </c>
      <c r="DC38">
        <f t="shared" si="11"/>
        <v>0</v>
      </c>
      <c r="DD38">
        <f t="shared" si="11"/>
        <v>0</v>
      </c>
      <c r="DE38">
        <f t="shared" si="11"/>
        <v>0</v>
      </c>
      <c r="DF38">
        <f t="shared" si="11"/>
        <v>0</v>
      </c>
      <c r="DG38">
        <f t="shared" si="11"/>
        <v>0</v>
      </c>
      <c r="DH38">
        <f t="shared" si="11"/>
        <v>4</v>
      </c>
      <c r="DI38">
        <f t="shared" si="11"/>
        <v>2</v>
      </c>
      <c r="DJ38">
        <f t="shared" si="11"/>
        <v>15</v>
      </c>
      <c r="DK38">
        <f t="shared" si="11"/>
        <v>0</v>
      </c>
      <c r="DL38">
        <f t="shared" si="11"/>
        <v>0</v>
      </c>
      <c r="DM38">
        <f t="shared" si="11"/>
        <v>5</v>
      </c>
      <c r="DN38">
        <f t="shared" si="11"/>
        <v>0</v>
      </c>
      <c r="DO38">
        <f t="shared" si="11"/>
        <v>0</v>
      </c>
      <c r="DP38">
        <f t="shared" si="11"/>
        <v>0</v>
      </c>
      <c r="DQ38">
        <f t="shared" si="11"/>
        <v>0</v>
      </c>
      <c r="DR38">
        <f t="shared" si="11"/>
        <v>0</v>
      </c>
      <c r="DS38">
        <f t="shared" si="11"/>
        <v>0</v>
      </c>
      <c r="DT38">
        <f t="shared" si="11"/>
        <v>0</v>
      </c>
      <c r="DU38">
        <f t="shared" si="11"/>
        <v>0</v>
      </c>
      <c r="DV38">
        <f t="shared" si="11"/>
        <v>0</v>
      </c>
      <c r="DW38">
        <f t="shared" si="11"/>
        <v>0</v>
      </c>
      <c r="DX38">
        <f t="shared" si="11"/>
        <v>5</v>
      </c>
    </row>
    <row r="39" spans="1:128" x14ac:dyDescent="0.25">
      <c r="C39">
        <f t="shared" ref="C39:AH39" si="12">C5+C22</f>
        <v>0</v>
      </c>
      <c r="D39">
        <f t="shared" si="12"/>
        <v>0</v>
      </c>
      <c r="E39">
        <f t="shared" si="12"/>
        <v>10</v>
      </c>
      <c r="F39">
        <f t="shared" si="12"/>
        <v>4</v>
      </c>
      <c r="G39">
        <f t="shared" si="12"/>
        <v>12</v>
      </c>
      <c r="H39">
        <f t="shared" si="12"/>
        <v>0</v>
      </c>
      <c r="I39">
        <f t="shared" si="12"/>
        <v>0</v>
      </c>
      <c r="J39">
        <f t="shared" si="12"/>
        <v>0</v>
      </c>
      <c r="K39">
        <f t="shared" si="12"/>
        <v>0</v>
      </c>
      <c r="L39">
        <f t="shared" si="12"/>
        <v>0</v>
      </c>
      <c r="M39">
        <f t="shared" si="12"/>
        <v>0</v>
      </c>
      <c r="N39">
        <f t="shared" si="12"/>
        <v>1</v>
      </c>
      <c r="O39">
        <f t="shared" si="12"/>
        <v>0</v>
      </c>
      <c r="P39">
        <f t="shared" si="12"/>
        <v>0</v>
      </c>
      <c r="Q39">
        <f t="shared" si="12"/>
        <v>0</v>
      </c>
      <c r="R39">
        <f t="shared" si="12"/>
        <v>0</v>
      </c>
      <c r="S39">
        <f t="shared" si="12"/>
        <v>0</v>
      </c>
      <c r="T39">
        <f t="shared" si="12"/>
        <v>0</v>
      </c>
      <c r="U39">
        <f t="shared" si="12"/>
        <v>0</v>
      </c>
      <c r="V39">
        <f t="shared" si="12"/>
        <v>0</v>
      </c>
      <c r="W39">
        <f t="shared" si="12"/>
        <v>0</v>
      </c>
      <c r="X39">
        <f t="shared" si="12"/>
        <v>0</v>
      </c>
      <c r="Y39">
        <f t="shared" si="12"/>
        <v>0</v>
      </c>
      <c r="Z39">
        <f t="shared" si="12"/>
        <v>0</v>
      </c>
      <c r="AA39">
        <f t="shared" si="12"/>
        <v>0</v>
      </c>
      <c r="AB39">
        <f t="shared" si="12"/>
        <v>0</v>
      </c>
      <c r="AC39">
        <f t="shared" si="12"/>
        <v>0</v>
      </c>
      <c r="AD39">
        <f t="shared" si="12"/>
        <v>0</v>
      </c>
      <c r="AE39">
        <f t="shared" si="12"/>
        <v>0</v>
      </c>
      <c r="AF39">
        <f t="shared" si="12"/>
        <v>0</v>
      </c>
      <c r="AG39">
        <f t="shared" si="12"/>
        <v>0</v>
      </c>
      <c r="AH39">
        <f t="shared" si="12"/>
        <v>0</v>
      </c>
      <c r="AI39">
        <f t="shared" ref="AI39:BN39" si="13">AI5+AI22</f>
        <v>0</v>
      </c>
      <c r="AJ39">
        <f t="shared" si="13"/>
        <v>0</v>
      </c>
      <c r="AK39">
        <f t="shared" si="13"/>
        <v>0</v>
      </c>
      <c r="AL39">
        <f t="shared" si="13"/>
        <v>0</v>
      </c>
      <c r="AM39">
        <f t="shared" si="13"/>
        <v>0</v>
      </c>
      <c r="AN39">
        <f t="shared" si="13"/>
        <v>0</v>
      </c>
      <c r="AO39">
        <f t="shared" si="13"/>
        <v>0</v>
      </c>
      <c r="AP39">
        <f t="shared" si="13"/>
        <v>0</v>
      </c>
      <c r="AQ39">
        <f t="shared" si="13"/>
        <v>0</v>
      </c>
      <c r="AR39">
        <f t="shared" si="13"/>
        <v>0</v>
      </c>
      <c r="AS39">
        <f t="shared" si="13"/>
        <v>0</v>
      </c>
      <c r="AT39">
        <f t="shared" si="13"/>
        <v>0</v>
      </c>
      <c r="AU39">
        <f t="shared" si="13"/>
        <v>0</v>
      </c>
      <c r="AV39">
        <f t="shared" si="13"/>
        <v>0</v>
      </c>
      <c r="AW39">
        <f t="shared" si="13"/>
        <v>0</v>
      </c>
      <c r="AX39">
        <f t="shared" si="13"/>
        <v>0</v>
      </c>
      <c r="AY39">
        <f t="shared" si="13"/>
        <v>0</v>
      </c>
      <c r="AZ39">
        <f t="shared" si="13"/>
        <v>0</v>
      </c>
      <c r="BA39">
        <f t="shared" si="13"/>
        <v>0</v>
      </c>
      <c r="BB39">
        <f t="shared" si="13"/>
        <v>0</v>
      </c>
      <c r="BC39">
        <f t="shared" si="13"/>
        <v>0</v>
      </c>
      <c r="BD39">
        <f t="shared" si="13"/>
        <v>0</v>
      </c>
      <c r="BE39">
        <f t="shared" si="13"/>
        <v>0</v>
      </c>
      <c r="BF39">
        <f t="shared" si="13"/>
        <v>0</v>
      </c>
      <c r="BG39">
        <f t="shared" si="13"/>
        <v>0</v>
      </c>
      <c r="BH39">
        <f t="shared" si="13"/>
        <v>0</v>
      </c>
      <c r="BI39">
        <f t="shared" si="13"/>
        <v>0</v>
      </c>
      <c r="BJ39">
        <f t="shared" si="13"/>
        <v>0</v>
      </c>
      <c r="BK39">
        <f t="shared" si="13"/>
        <v>0</v>
      </c>
      <c r="BL39">
        <f t="shared" si="13"/>
        <v>0</v>
      </c>
      <c r="BM39">
        <f t="shared" si="13"/>
        <v>0</v>
      </c>
      <c r="BN39">
        <f t="shared" si="13"/>
        <v>0</v>
      </c>
      <c r="BO39">
        <f t="shared" ref="BO39:CT39" si="14">BO5+BO22</f>
        <v>0</v>
      </c>
      <c r="BP39">
        <f t="shared" si="14"/>
        <v>0</v>
      </c>
      <c r="BQ39">
        <f t="shared" si="14"/>
        <v>0</v>
      </c>
      <c r="BR39">
        <f t="shared" si="14"/>
        <v>0</v>
      </c>
      <c r="BS39">
        <f t="shared" si="14"/>
        <v>0</v>
      </c>
      <c r="BT39">
        <f t="shared" si="14"/>
        <v>0</v>
      </c>
      <c r="BU39">
        <f t="shared" si="14"/>
        <v>0</v>
      </c>
      <c r="BV39">
        <f t="shared" si="14"/>
        <v>0</v>
      </c>
      <c r="BW39">
        <f t="shared" si="14"/>
        <v>0</v>
      </c>
      <c r="BX39">
        <f t="shared" si="14"/>
        <v>0</v>
      </c>
      <c r="BY39">
        <f t="shared" si="14"/>
        <v>0</v>
      </c>
      <c r="BZ39">
        <f t="shared" si="14"/>
        <v>0</v>
      </c>
      <c r="CA39">
        <f t="shared" si="14"/>
        <v>0</v>
      </c>
      <c r="CB39">
        <f t="shared" si="14"/>
        <v>0</v>
      </c>
      <c r="CC39">
        <f t="shared" si="14"/>
        <v>0</v>
      </c>
      <c r="CD39">
        <f t="shared" si="14"/>
        <v>0</v>
      </c>
      <c r="CE39">
        <f t="shared" si="14"/>
        <v>0</v>
      </c>
      <c r="CF39">
        <f t="shared" si="14"/>
        <v>0</v>
      </c>
      <c r="CG39">
        <f t="shared" si="14"/>
        <v>0</v>
      </c>
      <c r="CH39">
        <f t="shared" si="14"/>
        <v>0</v>
      </c>
      <c r="CI39">
        <f t="shared" si="14"/>
        <v>0</v>
      </c>
      <c r="CJ39">
        <f t="shared" si="14"/>
        <v>0</v>
      </c>
      <c r="CK39">
        <f t="shared" si="14"/>
        <v>0</v>
      </c>
      <c r="CL39">
        <f t="shared" si="14"/>
        <v>0</v>
      </c>
      <c r="CM39">
        <f t="shared" si="14"/>
        <v>0</v>
      </c>
      <c r="CN39">
        <f t="shared" si="14"/>
        <v>16</v>
      </c>
      <c r="CO39">
        <f t="shared" si="14"/>
        <v>14</v>
      </c>
      <c r="CP39">
        <f t="shared" si="14"/>
        <v>0</v>
      </c>
      <c r="CQ39">
        <f t="shared" si="14"/>
        <v>0</v>
      </c>
      <c r="CR39">
        <f t="shared" si="14"/>
        <v>0</v>
      </c>
      <c r="CS39">
        <f t="shared" si="14"/>
        <v>0</v>
      </c>
      <c r="CT39">
        <f t="shared" si="14"/>
        <v>0</v>
      </c>
      <c r="CU39">
        <f t="shared" ref="CU39:DX39" si="15">CU5+CU22</f>
        <v>0</v>
      </c>
      <c r="CV39">
        <f t="shared" si="15"/>
        <v>0</v>
      </c>
      <c r="CW39">
        <f t="shared" si="15"/>
        <v>0</v>
      </c>
      <c r="CX39">
        <f t="shared" si="15"/>
        <v>0</v>
      </c>
      <c r="CY39">
        <f t="shared" si="15"/>
        <v>0</v>
      </c>
      <c r="CZ39">
        <f t="shared" si="15"/>
        <v>0</v>
      </c>
      <c r="DA39">
        <f t="shared" si="15"/>
        <v>0</v>
      </c>
      <c r="DB39">
        <f t="shared" si="15"/>
        <v>0</v>
      </c>
      <c r="DC39">
        <f t="shared" si="15"/>
        <v>0</v>
      </c>
      <c r="DD39">
        <f t="shared" si="15"/>
        <v>0</v>
      </c>
      <c r="DE39">
        <f t="shared" si="15"/>
        <v>0</v>
      </c>
      <c r="DF39">
        <f t="shared" si="15"/>
        <v>0</v>
      </c>
      <c r="DG39">
        <f t="shared" si="15"/>
        <v>0</v>
      </c>
      <c r="DH39">
        <f t="shared" si="15"/>
        <v>7</v>
      </c>
      <c r="DI39">
        <f t="shared" si="15"/>
        <v>3</v>
      </c>
      <c r="DJ39">
        <f t="shared" si="15"/>
        <v>23</v>
      </c>
      <c r="DK39">
        <f t="shared" si="15"/>
        <v>0</v>
      </c>
      <c r="DL39">
        <f t="shared" si="15"/>
        <v>1</v>
      </c>
      <c r="DM39">
        <f t="shared" si="15"/>
        <v>2</v>
      </c>
      <c r="DN39">
        <f t="shared" si="15"/>
        <v>0</v>
      </c>
      <c r="DO39">
        <f t="shared" si="15"/>
        <v>0</v>
      </c>
      <c r="DP39">
        <f t="shared" si="15"/>
        <v>0</v>
      </c>
      <c r="DQ39">
        <f t="shared" si="15"/>
        <v>0</v>
      </c>
      <c r="DR39">
        <f t="shared" si="15"/>
        <v>0</v>
      </c>
      <c r="DS39">
        <f t="shared" si="15"/>
        <v>0</v>
      </c>
      <c r="DT39">
        <f t="shared" si="15"/>
        <v>0</v>
      </c>
      <c r="DU39">
        <f t="shared" si="15"/>
        <v>1</v>
      </c>
      <c r="DV39">
        <f t="shared" si="15"/>
        <v>3</v>
      </c>
      <c r="DW39">
        <f t="shared" si="15"/>
        <v>1</v>
      </c>
      <c r="DX39">
        <f t="shared" si="15"/>
        <v>0</v>
      </c>
    </row>
    <row r="40" spans="1:128" x14ac:dyDescent="0.25">
      <c r="C40">
        <f t="shared" ref="C40:AH40" si="16">C6+C23</f>
        <v>0</v>
      </c>
      <c r="D40">
        <f t="shared" si="16"/>
        <v>0</v>
      </c>
      <c r="E40">
        <f t="shared" si="16"/>
        <v>11</v>
      </c>
      <c r="F40">
        <f t="shared" si="16"/>
        <v>14</v>
      </c>
      <c r="G40">
        <f t="shared" si="16"/>
        <v>9</v>
      </c>
      <c r="H40">
        <f t="shared" si="16"/>
        <v>0</v>
      </c>
      <c r="I40">
        <f t="shared" si="16"/>
        <v>0</v>
      </c>
      <c r="J40">
        <f t="shared" si="16"/>
        <v>0</v>
      </c>
      <c r="K40">
        <f t="shared" si="16"/>
        <v>0</v>
      </c>
      <c r="L40">
        <f t="shared" si="16"/>
        <v>0</v>
      </c>
      <c r="M40">
        <f t="shared" si="16"/>
        <v>0</v>
      </c>
      <c r="N40">
        <f t="shared" si="16"/>
        <v>0</v>
      </c>
      <c r="O40">
        <f t="shared" si="16"/>
        <v>0</v>
      </c>
      <c r="P40">
        <f t="shared" si="16"/>
        <v>0</v>
      </c>
      <c r="Q40">
        <f t="shared" si="16"/>
        <v>1</v>
      </c>
      <c r="R40">
        <f t="shared" si="16"/>
        <v>0</v>
      </c>
      <c r="S40">
        <f t="shared" si="16"/>
        <v>0</v>
      </c>
      <c r="T40">
        <f t="shared" si="16"/>
        <v>0</v>
      </c>
      <c r="U40">
        <f t="shared" si="16"/>
        <v>0</v>
      </c>
      <c r="V40">
        <f t="shared" si="16"/>
        <v>0</v>
      </c>
      <c r="W40">
        <f t="shared" si="16"/>
        <v>0</v>
      </c>
      <c r="X40">
        <f t="shared" si="16"/>
        <v>0</v>
      </c>
      <c r="Y40">
        <f t="shared" si="16"/>
        <v>0</v>
      </c>
      <c r="Z40">
        <f t="shared" si="16"/>
        <v>0</v>
      </c>
      <c r="AA40">
        <f t="shared" si="16"/>
        <v>0</v>
      </c>
      <c r="AB40">
        <f t="shared" si="16"/>
        <v>0</v>
      </c>
      <c r="AC40">
        <f t="shared" si="16"/>
        <v>0</v>
      </c>
      <c r="AD40">
        <f t="shared" si="16"/>
        <v>0</v>
      </c>
      <c r="AE40">
        <f t="shared" si="16"/>
        <v>0</v>
      </c>
      <c r="AF40">
        <f t="shared" si="16"/>
        <v>0</v>
      </c>
      <c r="AG40">
        <f t="shared" si="16"/>
        <v>0</v>
      </c>
      <c r="AH40">
        <f t="shared" si="16"/>
        <v>0</v>
      </c>
      <c r="AI40">
        <f t="shared" ref="AI40:BN40" si="17">AI6+AI23</f>
        <v>0</v>
      </c>
      <c r="AJ40">
        <f t="shared" si="17"/>
        <v>0</v>
      </c>
      <c r="AK40">
        <f t="shared" si="17"/>
        <v>0</v>
      </c>
      <c r="AL40">
        <f t="shared" si="17"/>
        <v>0</v>
      </c>
      <c r="AM40">
        <f t="shared" si="17"/>
        <v>0</v>
      </c>
      <c r="AN40">
        <f t="shared" si="17"/>
        <v>0</v>
      </c>
      <c r="AO40">
        <f t="shared" si="17"/>
        <v>0</v>
      </c>
      <c r="AP40">
        <f t="shared" si="17"/>
        <v>0</v>
      </c>
      <c r="AQ40">
        <f t="shared" si="17"/>
        <v>0</v>
      </c>
      <c r="AR40">
        <f t="shared" si="17"/>
        <v>0</v>
      </c>
      <c r="AS40">
        <f t="shared" si="17"/>
        <v>0</v>
      </c>
      <c r="AT40">
        <f t="shared" si="17"/>
        <v>0</v>
      </c>
      <c r="AU40">
        <f t="shared" si="17"/>
        <v>0</v>
      </c>
      <c r="AV40">
        <f t="shared" si="17"/>
        <v>0</v>
      </c>
      <c r="AW40">
        <f t="shared" si="17"/>
        <v>0</v>
      </c>
      <c r="AX40">
        <f t="shared" si="17"/>
        <v>0</v>
      </c>
      <c r="AY40">
        <f t="shared" si="17"/>
        <v>0</v>
      </c>
      <c r="AZ40">
        <f t="shared" si="17"/>
        <v>0</v>
      </c>
      <c r="BA40">
        <f t="shared" si="17"/>
        <v>0</v>
      </c>
      <c r="BB40">
        <f t="shared" si="17"/>
        <v>0</v>
      </c>
      <c r="BC40">
        <f t="shared" si="17"/>
        <v>0</v>
      </c>
      <c r="BD40">
        <f t="shared" si="17"/>
        <v>0</v>
      </c>
      <c r="BE40">
        <f t="shared" si="17"/>
        <v>0</v>
      </c>
      <c r="BF40">
        <f t="shared" si="17"/>
        <v>0</v>
      </c>
      <c r="BG40">
        <f t="shared" si="17"/>
        <v>0</v>
      </c>
      <c r="BH40">
        <f t="shared" si="17"/>
        <v>0</v>
      </c>
      <c r="BI40">
        <f t="shared" si="17"/>
        <v>0</v>
      </c>
      <c r="BJ40">
        <f t="shared" si="17"/>
        <v>0</v>
      </c>
      <c r="BK40">
        <f t="shared" si="17"/>
        <v>0</v>
      </c>
      <c r="BL40">
        <f t="shared" si="17"/>
        <v>0</v>
      </c>
      <c r="BM40">
        <f t="shared" si="17"/>
        <v>0</v>
      </c>
      <c r="BN40">
        <f t="shared" si="17"/>
        <v>0</v>
      </c>
      <c r="BO40">
        <f t="shared" ref="BO40:CT40" si="18">BO6+BO23</f>
        <v>0</v>
      </c>
      <c r="BP40">
        <f t="shared" si="18"/>
        <v>0</v>
      </c>
      <c r="BQ40">
        <f t="shared" si="18"/>
        <v>0</v>
      </c>
      <c r="BR40">
        <f t="shared" si="18"/>
        <v>0</v>
      </c>
      <c r="BS40">
        <f t="shared" si="18"/>
        <v>0</v>
      </c>
      <c r="BT40">
        <f t="shared" si="18"/>
        <v>0</v>
      </c>
      <c r="BU40">
        <f t="shared" si="18"/>
        <v>0</v>
      </c>
      <c r="BV40">
        <f t="shared" si="18"/>
        <v>0</v>
      </c>
      <c r="BW40">
        <f t="shared" si="18"/>
        <v>0</v>
      </c>
      <c r="BX40">
        <f t="shared" si="18"/>
        <v>0</v>
      </c>
      <c r="BY40">
        <f t="shared" si="18"/>
        <v>0</v>
      </c>
      <c r="BZ40">
        <f t="shared" si="18"/>
        <v>0</v>
      </c>
      <c r="CA40">
        <f t="shared" si="18"/>
        <v>0</v>
      </c>
      <c r="CB40">
        <f t="shared" si="18"/>
        <v>0</v>
      </c>
      <c r="CC40">
        <f t="shared" si="18"/>
        <v>0</v>
      </c>
      <c r="CD40">
        <f t="shared" si="18"/>
        <v>0</v>
      </c>
      <c r="CE40">
        <f t="shared" si="18"/>
        <v>0</v>
      </c>
      <c r="CF40">
        <f t="shared" si="18"/>
        <v>0</v>
      </c>
      <c r="CG40">
        <f t="shared" si="18"/>
        <v>0</v>
      </c>
      <c r="CH40">
        <f t="shared" si="18"/>
        <v>0</v>
      </c>
      <c r="CI40">
        <f t="shared" si="18"/>
        <v>0</v>
      </c>
      <c r="CJ40">
        <f t="shared" si="18"/>
        <v>0</v>
      </c>
      <c r="CK40">
        <f t="shared" si="18"/>
        <v>0</v>
      </c>
      <c r="CL40">
        <f t="shared" si="18"/>
        <v>3</v>
      </c>
      <c r="CM40">
        <f t="shared" si="18"/>
        <v>0</v>
      </c>
      <c r="CN40">
        <f t="shared" si="18"/>
        <v>18</v>
      </c>
      <c r="CO40">
        <f t="shared" si="18"/>
        <v>14</v>
      </c>
      <c r="CP40">
        <f t="shared" si="18"/>
        <v>0</v>
      </c>
      <c r="CQ40">
        <f t="shared" si="18"/>
        <v>0</v>
      </c>
      <c r="CR40">
        <f t="shared" si="18"/>
        <v>0</v>
      </c>
      <c r="CS40">
        <f t="shared" si="18"/>
        <v>0</v>
      </c>
      <c r="CT40">
        <f t="shared" si="18"/>
        <v>0</v>
      </c>
      <c r="CU40">
        <f t="shared" ref="CU40:DX40" si="19">CU6+CU23</f>
        <v>0</v>
      </c>
      <c r="CV40">
        <f t="shared" si="19"/>
        <v>0</v>
      </c>
      <c r="CW40">
        <f t="shared" si="19"/>
        <v>0</v>
      </c>
      <c r="CX40">
        <f t="shared" si="19"/>
        <v>0</v>
      </c>
      <c r="CY40">
        <f t="shared" si="19"/>
        <v>0</v>
      </c>
      <c r="CZ40">
        <f t="shared" si="19"/>
        <v>0</v>
      </c>
      <c r="DA40">
        <f t="shared" si="19"/>
        <v>0</v>
      </c>
      <c r="DB40">
        <f t="shared" si="19"/>
        <v>0</v>
      </c>
      <c r="DC40">
        <f t="shared" si="19"/>
        <v>0</v>
      </c>
      <c r="DD40">
        <f t="shared" si="19"/>
        <v>0</v>
      </c>
      <c r="DE40">
        <f t="shared" si="19"/>
        <v>0</v>
      </c>
      <c r="DF40">
        <f t="shared" si="19"/>
        <v>0</v>
      </c>
      <c r="DG40">
        <f t="shared" si="19"/>
        <v>0</v>
      </c>
      <c r="DH40">
        <f t="shared" si="19"/>
        <v>0</v>
      </c>
      <c r="DI40">
        <f t="shared" si="19"/>
        <v>3</v>
      </c>
      <c r="DJ40">
        <f t="shared" si="19"/>
        <v>4</v>
      </c>
      <c r="DK40">
        <f t="shared" si="19"/>
        <v>12</v>
      </c>
      <c r="DL40">
        <f t="shared" si="19"/>
        <v>1</v>
      </c>
      <c r="DM40">
        <f t="shared" si="19"/>
        <v>3</v>
      </c>
      <c r="DN40">
        <f t="shared" si="19"/>
        <v>3</v>
      </c>
      <c r="DO40">
        <f t="shared" si="19"/>
        <v>0</v>
      </c>
      <c r="DP40">
        <f t="shared" si="19"/>
        <v>0</v>
      </c>
      <c r="DQ40">
        <f t="shared" si="19"/>
        <v>0</v>
      </c>
      <c r="DR40">
        <f t="shared" si="19"/>
        <v>0</v>
      </c>
      <c r="DS40">
        <f t="shared" si="19"/>
        <v>0</v>
      </c>
      <c r="DT40">
        <f t="shared" si="19"/>
        <v>1</v>
      </c>
      <c r="DU40">
        <f t="shared" si="19"/>
        <v>0</v>
      </c>
      <c r="DV40">
        <f t="shared" si="19"/>
        <v>0</v>
      </c>
      <c r="DW40">
        <f t="shared" si="19"/>
        <v>1</v>
      </c>
      <c r="DX40">
        <f t="shared" si="19"/>
        <v>0</v>
      </c>
    </row>
    <row r="41" spans="1:128" x14ac:dyDescent="0.25">
      <c r="C41">
        <f t="shared" ref="C41:AH41" si="20">C7+C24</f>
        <v>1</v>
      </c>
      <c r="D41">
        <f t="shared" si="20"/>
        <v>0</v>
      </c>
      <c r="E41">
        <f t="shared" si="20"/>
        <v>14</v>
      </c>
      <c r="F41">
        <f t="shared" si="20"/>
        <v>9</v>
      </c>
      <c r="G41">
        <f t="shared" si="20"/>
        <v>11</v>
      </c>
      <c r="H41">
        <f t="shared" si="20"/>
        <v>0</v>
      </c>
      <c r="I41">
        <f t="shared" si="20"/>
        <v>0</v>
      </c>
      <c r="J41">
        <f t="shared" si="20"/>
        <v>0</v>
      </c>
      <c r="K41">
        <f t="shared" si="20"/>
        <v>0</v>
      </c>
      <c r="L41">
        <f t="shared" si="20"/>
        <v>0</v>
      </c>
      <c r="M41">
        <f t="shared" si="20"/>
        <v>1</v>
      </c>
      <c r="N41">
        <f t="shared" si="20"/>
        <v>0</v>
      </c>
      <c r="O41">
        <f t="shared" si="20"/>
        <v>0</v>
      </c>
      <c r="P41">
        <f t="shared" si="20"/>
        <v>0</v>
      </c>
      <c r="Q41">
        <f t="shared" si="20"/>
        <v>0</v>
      </c>
      <c r="R41">
        <f t="shared" si="20"/>
        <v>0</v>
      </c>
      <c r="S41">
        <f t="shared" si="20"/>
        <v>0</v>
      </c>
      <c r="T41">
        <f t="shared" si="20"/>
        <v>0</v>
      </c>
      <c r="U41">
        <f t="shared" si="20"/>
        <v>0</v>
      </c>
      <c r="V41">
        <f t="shared" si="20"/>
        <v>0</v>
      </c>
      <c r="W41">
        <f t="shared" si="20"/>
        <v>0</v>
      </c>
      <c r="X41">
        <f t="shared" si="20"/>
        <v>0</v>
      </c>
      <c r="Y41">
        <f t="shared" si="20"/>
        <v>0</v>
      </c>
      <c r="Z41">
        <f t="shared" si="20"/>
        <v>0</v>
      </c>
      <c r="AA41">
        <f t="shared" si="20"/>
        <v>0</v>
      </c>
      <c r="AB41">
        <f t="shared" si="20"/>
        <v>0</v>
      </c>
      <c r="AC41">
        <f t="shared" si="20"/>
        <v>0</v>
      </c>
      <c r="AD41">
        <f t="shared" si="20"/>
        <v>0</v>
      </c>
      <c r="AE41">
        <f t="shared" si="20"/>
        <v>0</v>
      </c>
      <c r="AF41">
        <f t="shared" si="20"/>
        <v>0</v>
      </c>
      <c r="AG41">
        <f t="shared" si="20"/>
        <v>0</v>
      </c>
      <c r="AH41">
        <f t="shared" si="20"/>
        <v>0</v>
      </c>
      <c r="AI41">
        <f t="shared" ref="AI41:BN41" si="21">AI7+AI24</f>
        <v>0</v>
      </c>
      <c r="AJ41">
        <f t="shared" si="21"/>
        <v>0</v>
      </c>
      <c r="AK41">
        <f t="shared" si="21"/>
        <v>0</v>
      </c>
      <c r="AL41">
        <f t="shared" si="21"/>
        <v>0</v>
      </c>
      <c r="AM41">
        <f t="shared" si="21"/>
        <v>0</v>
      </c>
      <c r="AN41">
        <f t="shared" si="21"/>
        <v>0</v>
      </c>
      <c r="AO41">
        <f t="shared" si="21"/>
        <v>0</v>
      </c>
      <c r="AP41">
        <f t="shared" si="21"/>
        <v>0</v>
      </c>
      <c r="AQ41">
        <f t="shared" si="21"/>
        <v>0</v>
      </c>
      <c r="AR41">
        <f t="shared" si="21"/>
        <v>0</v>
      </c>
      <c r="AS41">
        <f t="shared" si="21"/>
        <v>0</v>
      </c>
      <c r="AT41">
        <f t="shared" si="21"/>
        <v>0</v>
      </c>
      <c r="AU41">
        <f t="shared" si="21"/>
        <v>0</v>
      </c>
      <c r="AV41">
        <f t="shared" si="21"/>
        <v>0</v>
      </c>
      <c r="AW41">
        <f t="shared" si="21"/>
        <v>0</v>
      </c>
      <c r="AX41">
        <f t="shared" si="21"/>
        <v>0</v>
      </c>
      <c r="AY41">
        <f t="shared" si="21"/>
        <v>0</v>
      </c>
      <c r="AZ41">
        <f t="shared" si="21"/>
        <v>0</v>
      </c>
      <c r="BA41">
        <f t="shared" si="21"/>
        <v>2</v>
      </c>
      <c r="BB41">
        <f t="shared" si="21"/>
        <v>0</v>
      </c>
      <c r="BC41">
        <f t="shared" si="21"/>
        <v>0</v>
      </c>
      <c r="BD41">
        <f t="shared" si="21"/>
        <v>0</v>
      </c>
      <c r="BE41">
        <f t="shared" si="21"/>
        <v>0</v>
      </c>
      <c r="BF41">
        <f t="shared" si="21"/>
        <v>0</v>
      </c>
      <c r="BG41">
        <f t="shared" si="21"/>
        <v>0</v>
      </c>
      <c r="BH41">
        <f t="shared" si="21"/>
        <v>0</v>
      </c>
      <c r="BI41">
        <f t="shared" si="21"/>
        <v>0</v>
      </c>
      <c r="BJ41">
        <f t="shared" si="21"/>
        <v>0</v>
      </c>
      <c r="BK41">
        <f t="shared" si="21"/>
        <v>0</v>
      </c>
      <c r="BL41">
        <f t="shared" si="21"/>
        <v>0</v>
      </c>
      <c r="BM41">
        <f t="shared" si="21"/>
        <v>0</v>
      </c>
      <c r="BN41">
        <f t="shared" si="21"/>
        <v>0</v>
      </c>
      <c r="BO41">
        <f t="shared" ref="BO41:CT41" si="22">BO7+BO24</f>
        <v>0</v>
      </c>
      <c r="BP41">
        <f t="shared" si="22"/>
        <v>0</v>
      </c>
      <c r="BQ41">
        <f t="shared" si="22"/>
        <v>0</v>
      </c>
      <c r="BR41">
        <f t="shared" si="22"/>
        <v>0</v>
      </c>
      <c r="BS41">
        <f t="shared" si="22"/>
        <v>0</v>
      </c>
      <c r="BT41">
        <f t="shared" si="22"/>
        <v>0</v>
      </c>
      <c r="BU41">
        <f t="shared" si="22"/>
        <v>0</v>
      </c>
      <c r="BV41">
        <f t="shared" si="22"/>
        <v>0</v>
      </c>
      <c r="BW41">
        <f t="shared" si="22"/>
        <v>0</v>
      </c>
      <c r="BX41">
        <f t="shared" si="22"/>
        <v>0</v>
      </c>
      <c r="BY41">
        <f t="shared" si="22"/>
        <v>0</v>
      </c>
      <c r="BZ41">
        <f t="shared" si="22"/>
        <v>0</v>
      </c>
      <c r="CA41">
        <f t="shared" si="22"/>
        <v>0</v>
      </c>
      <c r="CB41">
        <f t="shared" si="22"/>
        <v>0</v>
      </c>
      <c r="CC41">
        <f t="shared" si="22"/>
        <v>0</v>
      </c>
      <c r="CD41">
        <f t="shared" si="22"/>
        <v>0</v>
      </c>
      <c r="CE41">
        <f t="shared" si="22"/>
        <v>0</v>
      </c>
      <c r="CF41">
        <f t="shared" si="22"/>
        <v>0</v>
      </c>
      <c r="CG41">
        <f t="shared" si="22"/>
        <v>0</v>
      </c>
      <c r="CH41">
        <f t="shared" si="22"/>
        <v>0</v>
      </c>
      <c r="CI41">
        <f t="shared" si="22"/>
        <v>0</v>
      </c>
      <c r="CJ41">
        <f t="shared" si="22"/>
        <v>0</v>
      </c>
      <c r="CK41">
        <f t="shared" si="22"/>
        <v>0</v>
      </c>
      <c r="CL41">
        <f t="shared" si="22"/>
        <v>0</v>
      </c>
      <c r="CM41">
        <f t="shared" si="22"/>
        <v>0</v>
      </c>
      <c r="CN41">
        <f t="shared" si="22"/>
        <v>11</v>
      </c>
      <c r="CO41">
        <f t="shared" si="22"/>
        <v>10</v>
      </c>
      <c r="CP41">
        <f t="shared" si="22"/>
        <v>4</v>
      </c>
      <c r="CQ41">
        <f t="shared" si="22"/>
        <v>0</v>
      </c>
      <c r="CR41">
        <f t="shared" si="22"/>
        <v>0</v>
      </c>
      <c r="CS41">
        <f t="shared" si="22"/>
        <v>0</v>
      </c>
      <c r="CT41">
        <f t="shared" si="22"/>
        <v>0</v>
      </c>
      <c r="CU41">
        <f t="shared" ref="CU41:DX41" si="23">CU7+CU24</f>
        <v>0</v>
      </c>
      <c r="CV41">
        <f t="shared" si="23"/>
        <v>0</v>
      </c>
      <c r="CW41">
        <f t="shared" si="23"/>
        <v>0</v>
      </c>
      <c r="CX41">
        <f t="shared" si="23"/>
        <v>0</v>
      </c>
      <c r="CY41">
        <f t="shared" si="23"/>
        <v>0</v>
      </c>
      <c r="CZ41">
        <f t="shared" si="23"/>
        <v>0</v>
      </c>
      <c r="DA41">
        <f t="shared" si="23"/>
        <v>0</v>
      </c>
      <c r="DB41">
        <f t="shared" si="23"/>
        <v>0</v>
      </c>
      <c r="DC41">
        <f t="shared" si="23"/>
        <v>0</v>
      </c>
      <c r="DD41">
        <f t="shared" si="23"/>
        <v>0</v>
      </c>
      <c r="DE41">
        <f t="shared" si="23"/>
        <v>0</v>
      </c>
      <c r="DF41">
        <f t="shared" si="23"/>
        <v>0</v>
      </c>
      <c r="DG41">
        <f t="shared" si="23"/>
        <v>0</v>
      </c>
      <c r="DH41">
        <f t="shared" si="23"/>
        <v>7</v>
      </c>
      <c r="DI41">
        <f t="shared" si="23"/>
        <v>1</v>
      </c>
      <c r="DJ41">
        <f t="shared" si="23"/>
        <v>10</v>
      </c>
      <c r="DK41">
        <f t="shared" si="23"/>
        <v>0</v>
      </c>
      <c r="DL41">
        <f t="shared" si="23"/>
        <v>0</v>
      </c>
      <c r="DM41">
        <f t="shared" si="23"/>
        <v>6</v>
      </c>
      <c r="DN41">
        <f t="shared" si="23"/>
        <v>0</v>
      </c>
      <c r="DO41">
        <f t="shared" si="23"/>
        <v>0</v>
      </c>
      <c r="DP41">
        <f t="shared" si="23"/>
        <v>0</v>
      </c>
      <c r="DQ41">
        <f t="shared" si="23"/>
        <v>0</v>
      </c>
      <c r="DR41">
        <f t="shared" si="23"/>
        <v>0</v>
      </c>
      <c r="DS41">
        <f t="shared" si="23"/>
        <v>0</v>
      </c>
      <c r="DT41">
        <f t="shared" si="23"/>
        <v>0</v>
      </c>
      <c r="DU41">
        <f t="shared" si="23"/>
        <v>1</v>
      </c>
      <c r="DV41">
        <f t="shared" si="23"/>
        <v>1</v>
      </c>
      <c r="DW41">
        <f t="shared" si="23"/>
        <v>1</v>
      </c>
      <c r="DX41">
        <f t="shared" si="23"/>
        <v>0</v>
      </c>
    </row>
    <row r="42" spans="1:128" x14ac:dyDescent="0.25">
      <c r="C42">
        <f t="shared" ref="C42:AH42" si="24">C8+C25</f>
        <v>0</v>
      </c>
      <c r="D42">
        <f t="shared" si="24"/>
        <v>0</v>
      </c>
      <c r="E42">
        <f t="shared" si="24"/>
        <v>0</v>
      </c>
      <c r="F42">
        <f t="shared" si="24"/>
        <v>4</v>
      </c>
      <c r="G42">
        <f t="shared" si="24"/>
        <v>5</v>
      </c>
      <c r="H42">
        <f t="shared" si="24"/>
        <v>0</v>
      </c>
      <c r="I42">
        <f t="shared" si="24"/>
        <v>0</v>
      </c>
      <c r="J42">
        <f t="shared" si="24"/>
        <v>0</v>
      </c>
      <c r="K42">
        <f t="shared" si="24"/>
        <v>0</v>
      </c>
      <c r="L42">
        <f t="shared" si="24"/>
        <v>0</v>
      </c>
      <c r="M42">
        <f t="shared" si="24"/>
        <v>0</v>
      </c>
      <c r="N42">
        <f t="shared" si="24"/>
        <v>0</v>
      </c>
      <c r="O42">
        <f t="shared" si="24"/>
        <v>1</v>
      </c>
      <c r="P42">
        <f t="shared" si="24"/>
        <v>0</v>
      </c>
      <c r="Q42">
        <f t="shared" si="24"/>
        <v>0</v>
      </c>
      <c r="R42">
        <f t="shared" si="24"/>
        <v>0</v>
      </c>
      <c r="S42">
        <f t="shared" si="24"/>
        <v>0</v>
      </c>
      <c r="T42">
        <f t="shared" si="24"/>
        <v>0</v>
      </c>
      <c r="U42">
        <f t="shared" si="24"/>
        <v>0</v>
      </c>
      <c r="V42">
        <f t="shared" si="24"/>
        <v>0</v>
      </c>
      <c r="W42">
        <f t="shared" si="24"/>
        <v>0</v>
      </c>
      <c r="X42">
        <f t="shared" si="24"/>
        <v>0</v>
      </c>
      <c r="Y42">
        <f t="shared" si="24"/>
        <v>0</v>
      </c>
      <c r="Z42">
        <f t="shared" si="24"/>
        <v>0</v>
      </c>
      <c r="AA42">
        <f t="shared" si="24"/>
        <v>0</v>
      </c>
      <c r="AB42">
        <f t="shared" si="24"/>
        <v>0</v>
      </c>
      <c r="AC42">
        <f t="shared" si="24"/>
        <v>0</v>
      </c>
      <c r="AD42">
        <f t="shared" si="24"/>
        <v>0</v>
      </c>
      <c r="AE42">
        <f t="shared" si="24"/>
        <v>0</v>
      </c>
      <c r="AF42">
        <f t="shared" si="24"/>
        <v>0</v>
      </c>
      <c r="AG42">
        <f t="shared" si="24"/>
        <v>0</v>
      </c>
      <c r="AH42">
        <f t="shared" si="24"/>
        <v>0</v>
      </c>
      <c r="AI42">
        <f t="shared" ref="AI42:BN42" si="25">AI8+AI25</f>
        <v>0</v>
      </c>
      <c r="AJ42">
        <f t="shared" si="25"/>
        <v>0</v>
      </c>
      <c r="AK42">
        <f t="shared" si="25"/>
        <v>0</v>
      </c>
      <c r="AL42">
        <f t="shared" si="25"/>
        <v>0</v>
      </c>
      <c r="AM42">
        <f t="shared" si="25"/>
        <v>0</v>
      </c>
      <c r="AN42">
        <f t="shared" si="25"/>
        <v>0</v>
      </c>
      <c r="AO42">
        <f t="shared" si="25"/>
        <v>0</v>
      </c>
      <c r="AP42">
        <f t="shared" si="25"/>
        <v>0</v>
      </c>
      <c r="AQ42">
        <f t="shared" si="25"/>
        <v>0</v>
      </c>
      <c r="AR42">
        <f t="shared" si="25"/>
        <v>0</v>
      </c>
      <c r="AS42">
        <f t="shared" si="25"/>
        <v>0</v>
      </c>
      <c r="AT42">
        <f t="shared" si="25"/>
        <v>0</v>
      </c>
      <c r="AU42">
        <f t="shared" si="25"/>
        <v>0</v>
      </c>
      <c r="AV42">
        <f t="shared" si="25"/>
        <v>0</v>
      </c>
      <c r="AW42">
        <f t="shared" si="25"/>
        <v>0</v>
      </c>
      <c r="AX42">
        <f t="shared" si="25"/>
        <v>0</v>
      </c>
      <c r="AY42">
        <f t="shared" si="25"/>
        <v>0</v>
      </c>
      <c r="AZ42">
        <f t="shared" si="25"/>
        <v>0</v>
      </c>
      <c r="BA42">
        <f t="shared" si="25"/>
        <v>0</v>
      </c>
      <c r="BB42">
        <f t="shared" si="25"/>
        <v>0</v>
      </c>
      <c r="BC42">
        <f t="shared" si="25"/>
        <v>0</v>
      </c>
      <c r="BD42">
        <f t="shared" si="25"/>
        <v>3</v>
      </c>
      <c r="BE42">
        <f t="shared" si="25"/>
        <v>0</v>
      </c>
      <c r="BF42">
        <f t="shared" si="25"/>
        <v>0</v>
      </c>
      <c r="BG42">
        <f t="shared" si="25"/>
        <v>0</v>
      </c>
      <c r="BH42">
        <f t="shared" si="25"/>
        <v>0</v>
      </c>
      <c r="BI42">
        <f t="shared" si="25"/>
        <v>0</v>
      </c>
      <c r="BJ42">
        <f t="shared" si="25"/>
        <v>0</v>
      </c>
      <c r="BK42">
        <f t="shared" si="25"/>
        <v>0</v>
      </c>
      <c r="BL42">
        <f t="shared" si="25"/>
        <v>2</v>
      </c>
      <c r="BM42">
        <f t="shared" si="25"/>
        <v>0</v>
      </c>
      <c r="BN42">
        <f t="shared" si="25"/>
        <v>0</v>
      </c>
      <c r="BO42">
        <f t="shared" ref="BO42:CT42" si="26">BO8+BO25</f>
        <v>0</v>
      </c>
      <c r="BP42">
        <f t="shared" si="26"/>
        <v>0</v>
      </c>
      <c r="BQ42">
        <f t="shared" si="26"/>
        <v>0</v>
      </c>
      <c r="BR42">
        <f t="shared" si="26"/>
        <v>0</v>
      </c>
      <c r="BS42">
        <f t="shared" si="26"/>
        <v>0</v>
      </c>
      <c r="BT42">
        <f t="shared" si="26"/>
        <v>0</v>
      </c>
      <c r="BU42">
        <f t="shared" si="26"/>
        <v>0</v>
      </c>
      <c r="BV42">
        <f t="shared" si="26"/>
        <v>0</v>
      </c>
      <c r="BW42">
        <f t="shared" si="26"/>
        <v>0</v>
      </c>
      <c r="BX42">
        <f t="shared" si="26"/>
        <v>0</v>
      </c>
      <c r="BY42">
        <f t="shared" si="26"/>
        <v>0</v>
      </c>
      <c r="BZ42">
        <f t="shared" si="26"/>
        <v>0</v>
      </c>
      <c r="CA42">
        <f t="shared" si="26"/>
        <v>0</v>
      </c>
      <c r="CB42">
        <f t="shared" si="26"/>
        <v>0</v>
      </c>
      <c r="CC42">
        <f t="shared" si="26"/>
        <v>0</v>
      </c>
      <c r="CD42">
        <f t="shared" si="26"/>
        <v>0</v>
      </c>
      <c r="CE42">
        <f t="shared" si="26"/>
        <v>0</v>
      </c>
      <c r="CF42">
        <f t="shared" si="26"/>
        <v>0</v>
      </c>
      <c r="CG42">
        <f t="shared" si="26"/>
        <v>0</v>
      </c>
      <c r="CH42">
        <f t="shared" si="26"/>
        <v>0</v>
      </c>
      <c r="CI42">
        <f t="shared" si="26"/>
        <v>0</v>
      </c>
      <c r="CJ42">
        <f t="shared" si="26"/>
        <v>1</v>
      </c>
      <c r="CK42">
        <f t="shared" si="26"/>
        <v>0</v>
      </c>
      <c r="CL42">
        <f t="shared" si="26"/>
        <v>2</v>
      </c>
      <c r="CM42">
        <f t="shared" si="26"/>
        <v>0</v>
      </c>
      <c r="CN42">
        <f t="shared" si="26"/>
        <v>10</v>
      </c>
      <c r="CO42">
        <f t="shared" si="26"/>
        <v>9</v>
      </c>
      <c r="CP42">
        <f t="shared" si="26"/>
        <v>4</v>
      </c>
      <c r="CQ42">
        <f t="shared" si="26"/>
        <v>0</v>
      </c>
      <c r="CR42">
        <f t="shared" si="26"/>
        <v>0</v>
      </c>
      <c r="CS42">
        <f t="shared" si="26"/>
        <v>0</v>
      </c>
      <c r="CT42">
        <f t="shared" si="26"/>
        <v>0</v>
      </c>
      <c r="CU42">
        <f t="shared" ref="CU42:DX42" si="27">CU8+CU25</f>
        <v>0</v>
      </c>
      <c r="CV42">
        <f t="shared" si="27"/>
        <v>0</v>
      </c>
      <c r="CW42">
        <f t="shared" si="27"/>
        <v>0</v>
      </c>
      <c r="CX42">
        <f t="shared" si="27"/>
        <v>0</v>
      </c>
      <c r="CY42">
        <f t="shared" si="27"/>
        <v>0</v>
      </c>
      <c r="CZ42">
        <f t="shared" si="27"/>
        <v>0</v>
      </c>
      <c r="DA42">
        <f t="shared" si="27"/>
        <v>0</v>
      </c>
      <c r="DB42">
        <f t="shared" si="27"/>
        <v>0</v>
      </c>
      <c r="DC42">
        <f t="shared" si="27"/>
        <v>6</v>
      </c>
      <c r="DD42">
        <f t="shared" si="27"/>
        <v>0</v>
      </c>
      <c r="DE42">
        <f t="shared" si="27"/>
        <v>1</v>
      </c>
      <c r="DF42">
        <f t="shared" si="27"/>
        <v>0</v>
      </c>
      <c r="DG42">
        <f t="shared" si="27"/>
        <v>2</v>
      </c>
      <c r="DH42">
        <f t="shared" si="27"/>
        <v>3</v>
      </c>
      <c r="DI42">
        <f t="shared" si="27"/>
        <v>1</v>
      </c>
      <c r="DJ42">
        <f t="shared" si="27"/>
        <v>0</v>
      </c>
      <c r="DK42">
        <f t="shared" si="27"/>
        <v>0</v>
      </c>
      <c r="DL42">
        <f t="shared" si="27"/>
        <v>1</v>
      </c>
      <c r="DM42">
        <f t="shared" si="27"/>
        <v>0</v>
      </c>
      <c r="DN42">
        <f t="shared" si="27"/>
        <v>0</v>
      </c>
      <c r="DO42">
        <f t="shared" si="27"/>
        <v>0</v>
      </c>
      <c r="DP42">
        <f t="shared" si="27"/>
        <v>0</v>
      </c>
      <c r="DQ42">
        <f t="shared" si="27"/>
        <v>0</v>
      </c>
      <c r="DR42">
        <f t="shared" si="27"/>
        <v>2</v>
      </c>
      <c r="DS42">
        <f t="shared" si="27"/>
        <v>0</v>
      </c>
      <c r="DT42">
        <f t="shared" si="27"/>
        <v>1</v>
      </c>
      <c r="DU42">
        <f t="shared" si="27"/>
        <v>2</v>
      </c>
      <c r="DV42">
        <f t="shared" si="27"/>
        <v>3</v>
      </c>
      <c r="DW42">
        <f t="shared" si="27"/>
        <v>0</v>
      </c>
      <c r="DX42">
        <f t="shared" si="27"/>
        <v>0</v>
      </c>
    </row>
    <row r="43" spans="1:128" x14ac:dyDescent="0.25">
      <c r="C43">
        <f t="shared" ref="C43:AH43" si="28">C9+C26</f>
        <v>1</v>
      </c>
      <c r="D43">
        <f t="shared" si="28"/>
        <v>0</v>
      </c>
      <c r="E43">
        <f t="shared" si="28"/>
        <v>7</v>
      </c>
      <c r="F43">
        <f t="shared" si="28"/>
        <v>6</v>
      </c>
      <c r="G43">
        <f t="shared" si="28"/>
        <v>10</v>
      </c>
      <c r="H43">
        <f t="shared" si="28"/>
        <v>0</v>
      </c>
      <c r="I43">
        <f t="shared" si="28"/>
        <v>0</v>
      </c>
      <c r="J43">
        <f t="shared" si="28"/>
        <v>0</v>
      </c>
      <c r="K43">
        <f t="shared" si="28"/>
        <v>0</v>
      </c>
      <c r="L43">
        <f t="shared" si="28"/>
        <v>0</v>
      </c>
      <c r="M43">
        <f t="shared" si="28"/>
        <v>0</v>
      </c>
      <c r="N43">
        <f t="shared" si="28"/>
        <v>0</v>
      </c>
      <c r="O43">
        <f t="shared" si="28"/>
        <v>0</v>
      </c>
      <c r="P43">
        <f t="shared" si="28"/>
        <v>0</v>
      </c>
      <c r="Q43">
        <f t="shared" si="28"/>
        <v>0</v>
      </c>
      <c r="R43">
        <f t="shared" si="28"/>
        <v>0</v>
      </c>
      <c r="S43">
        <f t="shared" si="28"/>
        <v>0</v>
      </c>
      <c r="T43">
        <f t="shared" si="28"/>
        <v>0</v>
      </c>
      <c r="U43">
        <f t="shared" si="28"/>
        <v>0</v>
      </c>
      <c r="V43">
        <f t="shared" si="28"/>
        <v>0</v>
      </c>
      <c r="W43">
        <f t="shared" si="28"/>
        <v>0</v>
      </c>
      <c r="X43">
        <f t="shared" si="28"/>
        <v>0</v>
      </c>
      <c r="Y43">
        <f t="shared" si="28"/>
        <v>0</v>
      </c>
      <c r="Z43">
        <f t="shared" si="28"/>
        <v>0</v>
      </c>
      <c r="AA43">
        <f t="shared" si="28"/>
        <v>0</v>
      </c>
      <c r="AB43">
        <f t="shared" si="28"/>
        <v>0</v>
      </c>
      <c r="AC43">
        <f t="shared" si="28"/>
        <v>0</v>
      </c>
      <c r="AD43">
        <f t="shared" si="28"/>
        <v>0</v>
      </c>
      <c r="AE43">
        <f t="shared" si="28"/>
        <v>0</v>
      </c>
      <c r="AF43">
        <f t="shared" si="28"/>
        <v>0</v>
      </c>
      <c r="AG43">
        <f t="shared" si="28"/>
        <v>0</v>
      </c>
      <c r="AH43">
        <f t="shared" si="28"/>
        <v>0</v>
      </c>
      <c r="AI43">
        <f t="shared" ref="AI43:BN43" si="29">AI9+AI26</f>
        <v>0</v>
      </c>
      <c r="AJ43">
        <f t="shared" si="29"/>
        <v>0</v>
      </c>
      <c r="AK43">
        <f t="shared" si="29"/>
        <v>0</v>
      </c>
      <c r="AL43">
        <f t="shared" si="29"/>
        <v>0</v>
      </c>
      <c r="AM43">
        <f t="shared" si="29"/>
        <v>0</v>
      </c>
      <c r="AN43">
        <f t="shared" si="29"/>
        <v>0</v>
      </c>
      <c r="AO43">
        <f t="shared" si="29"/>
        <v>0</v>
      </c>
      <c r="AP43">
        <f t="shared" si="29"/>
        <v>0</v>
      </c>
      <c r="AQ43">
        <f t="shared" si="29"/>
        <v>0</v>
      </c>
      <c r="AR43">
        <f t="shared" si="29"/>
        <v>0</v>
      </c>
      <c r="AS43">
        <f t="shared" si="29"/>
        <v>0</v>
      </c>
      <c r="AT43">
        <f t="shared" si="29"/>
        <v>0</v>
      </c>
      <c r="AU43">
        <f t="shared" si="29"/>
        <v>0</v>
      </c>
      <c r="AV43">
        <f t="shared" si="29"/>
        <v>0</v>
      </c>
      <c r="AW43">
        <f t="shared" si="29"/>
        <v>0</v>
      </c>
      <c r="AX43">
        <f t="shared" si="29"/>
        <v>0</v>
      </c>
      <c r="AY43">
        <f t="shared" si="29"/>
        <v>0</v>
      </c>
      <c r="AZ43">
        <f t="shared" si="29"/>
        <v>0</v>
      </c>
      <c r="BA43">
        <f t="shared" si="29"/>
        <v>0</v>
      </c>
      <c r="BB43">
        <f t="shared" si="29"/>
        <v>0</v>
      </c>
      <c r="BC43">
        <f t="shared" si="29"/>
        <v>0</v>
      </c>
      <c r="BD43">
        <f t="shared" si="29"/>
        <v>4</v>
      </c>
      <c r="BE43">
        <f t="shared" si="29"/>
        <v>0</v>
      </c>
      <c r="BF43">
        <f t="shared" si="29"/>
        <v>4</v>
      </c>
      <c r="BG43">
        <f t="shared" si="29"/>
        <v>0</v>
      </c>
      <c r="BH43">
        <f t="shared" si="29"/>
        <v>0</v>
      </c>
      <c r="BI43">
        <f t="shared" si="29"/>
        <v>0</v>
      </c>
      <c r="BJ43">
        <f t="shared" si="29"/>
        <v>0</v>
      </c>
      <c r="BK43">
        <f t="shared" si="29"/>
        <v>0</v>
      </c>
      <c r="BL43">
        <f t="shared" si="29"/>
        <v>0</v>
      </c>
      <c r="BM43">
        <f t="shared" si="29"/>
        <v>0</v>
      </c>
      <c r="BN43">
        <f t="shared" si="29"/>
        <v>0</v>
      </c>
      <c r="BO43">
        <f t="shared" ref="BO43:CT43" si="30">BO9+BO26</f>
        <v>0</v>
      </c>
      <c r="BP43">
        <f t="shared" si="30"/>
        <v>0</v>
      </c>
      <c r="BQ43">
        <f t="shared" si="30"/>
        <v>0</v>
      </c>
      <c r="BR43">
        <f t="shared" si="30"/>
        <v>0</v>
      </c>
      <c r="BS43">
        <f t="shared" si="30"/>
        <v>0</v>
      </c>
      <c r="BT43">
        <f t="shared" si="30"/>
        <v>0</v>
      </c>
      <c r="BU43">
        <f t="shared" si="30"/>
        <v>0</v>
      </c>
      <c r="BV43">
        <f t="shared" si="30"/>
        <v>0</v>
      </c>
      <c r="BW43">
        <f t="shared" si="30"/>
        <v>0</v>
      </c>
      <c r="BX43">
        <f t="shared" si="30"/>
        <v>0</v>
      </c>
      <c r="BY43">
        <f t="shared" si="30"/>
        <v>0</v>
      </c>
      <c r="BZ43">
        <f t="shared" si="30"/>
        <v>0</v>
      </c>
      <c r="CA43">
        <f t="shared" si="30"/>
        <v>0</v>
      </c>
      <c r="CB43">
        <f t="shared" si="30"/>
        <v>0</v>
      </c>
      <c r="CC43">
        <f t="shared" si="30"/>
        <v>0</v>
      </c>
      <c r="CD43">
        <f t="shared" si="30"/>
        <v>0</v>
      </c>
      <c r="CE43">
        <f t="shared" si="30"/>
        <v>0</v>
      </c>
      <c r="CF43">
        <f t="shared" si="30"/>
        <v>0</v>
      </c>
      <c r="CG43">
        <f t="shared" si="30"/>
        <v>0</v>
      </c>
      <c r="CH43">
        <f t="shared" si="30"/>
        <v>0</v>
      </c>
      <c r="CI43">
        <f t="shared" si="30"/>
        <v>0</v>
      </c>
      <c r="CJ43">
        <f t="shared" si="30"/>
        <v>0</v>
      </c>
      <c r="CK43">
        <f t="shared" si="30"/>
        <v>0</v>
      </c>
      <c r="CL43">
        <f t="shared" si="30"/>
        <v>3</v>
      </c>
      <c r="CM43">
        <f t="shared" si="30"/>
        <v>0</v>
      </c>
      <c r="CN43">
        <f t="shared" si="30"/>
        <v>12</v>
      </c>
      <c r="CO43">
        <f t="shared" si="30"/>
        <v>14</v>
      </c>
      <c r="CP43">
        <f t="shared" si="30"/>
        <v>21</v>
      </c>
      <c r="CQ43">
        <f t="shared" si="30"/>
        <v>0</v>
      </c>
      <c r="CR43">
        <f t="shared" si="30"/>
        <v>0</v>
      </c>
      <c r="CS43">
        <f t="shared" si="30"/>
        <v>0</v>
      </c>
      <c r="CT43">
        <f t="shared" si="30"/>
        <v>0</v>
      </c>
      <c r="CU43">
        <f t="shared" ref="CU43:DX43" si="31">CU9+CU26</f>
        <v>0</v>
      </c>
      <c r="CV43">
        <f t="shared" si="31"/>
        <v>0</v>
      </c>
      <c r="CW43">
        <f t="shared" si="31"/>
        <v>0</v>
      </c>
      <c r="CX43">
        <f t="shared" si="31"/>
        <v>0</v>
      </c>
      <c r="CY43">
        <f t="shared" si="31"/>
        <v>0</v>
      </c>
      <c r="CZ43">
        <f t="shared" si="31"/>
        <v>0</v>
      </c>
      <c r="DA43">
        <f t="shared" si="31"/>
        <v>6</v>
      </c>
      <c r="DB43">
        <f t="shared" si="31"/>
        <v>3</v>
      </c>
      <c r="DC43">
        <f t="shared" si="31"/>
        <v>0</v>
      </c>
      <c r="DD43">
        <f t="shared" si="31"/>
        <v>0</v>
      </c>
      <c r="DE43">
        <f t="shared" si="31"/>
        <v>0</v>
      </c>
      <c r="DF43">
        <f t="shared" si="31"/>
        <v>0</v>
      </c>
      <c r="DG43">
        <f t="shared" si="31"/>
        <v>0</v>
      </c>
      <c r="DH43">
        <f t="shared" si="31"/>
        <v>2</v>
      </c>
      <c r="DI43">
        <f t="shared" si="31"/>
        <v>0</v>
      </c>
      <c r="DJ43">
        <f t="shared" si="31"/>
        <v>8</v>
      </c>
      <c r="DK43">
        <f t="shared" si="31"/>
        <v>1</v>
      </c>
      <c r="DL43">
        <f t="shared" si="31"/>
        <v>0</v>
      </c>
      <c r="DM43">
        <f t="shared" si="31"/>
        <v>5</v>
      </c>
      <c r="DN43">
        <f t="shared" si="31"/>
        <v>0</v>
      </c>
      <c r="DO43">
        <f t="shared" si="31"/>
        <v>0</v>
      </c>
      <c r="DP43">
        <f t="shared" si="31"/>
        <v>0</v>
      </c>
      <c r="DQ43">
        <f t="shared" si="31"/>
        <v>0</v>
      </c>
      <c r="DR43">
        <f t="shared" si="31"/>
        <v>0</v>
      </c>
      <c r="DS43">
        <f t="shared" si="31"/>
        <v>0</v>
      </c>
      <c r="DT43">
        <f t="shared" si="31"/>
        <v>0</v>
      </c>
      <c r="DU43">
        <f t="shared" si="31"/>
        <v>1</v>
      </c>
      <c r="DV43">
        <f t="shared" si="31"/>
        <v>2</v>
      </c>
      <c r="DW43">
        <f t="shared" si="31"/>
        <v>0</v>
      </c>
      <c r="DX43">
        <f t="shared" si="31"/>
        <v>5</v>
      </c>
    </row>
    <row r="44" spans="1:128" x14ac:dyDescent="0.25">
      <c r="C44">
        <f t="shared" ref="C44:AH44" si="32">C10+C27</f>
        <v>0</v>
      </c>
      <c r="D44">
        <f t="shared" si="32"/>
        <v>1</v>
      </c>
      <c r="E44">
        <f t="shared" si="32"/>
        <v>3</v>
      </c>
      <c r="F44">
        <f t="shared" si="32"/>
        <v>1</v>
      </c>
      <c r="G44">
        <f t="shared" si="32"/>
        <v>10</v>
      </c>
      <c r="H44">
        <f t="shared" si="32"/>
        <v>0</v>
      </c>
      <c r="I44">
        <f t="shared" si="32"/>
        <v>0</v>
      </c>
      <c r="J44">
        <f t="shared" si="32"/>
        <v>0</v>
      </c>
      <c r="K44">
        <f t="shared" si="32"/>
        <v>0</v>
      </c>
      <c r="L44">
        <f t="shared" si="32"/>
        <v>0</v>
      </c>
      <c r="M44">
        <f t="shared" si="32"/>
        <v>0</v>
      </c>
      <c r="N44">
        <f t="shared" si="32"/>
        <v>1</v>
      </c>
      <c r="O44">
        <f t="shared" si="32"/>
        <v>0</v>
      </c>
      <c r="P44">
        <f t="shared" si="32"/>
        <v>0</v>
      </c>
      <c r="Q44">
        <f t="shared" si="32"/>
        <v>0</v>
      </c>
      <c r="R44">
        <f t="shared" si="32"/>
        <v>0</v>
      </c>
      <c r="S44">
        <f t="shared" si="32"/>
        <v>0</v>
      </c>
      <c r="T44">
        <f t="shared" si="32"/>
        <v>0</v>
      </c>
      <c r="U44">
        <f t="shared" si="32"/>
        <v>0</v>
      </c>
      <c r="V44">
        <f t="shared" si="32"/>
        <v>0</v>
      </c>
      <c r="W44">
        <f t="shared" si="32"/>
        <v>0</v>
      </c>
      <c r="X44">
        <f t="shared" si="32"/>
        <v>0</v>
      </c>
      <c r="Y44">
        <f t="shared" si="32"/>
        <v>0</v>
      </c>
      <c r="Z44">
        <f t="shared" si="32"/>
        <v>0</v>
      </c>
      <c r="AA44">
        <f t="shared" si="32"/>
        <v>0</v>
      </c>
      <c r="AB44">
        <f t="shared" si="32"/>
        <v>0</v>
      </c>
      <c r="AC44">
        <f t="shared" si="32"/>
        <v>0</v>
      </c>
      <c r="AD44">
        <f t="shared" si="32"/>
        <v>0</v>
      </c>
      <c r="AE44">
        <f t="shared" si="32"/>
        <v>0</v>
      </c>
      <c r="AF44">
        <f t="shared" si="32"/>
        <v>0</v>
      </c>
      <c r="AG44">
        <f t="shared" si="32"/>
        <v>0</v>
      </c>
      <c r="AH44">
        <f t="shared" si="32"/>
        <v>0</v>
      </c>
      <c r="AI44">
        <f t="shared" ref="AI44:BN44" si="33">AI10+AI27</f>
        <v>0</v>
      </c>
      <c r="AJ44">
        <f t="shared" si="33"/>
        <v>0</v>
      </c>
      <c r="AK44">
        <f t="shared" si="33"/>
        <v>0</v>
      </c>
      <c r="AL44">
        <f t="shared" si="33"/>
        <v>0</v>
      </c>
      <c r="AM44">
        <f t="shared" si="33"/>
        <v>0</v>
      </c>
      <c r="AN44">
        <f t="shared" si="33"/>
        <v>0</v>
      </c>
      <c r="AO44">
        <f t="shared" si="33"/>
        <v>0</v>
      </c>
      <c r="AP44">
        <f t="shared" si="33"/>
        <v>0</v>
      </c>
      <c r="AQ44">
        <f t="shared" si="33"/>
        <v>0</v>
      </c>
      <c r="AR44">
        <f t="shared" si="33"/>
        <v>0</v>
      </c>
      <c r="AS44">
        <f t="shared" si="33"/>
        <v>0</v>
      </c>
      <c r="AT44">
        <f t="shared" si="33"/>
        <v>0</v>
      </c>
      <c r="AU44">
        <f t="shared" si="33"/>
        <v>0</v>
      </c>
      <c r="AV44">
        <f t="shared" si="33"/>
        <v>0</v>
      </c>
      <c r="AW44">
        <f t="shared" si="33"/>
        <v>0</v>
      </c>
      <c r="AX44">
        <f t="shared" si="33"/>
        <v>0</v>
      </c>
      <c r="AY44">
        <f t="shared" si="33"/>
        <v>0</v>
      </c>
      <c r="AZ44">
        <f t="shared" si="33"/>
        <v>0</v>
      </c>
      <c r="BA44">
        <f t="shared" si="33"/>
        <v>0</v>
      </c>
      <c r="BB44">
        <f t="shared" si="33"/>
        <v>0</v>
      </c>
      <c r="BC44">
        <f t="shared" si="33"/>
        <v>0</v>
      </c>
      <c r="BD44">
        <f t="shared" si="33"/>
        <v>0</v>
      </c>
      <c r="BE44">
        <f t="shared" si="33"/>
        <v>0</v>
      </c>
      <c r="BF44">
        <f t="shared" si="33"/>
        <v>0</v>
      </c>
      <c r="BG44">
        <f t="shared" si="33"/>
        <v>0</v>
      </c>
      <c r="BH44">
        <f t="shared" si="33"/>
        <v>0</v>
      </c>
      <c r="BI44">
        <f t="shared" si="33"/>
        <v>0</v>
      </c>
      <c r="BJ44">
        <f t="shared" si="33"/>
        <v>0</v>
      </c>
      <c r="BK44">
        <f t="shared" si="33"/>
        <v>0</v>
      </c>
      <c r="BL44">
        <f t="shared" si="33"/>
        <v>0</v>
      </c>
      <c r="BM44">
        <f t="shared" si="33"/>
        <v>0</v>
      </c>
      <c r="BN44">
        <f t="shared" si="33"/>
        <v>0</v>
      </c>
      <c r="BO44">
        <f t="shared" ref="BO44:CT44" si="34">BO10+BO27</f>
        <v>0</v>
      </c>
      <c r="BP44">
        <f t="shared" si="34"/>
        <v>0</v>
      </c>
      <c r="BQ44">
        <f t="shared" si="34"/>
        <v>0</v>
      </c>
      <c r="BR44">
        <f t="shared" si="34"/>
        <v>0</v>
      </c>
      <c r="BS44">
        <f t="shared" si="34"/>
        <v>0</v>
      </c>
      <c r="BT44">
        <f t="shared" si="34"/>
        <v>0</v>
      </c>
      <c r="BU44">
        <f t="shared" si="34"/>
        <v>0</v>
      </c>
      <c r="BV44">
        <f t="shared" si="34"/>
        <v>0</v>
      </c>
      <c r="BW44">
        <f t="shared" si="34"/>
        <v>0</v>
      </c>
      <c r="BX44">
        <f t="shared" si="34"/>
        <v>0</v>
      </c>
      <c r="BY44">
        <f t="shared" si="34"/>
        <v>0</v>
      </c>
      <c r="BZ44">
        <f t="shared" si="34"/>
        <v>0</v>
      </c>
      <c r="CA44">
        <f t="shared" si="34"/>
        <v>0</v>
      </c>
      <c r="CB44">
        <f t="shared" si="34"/>
        <v>0</v>
      </c>
      <c r="CC44">
        <f t="shared" si="34"/>
        <v>0</v>
      </c>
      <c r="CD44">
        <f t="shared" si="34"/>
        <v>0</v>
      </c>
      <c r="CE44">
        <f t="shared" si="34"/>
        <v>0</v>
      </c>
      <c r="CF44">
        <f t="shared" si="34"/>
        <v>0</v>
      </c>
      <c r="CG44">
        <f t="shared" si="34"/>
        <v>0</v>
      </c>
      <c r="CH44">
        <f t="shared" si="34"/>
        <v>0</v>
      </c>
      <c r="CI44">
        <f t="shared" si="34"/>
        <v>0</v>
      </c>
      <c r="CJ44">
        <f t="shared" si="34"/>
        <v>0</v>
      </c>
      <c r="CK44">
        <f t="shared" si="34"/>
        <v>0</v>
      </c>
      <c r="CL44">
        <f t="shared" si="34"/>
        <v>0</v>
      </c>
      <c r="CM44">
        <f t="shared" si="34"/>
        <v>0</v>
      </c>
      <c r="CN44">
        <f t="shared" si="34"/>
        <v>16</v>
      </c>
      <c r="CO44">
        <f t="shared" si="34"/>
        <v>7</v>
      </c>
      <c r="CP44">
        <f t="shared" si="34"/>
        <v>1</v>
      </c>
      <c r="CQ44">
        <f t="shared" si="34"/>
        <v>0</v>
      </c>
      <c r="CR44">
        <f t="shared" si="34"/>
        <v>0</v>
      </c>
      <c r="CS44">
        <f t="shared" si="34"/>
        <v>0</v>
      </c>
      <c r="CT44">
        <f t="shared" si="34"/>
        <v>0</v>
      </c>
      <c r="CU44">
        <f t="shared" ref="CU44:DX44" si="35">CU10+CU27</f>
        <v>0</v>
      </c>
      <c r="CV44">
        <f t="shared" si="35"/>
        <v>0</v>
      </c>
      <c r="CW44">
        <f t="shared" si="35"/>
        <v>0</v>
      </c>
      <c r="CX44">
        <f t="shared" si="35"/>
        <v>0</v>
      </c>
      <c r="CY44">
        <f t="shared" si="35"/>
        <v>0</v>
      </c>
      <c r="CZ44">
        <f t="shared" si="35"/>
        <v>0</v>
      </c>
      <c r="DA44">
        <f t="shared" si="35"/>
        <v>0</v>
      </c>
      <c r="DB44">
        <f t="shared" si="35"/>
        <v>0</v>
      </c>
      <c r="DC44">
        <f t="shared" si="35"/>
        <v>0</v>
      </c>
      <c r="DD44">
        <f t="shared" si="35"/>
        <v>0</v>
      </c>
      <c r="DE44">
        <f t="shared" si="35"/>
        <v>0</v>
      </c>
      <c r="DF44">
        <f t="shared" si="35"/>
        <v>0</v>
      </c>
      <c r="DG44">
        <f t="shared" si="35"/>
        <v>0</v>
      </c>
      <c r="DH44">
        <f t="shared" si="35"/>
        <v>7</v>
      </c>
      <c r="DI44">
        <f t="shared" si="35"/>
        <v>2</v>
      </c>
      <c r="DJ44">
        <f t="shared" si="35"/>
        <v>17</v>
      </c>
      <c r="DK44">
        <f t="shared" si="35"/>
        <v>0</v>
      </c>
      <c r="DL44">
        <f t="shared" si="35"/>
        <v>1</v>
      </c>
      <c r="DM44">
        <f t="shared" si="35"/>
        <v>0</v>
      </c>
      <c r="DN44">
        <f t="shared" si="35"/>
        <v>0</v>
      </c>
      <c r="DO44">
        <f t="shared" si="35"/>
        <v>0</v>
      </c>
      <c r="DP44">
        <f t="shared" si="35"/>
        <v>0</v>
      </c>
      <c r="DQ44">
        <f t="shared" si="35"/>
        <v>0</v>
      </c>
      <c r="DR44">
        <f t="shared" si="35"/>
        <v>0</v>
      </c>
      <c r="DS44">
        <f t="shared" si="35"/>
        <v>0</v>
      </c>
      <c r="DT44">
        <f t="shared" si="35"/>
        <v>0</v>
      </c>
      <c r="DU44">
        <f t="shared" si="35"/>
        <v>1</v>
      </c>
      <c r="DV44">
        <f t="shared" si="35"/>
        <v>1</v>
      </c>
      <c r="DW44">
        <f t="shared" si="35"/>
        <v>1</v>
      </c>
      <c r="DX44">
        <f t="shared" si="35"/>
        <v>0</v>
      </c>
    </row>
    <row r="45" spans="1:128" x14ac:dyDescent="0.25">
      <c r="C45">
        <f t="shared" ref="C45:AH45" si="36">C11+C28</f>
        <v>1</v>
      </c>
      <c r="D45">
        <f t="shared" si="36"/>
        <v>1</v>
      </c>
      <c r="E45">
        <f t="shared" si="36"/>
        <v>7</v>
      </c>
      <c r="F45">
        <f t="shared" si="36"/>
        <v>5</v>
      </c>
      <c r="G45">
        <f t="shared" si="36"/>
        <v>7</v>
      </c>
      <c r="H45">
        <f t="shared" si="36"/>
        <v>0</v>
      </c>
      <c r="I45">
        <f t="shared" si="36"/>
        <v>0</v>
      </c>
      <c r="J45">
        <f t="shared" si="36"/>
        <v>0</v>
      </c>
      <c r="K45">
        <f t="shared" si="36"/>
        <v>0</v>
      </c>
      <c r="L45">
        <f t="shared" si="36"/>
        <v>0</v>
      </c>
      <c r="M45">
        <f t="shared" si="36"/>
        <v>0</v>
      </c>
      <c r="N45">
        <f t="shared" si="36"/>
        <v>0</v>
      </c>
      <c r="O45">
        <f t="shared" si="36"/>
        <v>0</v>
      </c>
      <c r="P45">
        <f t="shared" si="36"/>
        <v>0</v>
      </c>
      <c r="Q45">
        <f t="shared" si="36"/>
        <v>0</v>
      </c>
      <c r="R45">
        <f t="shared" si="36"/>
        <v>0</v>
      </c>
      <c r="S45">
        <f t="shared" si="36"/>
        <v>0</v>
      </c>
      <c r="T45">
        <f t="shared" si="36"/>
        <v>0</v>
      </c>
      <c r="U45">
        <f t="shared" si="36"/>
        <v>0</v>
      </c>
      <c r="V45">
        <f t="shared" si="36"/>
        <v>0</v>
      </c>
      <c r="W45">
        <f t="shared" si="36"/>
        <v>0</v>
      </c>
      <c r="X45">
        <f t="shared" si="36"/>
        <v>0</v>
      </c>
      <c r="Y45">
        <f t="shared" si="36"/>
        <v>0</v>
      </c>
      <c r="Z45">
        <f t="shared" si="36"/>
        <v>0</v>
      </c>
      <c r="AA45">
        <f t="shared" si="36"/>
        <v>0</v>
      </c>
      <c r="AB45">
        <f t="shared" si="36"/>
        <v>0</v>
      </c>
      <c r="AC45">
        <f t="shared" si="36"/>
        <v>0</v>
      </c>
      <c r="AD45">
        <f t="shared" si="36"/>
        <v>0</v>
      </c>
      <c r="AE45">
        <f t="shared" si="36"/>
        <v>0</v>
      </c>
      <c r="AF45">
        <f t="shared" si="36"/>
        <v>0</v>
      </c>
      <c r="AG45">
        <f t="shared" si="36"/>
        <v>0</v>
      </c>
      <c r="AH45">
        <f t="shared" si="36"/>
        <v>0</v>
      </c>
      <c r="AI45">
        <f t="shared" ref="AI45:BN45" si="37">AI11+AI28</f>
        <v>0</v>
      </c>
      <c r="AJ45">
        <f t="shared" si="37"/>
        <v>0</v>
      </c>
      <c r="AK45">
        <f t="shared" si="37"/>
        <v>0</v>
      </c>
      <c r="AL45">
        <f t="shared" si="37"/>
        <v>0</v>
      </c>
      <c r="AM45">
        <f t="shared" si="37"/>
        <v>0</v>
      </c>
      <c r="AN45">
        <f t="shared" si="37"/>
        <v>0</v>
      </c>
      <c r="AO45">
        <f t="shared" si="37"/>
        <v>0</v>
      </c>
      <c r="AP45">
        <f t="shared" si="37"/>
        <v>0</v>
      </c>
      <c r="AQ45">
        <f t="shared" si="37"/>
        <v>0</v>
      </c>
      <c r="AR45">
        <f t="shared" si="37"/>
        <v>0</v>
      </c>
      <c r="AS45">
        <f t="shared" si="37"/>
        <v>0</v>
      </c>
      <c r="AT45">
        <f t="shared" si="37"/>
        <v>0</v>
      </c>
      <c r="AU45">
        <f t="shared" si="37"/>
        <v>0</v>
      </c>
      <c r="AV45">
        <f t="shared" si="37"/>
        <v>0</v>
      </c>
      <c r="AW45">
        <f t="shared" si="37"/>
        <v>0</v>
      </c>
      <c r="AX45">
        <f t="shared" si="37"/>
        <v>0</v>
      </c>
      <c r="AY45">
        <f t="shared" si="37"/>
        <v>0</v>
      </c>
      <c r="AZ45">
        <f t="shared" si="37"/>
        <v>0</v>
      </c>
      <c r="BA45">
        <f t="shared" si="37"/>
        <v>0</v>
      </c>
      <c r="BB45">
        <f t="shared" si="37"/>
        <v>0</v>
      </c>
      <c r="BC45">
        <f t="shared" si="37"/>
        <v>0</v>
      </c>
      <c r="BD45">
        <f t="shared" si="37"/>
        <v>1</v>
      </c>
      <c r="BE45">
        <f t="shared" si="37"/>
        <v>0</v>
      </c>
      <c r="BF45">
        <f t="shared" si="37"/>
        <v>0</v>
      </c>
      <c r="BG45">
        <f t="shared" si="37"/>
        <v>0</v>
      </c>
      <c r="BH45">
        <f t="shared" si="37"/>
        <v>0</v>
      </c>
      <c r="BI45">
        <f t="shared" si="37"/>
        <v>0</v>
      </c>
      <c r="BJ45">
        <f t="shared" si="37"/>
        <v>0</v>
      </c>
      <c r="BK45">
        <f t="shared" si="37"/>
        <v>0</v>
      </c>
      <c r="BL45">
        <f t="shared" si="37"/>
        <v>0</v>
      </c>
      <c r="BM45">
        <f t="shared" si="37"/>
        <v>0</v>
      </c>
      <c r="BN45">
        <f t="shared" si="37"/>
        <v>0</v>
      </c>
      <c r="BO45">
        <f t="shared" ref="BO45:CT45" si="38">BO11+BO28</f>
        <v>0</v>
      </c>
      <c r="BP45">
        <f t="shared" si="38"/>
        <v>0</v>
      </c>
      <c r="BQ45">
        <f t="shared" si="38"/>
        <v>0</v>
      </c>
      <c r="BR45">
        <f t="shared" si="38"/>
        <v>0</v>
      </c>
      <c r="BS45">
        <f t="shared" si="38"/>
        <v>0</v>
      </c>
      <c r="BT45">
        <f t="shared" si="38"/>
        <v>0</v>
      </c>
      <c r="BU45">
        <f t="shared" si="38"/>
        <v>0</v>
      </c>
      <c r="BV45">
        <f t="shared" si="38"/>
        <v>0</v>
      </c>
      <c r="BW45">
        <f t="shared" si="38"/>
        <v>0</v>
      </c>
      <c r="BX45">
        <f t="shared" si="38"/>
        <v>0</v>
      </c>
      <c r="BY45">
        <f t="shared" si="38"/>
        <v>0</v>
      </c>
      <c r="BZ45">
        <f t="shared" si="38"/>
        <v>0</v>
      </c>
      <c r="CA45">
        <f t="shared" si="38"/>
        <v>0</v>
      </c>
      <c r="CB45">
        <f t="shared" si="38"/>
        <v>0</v>
      </c>
      <c r="CC45">
        <f t="shared" si="38"/>
        <v>0</v>
      </c>
      <c r="CD45">
        <f t="shared" si="38"/>
        <v>0</v>
      </c>
      <c r="CE45">
        <f t="shared" si="38"/>
        <v>0</v>
      </c>
      <c r="CF45">
        <f t="shared" si="38"/>
        <v>0</v>
      </c>
      <c r="CG45">
        <f t="shared" si="38"/>
        <v>0</v>
      </c>
      <c r="CH45">
        <f t="shared" si="38"/>
        <v>0</v>
      </c>
      <c r="CI45">
        <f t="shared" si="38"/>
        <v>0</v>
      </c>
      <c r="CJ45">
        <f t="shared" si="38"/>
        <v>0</v>
      </c>
      <c r="CK45">
        <f t="shared" si="38"/>
        <v>0</v>
      </c>
      <c r="CL45">
        <f t="shared" si="38"/>
        <v>2</v>
      </c>
      <c r="CM45">
        <f t="shared" si="38"/>
        <v>0</v>
      </c>
      <c r="CN45">
        <f t="shared" si="38"/>
        <v>16</v>
      </c>
      <c r="CO45">
        <f t="shared" si="38"/>
        <v>19</v>
      </c>
      <c r="CP45">
        <f t="shared" si="38"/>
        <v>3</v>
      </c>
      <c r="CQ45">
        <f t="shared" si="38"/>
        <v>0</v>
      </c>
      <c r="CR45">
        <f t="shared" si="38"/>
        <v>0</v>
      </c>
      <c r="CS45">
        <f t="shared" si="38"/>
        <v>0</v>
      </c>
      <c r="CT45">
        <f t="shared" si="38"/>
        <v>0</v>
      </c>
      <c r="CU45">
        <f t="shared" ref="CU45:DX45" si="39">CU11+CU28</f>
        <v>0</v>
      </c>
      <c r="CV45">
        <f t="shared" si="39"/>
        <v>0</v>
      </c>
      <c r="CW45">
        <f t="shared" si="39"/>
        <v>0</v>
      </c>
      <c r="CX45">
        <f t="shared" si="39"/>
        <v>0</v>
      </c>
      <c r="CY45">
        <f t="shared" si="39"/>
        <v>0</v>
      </c>
      <c r="CZ45">
        <f t="shared" si="39"/>
        <v>0</v>
      </c>
      <c r="DA45">
        <f t="shared" si="39"/>
        <v>0</v>
      </c>
      <c r="DB45">
        <f t="shared" si="39"/>
        <v>0</v>
      </c>
      <c r="DC45">
        <f t="shared" si="39"/>
        <v>0</v>
      </c>
      <c r="DD45">
        <f t="shared" si="39"/>
        <v>0</v>
      </c>
      <c r="DE45">
        <f t="shared" si="39"/>
        <v>0</v>
      </c>
      <c r="DF45">
        <f t="shared" si="39"/>
        <v>0</v>
      </c>
      <c r="DG45">
        <f t="shared" si="39"/>
        <v>0</v>
      </c>
      <c r="DH45">
        <f t="shared" si="39"/>
        <v>0</v>
      </c>
      <c r="DI45">
        <f t="shared" si="39"/>
        <v>0</v>
      </c>
      <c r="DJ45">
        <f t="shared" si="39"/>
        <v>7</v>
      </c>
      <c r="DK45">
        <f t="shared" si="39"/>
        <v>0</v>
      </c>
      <c r="DL45">
        <f t="shared" si="39"/>
        <v>2</v>
      </c>
      <c r="DM45">
        <f t="shared" si="39"/>
        <v>6</v>
      </c>
      <c r="DN45">
        <f t="shared" si="39"/>
        <v>0</v>
      </c>
      <c r="DO45">
        <f t="shared" si="39"/>
        <v>0</v>
      </c>
      <c r="DP45">
        <f t="shared" si="39"/>
        <v>0</v>
      </c>
      <c r="DQ45">
        <f t="shared" si="39"/>
        <v>0</v>
      </c>
      <c r="DR45">
        <f t="shared" si="39"/>
        <v>0</v>
      </c>
      <c r="DS45">
        <f t="shared" si="39"/>
        <v>0</v>
      </c>
      <c r="DT45">
        <f t="shared" si="39"/>
        <v>1</v>
      </c>
      <c r="DU45">
        <f t="shared" si="39"/>
        <v>2</v>
      </c>
      <c r="DV45">
        <f t="shared" si="39"/>
        <v>1</v>
      </c>
      <c r="DW45">
        <f t="shared" si="39"/>
        <v>0</v>
      </c>
      <c r="DX45">
        <f t="shared" si="39"/>
        <v>0</v>
      </c>
    </row>
    <row r="46" spans="1:128" x14ac:dyDescent="0.25">
      <c r="C46">
        <f t="shared" ref="C46:AH46" si="40">C12+C29</f>
        <v>0</v>
      </c>
      <c r="D46">
        <f t="shared" si="40"/>
        <v>0</v>
      </c>
      <c r="E46">
        <f t="shared" si="40"/>
        <v>9</v>
      </c>
      <c r="F46">
        <f t="shared" si="40"/>
        <v>10</v>
      </c>
      <c r="G46">
        <f t="shared" si="40"/>
        <v>9</v>
      </c>
      <c r="H46">
        <f t="shared" si="40"/>
        <v>0</v>
      </c>
      <c r="I46">
        <f t="shared" si="40"/>
        <v>0</v>
      </c>
      <c r="J46">
        <f t="shared" si="40"/>
        <v>0</v>
      </c>
      <c r="K46">
        <f t="shared" si="40"/>
        <v>0</v>
      </c>
      <c r="L46">
        <f t="shared" si="40"/>
        <v>0</v>
      </c>
      <c r="M46">
        <f t="shared" si="40"/>
        <v>0</v>
      </c>
      <c r="N46">
        <f t="shared" si="40"/>
        <v>0</v>
      </c>
      <c r="O46">
        <f t="shared" si="40"/>
        <v>0</v>
      </c>
      <c r="P46">
        <f t="shared" si="40"/>
        <v>0</v>
      </c>
      <c r="Q46">
        <f t="shared" si="40"/>
        <v>1</v>
      </c>
      <c r="R46">
        <f t="shared" si="40"/>
        <v>0</v>
      </c>
      <c r="S46">
        <f t="shared" si="40"/>
        <v>0</v>
      </c>
      <c r="T46">
        <f t="shared" si="40"/>
        <v>0</v>
      </c>
      <c r="U46">
        <f t="shared" si="40"/>
        <v>0</v>
      </c>
      <c r="V46">
        <f t="shared" si="40"/>
        <v>0</v>
      </c>
      <c r="W46">
        <f t="shared" si="40"/>
        <v>0</v>
      </c>
      <c r="X46">
        <f t="shared" si="40"/>
        <v>0</v>
      </c>
      <c r="Y46">
        <f t="shared" si="40"/>
        <v>0</v>
      </c>
      <c r="Z46">
        <f t="shared" si="40"/>
        <v>0</v>
      </c>
      <c r="AA46">
        <f t="shared" si="40"/>
        <v>0</v>
      </c>
      <c r="AB46">
        <f t="shared" si="40"/>
        <v>0</v>
      </c>
      <c r="AC46">
        <f t="shared" si="40"/>
        <v>0</v>
      </c>
      <c r="AD46">
        <f t="shared" si="40"/>
        <v>0</v>
      </c>
      <c r="AE46">
        <f t="shared" si="40"/>
        <v>0</v>
      </c>
      <c r="AF46">
        <f t="shared" si="40"/>
        <v>0</v>
      </c>
      <c r="AG46">
        <f t="shared" si="40"/>
        <v>0</v>
      </c>
      <c r="AH46">
        <f t="shared" si="40"/>
        <v>0</v>
      </c>
      <c r="AI46">
        <f t="shared" ref="AI46:BN46" si="41">AI12+AI29</f>
        <v>0</v>
      </c>
      <c r="AJ46">
        <f t="shared" si="41"/>
        <v>0</v>
      </c>
      <c r="AK46">
        <f t="shared" si="41"/>
        <v>0</v>
      </c>
      <c r="AL46">
        <f t="shared" si="41"/>
        <v>0</v>
      </c>
      <c r="AM46">
        <f t="shared" si="41"/>
        <v>0</v>
      </c>
      <c r="AN46">
        <f t="shared" si="41"/>
        <v>0</v>
      </c>
      <c r="AO46">
        <f t="shared" si="41"/>
        <v>0</v>
      </c>
      <c r="AP46">
        <f t="shared" si="41"/>
        <v>0</v>
      </c>
      <c r="AQ46">
        <f t="shared" si="41"/>
        <v>0</v>
      </c>
      <c r="AR46">
        <f t="shared" si="41"/>
        <v>0</v>
      </c>
      <c r="AS46">
        <f t="shared" si="41"/>
        <v>0</v>
      </c>
      <c r="AT46">
        <f t="shared" si="41"/>
        <v>0</v>
      </c>
      <c r="AU46">
        <f t="shared" si="41"/>
        <v>0</v>
      </c>
      <c r="AV46">
        <f t="shared" si="41"/>
        <v>0</v>
      </c>
      <c r="AW46">
        <f t="shared" si="41"/>
        <v>0</v>
      </c>
      <c r="AX46">
        <f t="shared" si="41"/>
        <v>0</v>
      </c>
      <c r="AY46">
        <f t="shared" si="41"/>
        <v>0</v>
      </c>
      <c r="AZ46">
        <f t="shared" si="41"/>
        <v>0</v>
      </c>
      <c r="BA46">
        <f t="shared" si="41"/>
        <v>2</v>
      </c>
      <c r="BB46">
        <f t="shared" si="41"/>
        <v>0</v>
      </c>
      <c r="BC46">
        <f t="shared" si="41"/>
        <v>0</v>
      </c>
      <c r="BD46">
        <f t="shared" si="41"/>
        <v>0</v>
      </c>
      <c r="BE46">
        <f t="shared" si="41"/>
        <v>0</v>
      </c>
      <c r="BF46">
        <f t="shared" si="41"/>
        <v>0</v>
      </c>
      <c r="BG46">
        <f t="shared" si="41"/>
        <v>0</v>
      </c>
      <c r="BH46">
        <f t="shared" si="41"/>
        <v>0</v>
      </c>
      <c r="BI46">
        <f t="shared" si="41"/>
        <v>0</v>
      </c>
      <c r="BJ46">
        <f t="shared" si="41"/>
        <v>0</v>
      </c>
      <c r="BK46">
        <f t="shared" si="41"/>
        <v>0</v>
      </c>
      <c r="BL46">
        <f t="shared" si="41"/>
        <v>0</v>
      </c>
      <c r="BM46">
        <f t="shared" si="41"/>
        <v>0</v>
      </c>
      <c r="BN46">
        <f t="shared" si="41"/>
        <v>0</v>
      </c>
      <c r="BO46">
        <f t="shared" ref="BO46:CT46" si="42">BO12+BO29</f>
        <v>0</v>
      </c>
      <c r="BP46">
        <f t="shared" si="42"/>
        <v>0</v>
      </c>
      <c r="BQ46">
        <f t="shared" si="42"/>
        <v>0</v>
      </c>
      <c r="BR46">
        <f t="shared" si="42"/>
        <v>0</v>
      </c>
      <c r="BS46">
        <f t="shared" si="42"/>
        <v>0</v>
      </c>
      <c r="BT46">
        <f t="shared" si="42"/>
        <v>0</v>
      </c>
      <c r="BU46">
        <f t="shared" si="42"/>
        <v>0</v>
      </c>
      <c r="BV46">
        <f t="shared" si="42"/>
        <v>0</v>
      </c>
      <c r="BW46">
        <f t="shared" si="42"/>
        <v>0</v>
      </c>
      <c r="BX46">
        <f t="shared" si="42"/>
        <v>0</v>
      </c>
      <c r="BY46">
        <f t="shared" si="42"/>
        <v>0</v>
      </c>
      <c r="BZ46">
        <f t="shared" si="42"/>
        <v>0</v>
      </c>
      <c r="CA46">
        <f t="shared" si="42"/>
        <v>0</v>
      </c>
      <c r="CB46">
        <f t="shared" si="42"/>
        <v>0</v>
      </c>
      <c r="CC46">
        <f t="shared" si="42"/>
        <v>0</v>
      </c>
      <c r="CD46">
        <f t="shared" si="42"/>
        <v>0</v>
      </c>
      <c r="CE46">
        <f t="shared" si="42"/>
        <v>0</v>
      </c>
      <c r="CF46">
        <f t="shared" si="42"/>
        <v>0</v>
      </c>
      <c r="CG46">
        <f t="shared" si="42"/>
        <v>0</v>
      </c>
      <c r="CH46">
        <f t="shared" si="42"/>
        <v>0</v>
      </c>
      <c r="CI46">
        <f t="shared" si="42"/>
        <v>0</v>
      </c>
      <c r="CJ46">
        <f t="shared" si="42"/>
        <v>0</v>
      </c>
      <c r="CK46">
        <f t="shared" si="42"/>
        <v>0</v>
      </c>
      <c r="CL46">
        <f t="shared" si="42"/>
        <v>0</v>
      </c>
      <c r="CM46">
        <f t="shared" si="42"/>
        <v>0</v>
      </c>
      <c r="CN46">
        <f t="shared" si="42"/>
        <v>9</v>
      </c>
      <c r="CO46">
        <f t="shared" si="42"/>
        <v>20</v>
      </c>
      <c r="CP46">
        <f t="shared" si="42"/>
        <v>4</v>
      </c>
      <c r="CQ46">
        <f t="shared" si="42"/>
        <v>0</v>
      </c>
      <c r="CR46">
        <f t="shared" si="42"/>
        <v>0</v>
      </c>
      <c r="CS46">
        <f t="shared" si="42"/>
        <v>0</v>
      </c>
      <c r="CT46">
        <f t="shared" si="42"/>
        <v>0</v>
      </c>
      <c r="CU46">
        <f t="shared" ref="CU46:DX46" si="43">CU12+CU29</f>
        <v>0</v>
      </c>
      <c r="CV46">
        <f t="shared" si="43"/>
        <v>0</v>
      </c>
      <c r="CW46">
        <f t="shared" si="43"/>
        <v>0</v>
      </c>
      <c r="CX46">
        <f t="shared" si="43"/>
        <v>0</v>
      </c>
      <c r="CY46">
        <f t="shared" si="43"/>
        <v>0</v>
      </c>
      <c r="CZ46">
        <f t="shared" si="43"/>
        <v>0</v>
      </c>
      <c r="DA46">
        <f t="shared" si="43"/>
        <v>0</v>
      </c>
      <c r="DB46">
        <f t="shared" si="43"/>
        <v>0</v>
      </c>
      <c r="DC46">
        <f t="shared" si="43"/>
        <v>0</v>
      </c>
      <c r="DD46">
        <f t="shared" si="43"/>
        <v>0</v>
      </c>
      <c r="DE46">
        <f t="shared" si="43"/>
        <v>0</v>
      </c>
      <c r="DF46">
        <f t="shared" si="43"/>
        <v>1</v>
      </c>
      <c r="DG46">
        <f t="shared" si="43"/>
        <v>1</v>
      </c>
      <c r="DH46">
        <f t="shared" si="43"/>
        <v>8</v>
      </c>
      <c r="DI46">
        <f t="shared" si="43"/>
        <v>2</v>
      </c>
      <c r="DJ46">
        <f t="shared" si="43"/>
        <v>20</v>
      </c>
      <c r="DK46">
        <f t="shared" si="43"/>
        <v>0</v>
      </c>
      <c r="DL46">
        <f t="shared" si="43"/>
        <v>1</v>
      </c>
      <c r="DM46">
        <f t="shared" si="43"/>
        <v>7</v>
      </c>
      <c r="DN46">
        <f t="shared" si="43"/>
        <v>0</v>
      </c>
      <c r="DO46">
        <f t="shared" si="43"/>
        <v>0</v>
      </c>
      <c r="DP46">
        <f t="shared" si="43"/>
        <v>0</v>
      </c>
      <c r="DQ46">
        <f t="shared" si="43"/>
        <v>0</v>
      </c>
      <c r="DR46">
        <f t="shared" si="43"/>
        <v>0</v>
      </c>
      <c r="DS46">
        <f t="shared" si="43"/>
        <v>0</v>
      </c>
      <c r="DT46">
        <f t="shared" si="43"/>
        <v>0</v>
      </c>
      <c r="DU46">
        <f t="shared" si="43"/>
        <v>0</v>
      </c>
      <c r="DV46">
        <f t="shared" si="43"/>
        <v>0</v>
      </c>
      <c r="DW46">
        <f t="shared" si="43"/>
        <v>0</v>
      </c>
      <c r="DX46">
        <f t="shared" si="43"/>
        <v>0</v>
      </c>
    </row>
    <row r="47" spans="1:128" x14ac:dyDescent="0.25">
      <c r="C47">
        <f t="shared" ref="C47:AH47" si="44">C13+C30</f>
        <v>0</v>
      </c>
      <c r="D47">
        <f t="shared" si="44"/>
        <v>0</v>
      </c>
      <c r="E47">
        <f t="shared" si="44"/>
        <v>0</v>
      </c>
      <c r="F47">
        <f t="shared" si="44"/>
        <v>0</v>
      </c>
      <c r="G47">
        <f t="shared" si="44"/>
        <v>0</v>
      </c>
      <c r="H47">
        <f t="shared" si="44"/>
        <v>0</v>
      </c>
      <c r="I47">
        <f t="shared" si="44"/>
        <v>0</v>
      </c>
      <c r="J47">
        <f t="shared" si="44"/>
        <v>0</v>
      </c>
      <c r="K47">
        <f t="shared" si="44"/>
        <v>0</v>
      </c>
      <c r="L47">
        <f t="shared" si="44"/>
        <v>0</v>
      </c>
      <c r="M47">
        <f t="shared" si="44"/>
        <v>0</v>
      </c>
      <c r="N47">
        <f t="shared" si="44"/>
        <v>0</v>
      </c>
      <c r="O47">
        <f t="shared" si="44"/>
        <v>1</v>
      </c>
      <c r="P47">
        <f t="shared" si="44"/>
        <v>0</v>
      </c>
      <c r="Q47">
        <f t="shared" si="44"/>
        <v>0</v>
      </c>
      <c r="R47">
        <f t="shared" si="44"/>
        <v>0</v>
      </c>
      <c r="S47">
        <f t="shared" si="44"/>
        <v>0</v>
      </c>
      <c r="T47">
        <f t="shared" si="44"/>
        <v>0</v>
      </c>
      <c r="U47">
        <f t="shared" si="44"/>
        <v>0</v>
      </c>
      <c r="V47">
        <f t="shared" si="44"/>
        <v>0</v>
      </c>
      <c r="W47">
        <f t="shared" si="44"/>
        <v>0</v>
      </c>
      <c r="X47">
        <f t="shared" si="44"/>
        <v>0</v>
      </c>
      <c r="Y47">
        <f t="shared" si="44"/>
        <v>0</v>
      </c>
      <c r="Z47">
        <f t="shared" si="44"/>
        <v>0</v>
      </c>
      <c r="AA47">
        <f t="shared" si="44"/>
        <v>0</v>
      </c>
      <c r="AB47">
        <f t="shared" si="44"/>
        <v>0</v>
      </c>
      <c r="AC47">
        <f t="shared" si="44"/>
        <v>0</v>
      </c>
      <c r="AD47">
        <f t="shared" si="44"/>
        <v>0</v>
      </c>
      <c r="AE47">
        <f t="shared" si="44"/>
        <v>0</v>
      </c>
      <c r="AF47">
        <f t="shared" si="44"/>
        <v>0</v>
      </c>
      <c r="AG47">
        <f t="shared" si="44"/>
        <v>0</v>
      </c>
      <c r="AH47">
        <f t="shared" si="44"/>
        <v>0</v>
      </c>
      <c r="AI47">
        <f t="shared" ref="AI47:BN47" si="45">AI13+AI30</f>
        <v>0</v>
      </c>
      <c r="AJ47">
        <f t="shared" si="45"/>
        <v>0</v>
      </c>
      <c r="AK47">
        <f t="shared" si="45"/>
        <v>0</v>
      </c>
      <c r="AL47">
        <f t="shared" si="45"/>
        <v>0</v>
      </c>
      <c r="AM47">
        <f t="shared" si="45"/>
        <v>0</v>
      </c>
      <c r="AN47">
        <f t="shared" si="45"/>
        <v>0</v>
      </c>
      <c r="AO47">
        <f t="shared" si="45"/>
        <v>0</v>
      </c>
      <c r="AP47">
        <f t="shared" si="45"/>
        <v>0</v>
      </c>
      <c r="AQ47">
        <f t="shared" si="45"/>
        <v>0</v>
      </c>
      <c r="AR47">
        <f t="shared" si="45"/>
        <v>0</v>
      </c>
      <c r="AS47">
        <f t="shared" si="45"/>
        <v>0</v>
      </c>
      <c r="AT47">
        <f t="shared" si="45"/>
        <v>0</v>
      </c>
      <c r="AU47">
        <f t="shared" si="45"/>
        <v>0</v>
      </c>
      <c r="AV47">
        <f t="shared" si="45"/>
        <v>0</v>
      </c>
      <c r="AW47">
        <f t="shared" si="45"/>
        <v>0</v>
      </c>
      <c r="AX47">
        <f t="shared" si="45"/>
        <v>0</v>
      </c>
      <c r="AY47">
        <f t="shared" si="45"/>
        <v>0</v>
      </c>
      <c r="AZ47">
        <f t="shared" si="45"/>
        <v>0</v>
      </c>
      <c r="BA47">
        <f t="shared" si="45"/>
        <v>0</v>
      </c>
      <c r="BB47">
        <f t="shared" si="45"/>
        <v>0</v>
      </c>
      <c r="BC47">
        <f t="shared" si="45"/>
        <v>0</v>
      </c>
      <c r="BD47">
        <f t="shared" si="45"/>
        <v>1</v>
      </c>
      <c r="BE47">
        <f t="shared" si="45"/>
        <v>0</v>
      </c>
      <c r="BF47">
        <f t="shared" si="45"/>
        <v>0</v>
      </c>
      <c r="BG47">
        <f t="shared" si="45"/>
        <v>0</v>
      </c>
      <c r="BH47">
        <f t="shared" si="45"/>
        <v>0</v>
      </c>
      <c r="BI47">
        <f t="shared" si="45"/>
        <v>0</v>
      </c>
      <c r="BJ47">
        <f t="shared" si="45"/>
        <v>0</v>
      </c>
      <c r="BK47">
        <f t="shared" si="45"/>
        <v>0</v>
      </c>
      <c r="BL47">
        <f t="shared" si="45"/>
        <v>4</v>
      </c>
      <c r="BM47">
        <f t="shared" si="45"/>
        <v>0</v>
      </c>
      <c r="BN47">
        <f t="shared" si="45"/>
        <v>0</v>
      </c>
      <c r="BO47">
        <f t="shared" ref="BO47:CT47" si="46">BO13+BO30</f>
        <v>0</v>
      </c>
      <c r="BP47">
        <f t="shared" si="46"/>
        <v>0</v>
      </c>
      <c r="BQ47">
        <f t="shared" si="46"/>
        <v>0</v>
      </c>
      <c r="BR47">
        <f t="shared" si="46"/>
        <v>0</v>
      </c>
      <c r="BS47">
        <f t="shared" si="46"/>
        <v>0</v>
      </c>
      <c r="BT47">
        <f t="shared" si="46"/>
        <v>0</v>
      </c>
      <c r="BU47">
        <f t="shared" si="46"/>
        <v>0</v>
      </c>
      <c r="BV47">
        <f t="shared" si="46"/>
        <v>0</v>
      </c>
      <c r="BW47">
        <f t="shared" si="46"/>
        <v>0</v>
      </c>
      <c r="BX47">
        <f t="shared" si="46"/>
        <v>0</v>
      </c>
      <c r="BY47">
        <f t="shared" si="46"/>
        <v>0</v>
      </c>
      <c r="BZ47">
        <f t="shared" si="46"/>
        <v>0</v>
      </c>
      <c r="CA47">
        <f t="shared" si="46"/>
        <v>0</v>
      </c>
      <c r="CB47">
        <f t="shared" si="46"/>
        <v>0</v>
      </c>
      <c r="CC47">
        <f t="shared" si="46"/>
        <v>0</v>
      </c>
      <c r="CD47">
        <f t="shared" si="46"/>
        <v>0</v>
      </c>
      <c r="CE47">
        <f t="shared" si="46"/>
        <v>0</v>
      </c>
      <c r="CF47">
        <f t="shared" si="46"/>
        <v>0</v>
      </c>
      <c r="CG47">
        <f t="shared" si="46"/>
        <v>0</v>
      </c>
      <c r="CH47">
        <f t="shared" si="46"/>
        <v>0</v>
      </c>
      <c r="CI47">
        <f t="shared" si="46"/>
        <v>0</v>
      </c>
      <c r="CJ47">
        <f t="shared" si="46"/>
        <v>1</v>
      </c>
      <c r="CK47">
        <f t="shared" si="46"/>
        <v>0</v>
      </c>
      <c r="CL47">
        <f t="shared" si="46"/>
        <v>2</v>
      </c>
      <c r="CM47">
        <f t="shared" si="46"/>
        <v>0</v>
      </c>
      <c r="CN47">
        <f t="shared" si="46"/>
        <v>4</v>
      </c>
      <c r="CO47">
        <f t="shared" si="46"/>
        <v>1</v>
      </c>
      <c r="CP47">
        <f t="shared" si="46"/>
        <v>1</v>
      </c>
      <c r="CQ47">
        <f t="shared" si="46"/>
        <v>0</v>
      </c>
      <c r="CR47">
        <f t="shared" si="46"/>
        <v>0</v>
      </c>
      <c r="CS47">
        <f t="shared" si="46"/>
        <v>0</v>
      </c>
      <c r="CT47">
        <f t="shared" si="46"/>
        <v>0</v>
      </c>
      <c r="CU47">
        <f t="shared" ref="CU47:DX47" si="47">CU13+CU30</f>
        <v>0</v>
      </c>
      <c r="CV47">
        <f t="shared" si="47"/>
        <v>0</v>
      </c>
      <c r="CW47">
        <f t="shared" si="47"/>
        <v>0</v>
      </c>
      <c r="CX47">
        <f t="shared" si="47"/>
        <v>0</v>
      </c>
      <c r="CY47">
        <f t="shared" si="47"/>
        <v>0</v>
      </c>
      <c r="CZ47">
        <f t="shared" si="47"/>
        <v>0</v>
      </c>
      <c r="DA47">
        <f t="shared" si="47"/>
        <v>0</v>
      </c>
      <c r="DB47">
        <f t="shared" si="47"/>
        <v>0</v>
      </c>
      <c r="DC47">
        <f t="shared" si="47"/>
        <v>1</v>
      </c>
      <c r="DD47">
        <f t="shared" si="47"/>
        <v>0</v>
      </c>
      <c r="DE47">
        <f t="shared" si="47"/>
        <v>0</v>
      </c>
      <c r="DF47">
        <f t="shared" si="47"/>
        <v>1</v>
      </c>
      <c r="DG47">
        <f t="shared" si="47"/>
        <v>0</v>
      </c>
      <c r="DH47">
        <f t="shared" si="47"/>
        <v>0</v>
      </c>
      <c r="DI47">
        <f t="shared" si="47"/>
        <v>0</v>
      </c>
      <c r="DJ47">
        <f t="shared" si="47"/>
        <v>5</v>
      </c>
      <c r="DK47">
        <f t="shared" si="47"/>
        <v>0</v>
      </c>
      <c r="DL47">
        <f t="shared" si="47"/>
        <v>0</v>
      </c>
      <c r="DM47">
        <f t="shared" si="47"/>
        <v>0</v>
      </c>
      <c r="DN47">
        <f t="shared" si="47"/>
        <v>0</v>
      </c>
      <c r="DO47">
        <f t="shared" si="47"/>
        <v>0</v>
      </c>
      <c r="DP47">
        <f t="shared" si="47"/>
        <v>0</v>
      </c>
      <c r="DQ47">
        <f t="shared" si="47"/>
        <v>0</v>
      </c>
      <c r="DR47">
        <f t="shared" si="47"/>
        <v>4</v>
      </c>
      <c r="DS47">
        <f t="shared" si="47"/>
        <v>0</v>
      </c>
      <c r="DT47">
        <f t="shared" si="47"/>
        <v>1</v>
      </c>
      <c r="DU47">
        <f t="shared" si="47"/>
        <v>2</v>
      </c>
      <c r="DV47">
        <f t="shared" si="47"/>
        <v>3</v>
      </c>
      <c r="DW47">
        <f t="shared" si="47"/>
        <v>1</v>
      </c>
      <c r="DX47">
        <f t="shared" si="47"/>
        <v>0</v>
      </c>
    </row>
    <row r="48" spans="1:128" x14ac:dyDescent="0.25">
      <c r="C48">
        <f t="shared" ref="C48:AH48" si="48">C14+C31</f>
        <v>0</v>
      </c>
      <c r="D48">
        <f t="shared" si="48"/>
        <v>1</v>
      </c>
      <c r="E48">
        <f t="shared" si="48"/>
        <v>9</v>
      </c>
      <c r="F48">
        <f t="shared" si="48"/>
        <v>1</v>
      </c>
      <c r="G48">
        <f t="shared" si="48"/>
        <v>4</v>
      </c>
      <c r="H48">
        <f t="shared" si="48"/>
        <v>0</v>
      </c>
      <c r="I48">
        <f t="shared" si="48"/>
        <v>0</v>
      </c>
      <c r="J48">
        <f t="shared" si="48"/>
        <v>0</v>
      </c>
      <c r="K48">
        <f t="shared" si="48"/>
        <v>0</v>
      </c>
      <c r="L48">
        <f t="shared" si="48"/>
        <v>0</v>
      </c>
      <c r="M48">
        <f t="shared" si="48"/>
        <v>0</v>
      </c>
      <c r="N48">
        <f t="shared" si="48"/>
        <v>0</v>
      </c>
      <c r="O48">
        <f t="shared" si="48"/>
        <v>0</v>
      </c>
      <c r="P48">
        <f t="shared" si="48"/>
        <v>0</v>
      </c>
      <c r="Q48">
        <f t="shared" si="48"/>
        <v>0</v>
      </c>
      <c r="R48">
        <f t="shared" si="48"/>
        <v>0</v>
      </c>
      <c r="S48">
        <f t="shared" si="48"/>
        <v>0</v>
      </c>
      <c r="T48">
        <f t="shared" si="48"/>
        <v>0</v>
      </c>
      <c r="U48">
        <f t="shared" si="48"/>
        <v>0</v>
      </c>
      <c r="V48">
        <f t="shared" si="48"/>
        <v>0</v>
      </c>
      <c r="W48">
        <f t="shared" si="48"/>
        <v>0</v>
      </c>
      <c r="X48">
        <f t="shared" si="48"/>
        <v>0</v>
      </c>
      <c r="Y48">
        <f t="shared" si="48"/>
        <v>0</v>
      </c>
      <c r="Z48">
        <f t="shared" si="48"/>
        <v>0</v>
      </c>
      <c r="AA48">
        <f t="shared" si="48"/>
        <v>0</v>
      </c>
      <c r="AB48">
        <f t="shared" si="48"/>
        <v>0</v>
      </c>
      <c r="AC48">
        <f t="shared" si="48"/>
        <v>0</v>
      </c>
      <c r="AD48">
        <f t="shared" si="48"/>
        <v>0</v>
      </c>
      <c r="AE48">
        <f t="shared" si="48"/>
        <v>0</v>
      </c>
      <c r="AF48">
        <f t="shared" si="48"/>
        <v>0</v>
      </c>
      <c r="AG48">
        <f t="shared" si="48"/>
        <v>0</v>
      </c>
      <c r="AH48">
        <f t="shared" si="48"/>
        <v>0</v>
      </c>
      <c r="AI48">
        <f t="shared" ref="AI48:BN48" si="49">AI14+AI31</f>
        <v>0</v>
      </c>
      <c r="AJ48">
        <f t="shared" si="49"/>
        <v>0</v>
      </c>
      <c r="AK48">
        <f t="shared" si="49"/>
        <v>0</v>
      </c>
      <c r="AL48">
        <f t="shared" si="49"/>
        <v>0</v>
      </c>
      <c r="AM48">
        <f t="shared" si="49"/>
        <v>0</v>
      </c>
      <c r="AN48">
        <f t="shared" si="49"/>
        <v>0</v>
      </c>
      <c r="AO48">
        <f t="shared" si="49"/>
        <v>0</v>
      </c>
      <c r="AP48">
        <f t="shared" si="49"/>
        <v>0</v>
      </c>
      <c r="AQ48">
        <f t="shared" si="49"/>
        <v>0</v>
      </c>
      <c r="AR48">
        <f t="shared" si="49"/>
        <v>0</v>
      </c>
      <c r="AS48">
        <f t="shared" si="49"/>
        <v>0</v>
      </c>
      <c r="AT48">
        <f t="shared" si="49"/>
        <v>0</v>
      </c>
      <c r="AU48">
        <f t="shared" si="49"/>
        <v>0</v>
      </c>
      <c r="AV48">
        <f t="shared" si="49"/>
        <v>0</v>
      </c>
      <c r="AW48">
        <f t="shared" si="49"/>
        <v>0</v>
      </c>
      <c r="AX48">
        <f t="shared" si="49"/>
        <v>0</v>
      </c>
      <c r="AY48">
        <f t="shared" si="49"/>
        <v>0</v>
      </c>
      <c r="AZ48">
        <f t="shared" si="49"/>
        <v>0</v>
      </c>
      <c r="BA48">
        <f t="shared" si="49"/>
        <v>0</v>
      </c>
      <c r="BB48">
        <f t="shared" si="49"/>
        <v>0</v>
      </c>
      <c r="BC48">
        <f t="shared" si="49"/>
        <v>0</v>
      </c>
      <c r="BD48">
        <f t="shared" si="49"/>
        <v>3</v>
      </c>
      <c r="BE48">
        <f t="shared" si="49"/>
        <v>0</v>
      </c>
      <c r="BF48">
        <f t="shared" si="49"/>
        <v>7</v>
      </c>
      <c r="BG48">
        <f t="shared" si="49"/>
        <v>0</v>
      </c>
      <c r="BH48">
        <f t="shared" si="49"/>
        <v>0</v>
      </c>
      <c r="BI48">
        <f t="shared" si="49"/>
        <v>0</v>
      </c>
      <c r="BJ48">
        <f t="shared" si="49"/>
        <v>0</v>
      </c>
      <c r="BK48">
        <f t="shared" si="49"/>
        <v>0</v>
      </c>
      <c r="BL48">
        <f t="shared" si="49"/>
        <v>0</v>
      </c>
      <c r="BM48">
        <f t="shared" si="49"/>
        <v>0</v>
      </c>
      <c r="BN48">
        <f t="shared" si="49"/>
        <v>0</v>
      </c>
      <c r="BO48">
        <f t="shared" ref="BO48:CT48" si="50">BO14+BO31</f>
        <v>0</v>
      </c>
      <c r="BP48">
        <f t="shared" si="50"/>
        <v>0</v>
      </c>
      <c r="BQ48">
        <f t="shared" si="50"/>
        <v>0</v>
      </c>
      <c r="BR48">
        <f t="shared" si="50"/>
        <v>0</v>
      </c>
      <c r="BS48">
        <f t="shared" si="50"/>
        <v>0</v>
      </c>
      <c r="BT48">
        <f t="shared" si="50"/>
        <v>0</v>
      </c>
      <c r="BU48">
        <f t="shared" si="50"/>
        <v>0</v>
      </c>
      <c r="BV48">
        <f t="shared" si="50"/>
        <v>0</v>
      </c>
      <c r="BW48">
        <f t="shared" si="50"/>
        <v>0</v>
      </c>
      <c r="BX48">
        <f t="shared" si="50"/>
        <v>0</v>
      </c>
      <c r="BY48">
        <f t="shared" si="50"/>
        <v>0</v>
      </c>
      <c r="BZ48">
        <f t="shared" si="50"/>
        <v>0</v>
      </c>
      <c r="CA48">
        <f t="shared" si="50"/>
        <v>0</v>
      </c>
      <c r="CB48">
        <f t="shared" si="50"/>
        <v>0</v>
      </c>
      <c r="CC48">
        <f t="shared" si="50"/>
        <v>0</v>
      </c>
      <c r="CD48">
        <f t="shared" si="50"/>
        <v>0</v>
      </c>
      <c r="CE48">
        <f t="shared" si="50"/>
        <v>0</v>
      </c>
      <c r="CF48">
        <f t="shared" si="50"/>
        <v>0</v>
      </c>
      <c r="CG48">
        <f t="shared" si="50"/>
        <v>0</v>
      </c>
      <c r="CH48">
        <f t="shared" si="50"/>
        <v>0</v>
      </c>
      <c r="CI48">
        <f t="shared" si="50"/>
        <v>0</v>
      </c>
      <c r="CJ48">
        <f t="shared" si="50"/>
        <v>0</v>
      </c>
      <c r="CK48">
        <f t="shared" si="50"/>
        <v>0</v>
      </c>
      <c r="CL48">
        <f t="shared" si="50"/>
        <v>4</v>
      </c>
      <c r="CM48">
        <f t="shared" si="50"/>
        <v>0</v>
      </c>
      <c r="CN48">
        <f t="shared" si="50"/>
        <v>10</v>
      </c>
      <c r="CO48">
        <f t="shared" si="50"/>
        <v>18</v>
      </c>
      <c r="CP48">
        <f t="shared" si="50"/>
        <v>27</v>
      </c>
      <c r="CQ48">
        <f t="shared" si="50"/>
        <v>0</v>
      </c>
      <c r="CR48">
        <f t="shared" si="50"/>
        <v>0</v>
      </c>
      <c r="CS48">
        <f t="shared" si="50"/>
        <v>0</v>
      </c>
      <c r="CT48">
        <f t="shared" si="50"/>
        <v>0</v>
      </c>
      <c r="CU48">
        <f t="shared" ref="CU48:DX48" si="51">CU14+CU31</f>
        <v>0</v>
      </c>
      <c r="CV48">
        <f t="shared" si="51"/>
        <v>0</v>
      </c>
      <c r="CW48">
        <f t="shared" si="51"/>
        <v>0</v>
      </c>
      <c r="CX48">
        <f t="shared" si="51"/>
        <v>0</v>
      </c>
      <c r="CY48">
        <f t="shared" si="51"/>
        <v>0</v>
      </c>
      <c r="CZ48">
        <f t="shared" si="51"/>
        <v>0</v>
      </c>
      <c r="DA48">
        <f t="shared" si="51"/>
        <v>3</v>
      </c>
      <c r="DB48">
        <f t="shared" si="51"/>
        <v>5</v>
      </c>
      <c r="DC48">
        <f t="shared" si="51"/>
        <v>0</v>
      </c>
      <c r="DD48">
        <f t="shared" si="51"/>
        <v>0</v>
      </c>
      <c r="DE48">
        <f t="shared" si="51"/>
        <v>0</v>
      </c>
      <c r="DF48">
        <f t="shared" si="51"/>
        <v>1</v>
      </c>
      <c r="DG48">
        <f t="shared" si="51"/>
        <v>0</v>
      </c>
      <c r="DH48">
        <f t="shared" si="51"/>
        <v>3</v>
      </c>
      <c r="DI48">
        <f t="shared" si="51"/>
        <v>1</v>
      </c>
      <c r="DJ48">
        <f t="shared" si="51"/>
        <v>11</v>
      </c>
      <c r="DK48">
        <f t="shared" si="51"/>
        <v>0</v>
      </c>
      <c r="DL48">
        <f t="shared" si="51"/>
        <v>1</v>
      </c>
      <c r="DM48">
        <f t="shared" si="51"/>
        <v>5</v>
      </c>
      <c r="DN48">
        <f t="shared" si="51"/>
        <v>0</v>
      </c>
      <c r="DO48">
        <f t="shared" si="51"/>
        <v>0</v>
      </c>
      <c r="DP48">
        <f t="shared" si="51"/>
        <v>0</v>
      </c>
      <c r="DQ48">
        <f t="shared" si="51"/>
        <v>0</v>
      </c>
      <c r="DR48">
        <f t="shared" si="51"/>
        <v>0</v>
      </c>
      <c r="DS48">
        <f t="shared" si="51"/>
        <v>0</v>
      </c>
      <c r="DT48">
        <f t="shared" si="51"/>
        <v>0</v>
      </c>
      <c r="DU48">
        <f t="shared" si="51"/>
        <v>0</v>
      </c>
      <c r="DV48">
        <f t="shared" si="51"/>
        <v>0</v>
      </c>
      <c r="DW48">
        <f t="shared" si="51"/>
        <v>0</v>
      </c>
      <c r="DX48">
        <f t="shared" si="51"/>
        <v>10</v>
      </c>
    </row>
    <row r="49" spans="3:128" x14ac:dyDescent="0.25">
      <c r="C49">
        <f t="shared" ref="C49:AH49" si="52">C15+C32</f>
        <v>0</v>
      </c>
      <c r="D49">
        <f t="shared" si="52"/>
        <v>2</v>
      </c>
      <c r="E49">
        <f t="shared" si="52"/>
        <v>4</v>
      </c>
      <c r="F49">
        <f t="shared" si="52"/>
        <v>6</v>
      </c>
      <c r="G49">
        <f t="shared" si="52"/>
        <v>9</v>
      </c>
      <c r="H49">
        <f t="shared" si="52"/>
        <v>0</v>
      </c>
      <c r="I49">
        <f t="shared" si="52"/>
        <v>0</v>
      </c>
      <c r="J49">
        <f t="shared" si="52"/>
        <v>0</v>
      </c>
      <c r="K49">
        <f t="shared" si="52"/>
        <v>0</v>
      </c>
      <c r="L49">
        <f t="shared" si="52"/>
        <v>0</v>
      </c>
      <c r="M49">
        <f t="shared" si="52"/>
        <v>0</v>
      </c>
      <c r="N49">
        <f t="shared" si="52"/>
        <v>0</v>
      </c>
      <c r="O49">
        <f t="shared" si="52"/>
        <v>0</v>
      </c>
      <c r="P49">
        <f t="shared" si="52"/>
        <v>0</v>
      </c>
      <c r="Q49">
        <f t="shared" si="52"/>
        <v>0</v>
      </c>
      <c r="R49">
        <f t="shared" si="52"/>
        <v>0</v>
      </c>
      <c r="S49">
        <f t="shared" si="52"/>
        <v>0</v>
      </c>
      <c r="T49">
        <f t="shared" si="52"/>
        <v>0</v>
      </c>
      <c r="U49">
        <f t="shared" si="52"/>
        <v>0</v>
      </c>
      <c r="V49">
        <f t="shared" si="52"/>
        <v>0</v>
      </c>
      <c r="W49">
        <f t="shared" si="52"/>
        <v>0</v>
      </c>
      <c r="X49">
        <f t="shared" si="52"/>
        <v>0</v>
      </c>
      <c r="Y49">
        <f t="shared" si="52"/>
        <v>0</v>
      </c>
      <c r="Z49">
        <f t="shared" si="52"/>
        <v>0</v>
      </c>
      <c r="AA49">
        <f t="shared" si="52"/>
        <v>0</v>
      </c>
      <c r="AB49">
        <f t="shared" si="52"/>
        <v>0</v>
      </c>
      <c r="AC49">
        <f t="shared" si="52"/>
        <v>0</v>
      </c>
      <c r="AD49">
        <f t="shared" si="52"/>
        <v>0</v>
      </c>
      <c r="AE49">
        <f t="shared" si="52"/>
        <v>0</v>
      </c>
      <c r="AF49">
        <f t="shared" si="52"/>
        <v>0</v>
      </c>
      <c r="AG49">
        <f t="shared" si="52"/>
        <v>0</v>
      </c>
      <c r="AH49">
        <f t="shared" si="52"/>
        <v>0</v>
      </c>
      <c r="AI49">
        <f t="shared" ref="AI49:BN49" si="53">AI15+AI32</f>
        <v>0</v>
      </c>
      <c r="AJ49">
        <f t="shared" si="53"/>
        <v>0</v>
      </c>
      <c r="AK49">
        <f t="shared" si="53"/>
        <v>0</v>
      </c>
      <c r="AL49">
        <f t="shared" si="53"/>
        <v>0</v>
      </c>
      <c r="AM49">
        <f t="shared" si="53"/>
        <v>0</v>
      </c>
      <c r="AN49">
        <f t="shared" si="53"/>
        <v>0</v>
      </c>
      <c r="AO49">
        <f t="shared" si="53"/>
        <v>0</v>
      </c>
      <c r="AP49">
        <f t="shared" si="53"/>
        <v>0</v>
      </c>
      <c r="AQ49">
        <f t="shared" si="53"/>
        <v>0</v>
      </c>
      <c r="AR49">
        <f t="shared" si="53"/>
        <v>0</v>
      </c>
      <c r="AS49">
        <f t="shared" si="53"/>
        <v>0</v>
      </c>
      <c r="AT49">
        <f t="shared" si="53"/>
        <v>0</v>
      </c>
      <c r="AU49">
        <f t="shared" si="53"/>
        <v>0</v>
      </c>
      <c r="AV49">
        <f t="shared" si="53"/>
        <v>0</v>
      </c>
      <c r="AW49">
        <f t="shared" si="53"/>
        <v>0</v>
      </c>
      <c r="AX49">
        <f t="shared" si="53"/>
        <v>0</v>
      </c>
      <c r="AY49">
        <f t="shared" si="53"/>
        <v>0</v>
      </c>
      <c r="AZ49">
        <f t="shared" si="53"/>
        <v>0</v>
      </c>
      <c r="BA49">
        <f t="shared" si="53"/>
        <v>0</v>
      </c>
      <c r="BB49">
        <f t="shared" si="53"/>
        <v>0</v>
      </c>
      <c r="BC49">
        <f t="shared" si="53"/>
        <v>0</v>
      </c>
      <c r="BD49">
        <f t="shared" si="53"/>
        <v>0</v>
      </c>
      <c r="BE49">
        <f t="shared" si="53"/>
        <v>0</v>
      </c>
      <c r="BF49">
        <f t="shared" si="53"/>
        <v>0</v>
      </c>
      <c r="BG49">
        <f t="shared" si="53"/>
        <v>0</v>
      </c>
      <c r="BH49">
        <f t="shared" si="53"/>
        <v>0</v>
      </c>
      <c r="BI49">
        <f t="shared" si="53"/>
        <v>0</v>
      </c>
      <c r="BJ49">
        <f t="shared" si="53"/>
        <v>0</v>
      </c>
      <c r="BK49">
        <f t="shared" si="53"/>
        <v>0</v>
      </c>
      <c r="BL49">
        <f t="shared" si="53"/>
        <v>0</v>
      </c>
      <c r="BM49">
        <f t="shared" si="53"/>
        <v>0</v>
      </c>
      <c r="BN49">
        <f t="shared" si="53"/>
        <v>0</v>
      </c>
      <c r="BO49">
        <f t="shared" ref="BO49:CT49" si="54">BO15+BO32</f>
        <v>0</v>
      </c>
      <c r="BP49">
        <f t="shared" si="54"/>
        <v>0</v>
      </c>
      <c r="BQ49">
        <f t="shared" si="54"/>
        <v>0</v>
      </c>
      <c r="BR49">
        <f t="shared" si="54"/>
        <v>0</v>
      </c>
      <c r="BS49">
        <f t="shared" si="54"/>
        <v>0</v>
      </c>
      <c r="BT49">
        <f t="shared" si="54"/>
        <v>0</v>
      </c>
      <c r="BU49">
        <f t="shared" si="54"/>
        <v>0</v>
      </c>
      <c r="BV49">
        <f t="shared" si="54"/>
        <v>0</v>
      </c>
      <c r="BW49">
        <f t="shared" si="54"/>
        <v>0</v>
      </c>
      <c r="BX49">
        <f t="shared" si="54"/>
        <v>0</v>
      </c>
      <c r="BY49">
        <f t="shared" si="54"/>
        <v>0</v>
      </c>
      <c r="BZ49">
        <f t="shared" si="54"/>
        <v>0</v>
      </c>
      <c r="CA49">
        <f t="shared" si="54"/>
        <v>0</v>
      </c>
      <c r="CB49">
        <f t="shared" si="54"/>
        <v>0</v>
      </c>
      <c r="CC49">
        <f t="shared" si="54"/>
        <v>0</v>
      </c>
      <c r="CD49">
        <f t="shared" si="54"/>
        <v>0</v>
      </c>
      <c r="CE49">
        <f t="shared" si="54"/>
        <v>0</v>
      </c>
      <c r="CF49">
        <f t="shared" si="54"/>
        <v>0</v>
      </c>
      <c r="CG49">
        <f t="shared" si="54"/>
        <v>0</v>
      </c>
      <c r="CH49">
        <f t="shared" si="54"/>
        <v>0</v>
      </c>
      <c r="CI49">
        <f t="shared" si="54"/>
        <v>0</v>
      </c>
      <c r="CJ49">
        <f t="shared" si="54"/>
        <v>0</v>
      </c>
      <c r="CK49">
        <f t="shared" si="54"/>
        <v>0</v>
      </c>
      <c r="CL49">
        <f t="shared" si="54"/>
        <v>0</v>
      </c>
      <c r="CM49">
        <f t="shared" si="54"/>
        <v>0</v>
      </c>
      <c r="CN49">
        <f t="shared" si="54"/>
        <v>17</v>
      </c>
      <c r="CO49">
        <f t="shared" si="54"/>
        <v>11</v>
      </c>
      <c r="CP49">
        <f t="shared" si="54"/>
        <v>0</v>
      </c>
      <c r="CQ49">
        <f t="shared" si="54"/>
        <v>0</v>
      </c>
      <c r="CR49">
        <f t="shared" si="54"/>
        <v>0</v>
      </c>
      <c r="CS49">
        <f t="shared" si="54"/>
        <v>0</v>
      </c>
      <c r="CT49">
        <f t="shared" si="54"/>
        <v>0</v>
      </c>
      <c r="CU49">
        <f t="shared" ref="CU49:DX49" si="55">CU15+CU32</f>
        <v>0</v>
      </c>
      <c r="CV49">
        <f t="shared" si="55"/>
        <v>0</v>
      </c>
      <c r="CW49">
        <f t="shared" si="55"/>
        <v>0</v>
      </c>
      <c r="CX49">
        <f t="shared" si="55"/>
        <v>0</v>
      </c>
      <c r="CY49">
        <f t="shared" si="55"/>
        <v>0</v>
      </c>
      <c r="CZ49">
        <f t="shared" si="55"/>
        <v>0</v>
      </c>
      <c r="DA49">
        <f t="shared" si="55"/>
        <v>0</v>
      </c>
      <c r="DB49">
        <f t="shared" si="55"/>
        <v>0</v>
      </c>
      <c r="DC49">
        <f t="shared" si="55"/>
        <v>0</v>
      </c>
      <c r="DD49">
        <f t="shared" si="55"/>
        <v>0</v>
      </c>
      <c r="DE49">
        <f t="shared" si="55"/>
        <v>0</v>
      </c>
      <c r="DF49">
        <f t="shared" si="55"/>
        <v>1</v>
      </c>
      <c r="DG49">
        <f t="shared" si="55"/>
        <v>0</v>
      </c>
      <c r="DH49">
        <f t="shared" si="55"/>
        <v>9</v>
      </c>
      <c r="DI49">
        <f t="shared" si="55"/>
        <v>5</v>
      </c>
      <c r="DJ49">
        <f t="shared" si="55"/>
        <v>30</v>
      </c>
      <c r="DK49">
        <f t="shared" si="55"/>
        <v>0</v>
      </c>
      <c r="DL49">
        <f t="shared" si="55"/>
        <v>2</v>
      </c>
      <c r="DM49">
        <f t="shared" si="55"/>
        <v>3</v>
      </c>
      <c r="DN49">
        <f t="shared" si="55"/>
        <v>0</v>
      </c>
      <c r="DO49">
        <f t="shared" si="55"/>
        <v>0</v>
      </c>
      <c r="DP49">
        <f t="shared" si="55"/>
        <v>0</v>
      </c>
      <c r="DQ49">
        <f t="shared" si="55"/>
        <v>0</v>
      </c>
      <c r="DR49">
        <f t="shared" si="55"/>
        <v>0</v>
      </c>
      <c r="DS49">
        <f t="shared" si="55"/>
        <v>0</v>
      </c>
      <c r="DT49">
        <f t="shared" si="55"/>
        <v>0</v>
      </c>
      <c r="DU49">
        <f t="shared" si="55"/>
        <v>1</v>
      </c>
      <c r="DV49">
        <f t="shared" si="55"/>
        <v>1</v>
      </c>
      <c r="DW49">
        <f t="shared" si="55"/>
        <v>3</v>
      </c>
      <c r="DX49">
        <f t="shared" si="55"/>
        <v>0</v>
      </c>
    </row>
    <row r="50" spans="3:128" x14ac:dyDescent="0.25">
      <c r="C50">
        <f t="shared" ref="C50:AH50" si="56">C16+C33</f>
        <v>0</v>
      </c>
      <c r="D50">
        <f t="shared" si="56"/>
        <v>1</v>
      </c>
      <c r="E50">
        <f t="shared" si="56"/>
        <v>9</v>
      </c>
      <c r="F50">
        <f t="shared" si="56"/>
        <v>10</v>
      </c>
      <c r="G50">
        <f t="shared" si="56"/>
        <v>13</v>
      </c>
      <c r="H50">
        <f t="shared" si="56"/>
        <v>0</v>
      </c>
      <c r="I50">
        <f t="shared" si="56"/>
        <v>0</v>
      </c>
      <c r="J50">
        <f t="shared" si="56"/>
        <v>0</v>
      </c>
      <c r="K50">
        <f t="shared" si="56"/>
        <v>0</v>
      </c>
      <c r="L50">
        <f t="shared" si="56"/>
        <v>0</v>
      </c>
      <c r="M50">
        <f t="shared" si="56"/>
        <v>0</v>
      </c>
      <c r="N50">
        <f t="shared" si="56"/>
        <v>0</v>
      </c>
      <c r="O50">
        <f t="shared" si="56"/>
        <v>0</v>
      </c>
      <c r="P50">
        <f t="shared" si="56"/>
        <v>0</v>
      </c>
      <c r="Q50">
        <f t="shared" si="56"/>
        <v>0</v>
      </c>
      <c r="R50">
        <f t="shared" si="56"/>
        <v>0</v>
      </c>
      <c r="S50">
        <f t="shared" si="56"/>
        <v>0</v>
      </c>
      <c r="T50">
        <f t="shared" si="56"/>
        <v>0</v>
      </c>
      <c r="U50">
        <f t="shared" si="56"/>
        <v>0</v>
      </c>
      <c r="V50">
        <f t="shared" si="56"/>
        <v>0</v>
      </c>
      <c r="W50">
        <f t="shared" si="56"/>
        <v>0</v>
      </c>
      <c r="X50">
        <f t="shared" si="56"/>
        <v>0</v>
      </c>
      <c r="Y50">
        <f t="shared" si="56"/>
        <v>0</v>
      </c>
      <c r="Z50">
        <f t="shared" si="56"/>
        <v>0</v>
      </c>
      <c r="AA50">
        <f t="shared" si="56"/>
        <v>0</v>
      </c>
      <c r="AB50">
        <f t="shared" si="56"/>
        <v>0</v>
      </c>
      <c r="AC50">
        <f t="shared" si="56"/>
        <v>0</v>
      </c>
      <c r="AD50">
        <f t="shared" si="56"/>
        <v>0</v>
      </c>
      <c r="AE50">
        <f t="shared" si="56"/>
        <v>0</v>
      </c>
      <c r="AF50">
        <f t="shared" si="56"/>
        <v>0</v>
      </c>
      <c r="AG50">
        <f t="shared" si="56"/>
        <v>0</v>
      </c>
      <c r="AH50">
        <f t="shared" si="56"/>
        <v>0</v>
      </c>
      <c r="AI50">
        <f t="shared" ref="AI50:BN50" si="57">AI16+AI33</f>
        <v>0</v>
      </c>
      <c r="AJ50">
        <f t="shared" si="57"/>
        <v>0</v>
      </c>
      <c r="AK50">
        <f t="shared" si="57"/>
        <v>0</v>
      </c>
      <c r="AL50">
        <f t="shared" si="57"/>
        <v>0</v>
      </c>
      <c r="AM50">
        <f t="shared" si="57"/>
        <v>0</v>
      </c>
      <c r="AN50">
        <f t="shared" si="57"/>
        <v>0</v>
      </c>
      <c r="AO50">
        <f t="shared" si="57"/>
        <v>0</v>
      </c>
      <c r="AP50">
        <f t="shared" si="57"/>
        <v>0</v>
      </c>
      <c r="AQ50">
        <f t="shared" si="57"/>
        <v>0</v>
      </c>
      <c r="AR50">
        <f t="shared" si="57"/>
        <v>0</v>
      </c>
      <c r="AS50">
        <f t="shared" si="57"/>
        <v>0</v>
      </c>
      <c r="AT50">
        <f t="shared" si="57"/>
        <v>0</v>
      </c>
      <c r="AU50">
        <f t="shared" si="57"/>
        <v>0</v>
      </c>
      <c r="AV50">
        <f t="shared" si="57"/>
        <v>0</v>
      </c>
      <c r="AW50">
        <f t="shared" si="57"/>
        <v>0</v>
      </c>
      <c r="AX50">
        <f t="shared" si="57"/>
        <v>0</v>
      </c>
      <c r="AY50">
        <f t="shared" si="57"/>
        <v>0</v>
      </c>
      <c r="AZ50">
        <f t="shared" si="57"/>
        <v>0</v>
      </c>
      <c r="BA50">
        <f t="shared" si="57"/>
        <v>0</v>
      </c>
      <c r="BB50">
        <f t="shared" si="57"/>
        <v>0</v>
      </c>
      <c r="BC50">
        <f t="shared" si="57"/>
        <v>0</v>
      </c>
      <c r="BD50">
        <f t="shared" si="57"/>
        <v>1</v>
      </c>
      <c r="BE50">
        <f t="shared" si="57"/>
        <v>0</v>
      </c>
      <c r="BF50">
        <f t="shared" si="57"/>
        <v>0</v>
      </c>
      <c r="BG50">
        <f t="shared" si="57"/>
        <v>0</v>
      </c>
      <c r="BH50">
        <f t="shared" si="57"/>
        <v>0</v>
      </c>
      <c r="BI50">
        <f t="shared" si="57"/>
        <v>0</v>
      </c>
      <c r="BJ50">
        <f t="shared" si="57"/>
        <v>0</v>
      </c>
      <c r="BK50">
        <f t="shared" si="57"/>
        <v>0</v>
      </c>
      <c r="BL50">
        <f t="shared" si="57"/>
        <v>0</v>
      </c>
      <c r="BM50">
        <f t="shared" si="57"/>
        <v>0</v>
      </c>
      <c r="BN50">
        <f t="shared" si="57"/>
        <v>0</v>
      </c>
      <c r="BO50">
        <f t="shared" ref="BO50:CT50" si="58">BO16+BO33</f>
        <v>0</v>
      </c>
      <c r="BP50">
        <f t="shared" si="58"/>
        <v>0</v>
      </c>
      <c r="BQ50">
        <f t="shared" si="58"/>
        <v>0</v>
      </c>
      <c r="BR50">
        <f t="shared" si="58"/>
        <v>0</v>
      </c>
      <c r="BS50">
        <f t="shared" si="58"/>
        <v>0</v>
      </c>
      <c r="BT50">
        <f t="shared" si="58"/>
        <v>0</v>
      </c>
      <c r="BU50">
        <f t="shared" si="58"/>
        <v>0</v>
      </c>
      <c r="BV50">
        <f t="shared" si="58"/>
        <v>0</v>
      </c>
      <c r="BW50">
        <f t="shared" si="58"/>
        <v>0</v>
      </c>
      <c r="BX50">
        <f t="shared" si="58"/>
        <v>0</v>
      </c>
      <c r="BY50">
        <f t="shared" si="58"/>
        <v>0</v>
      </c>
      <c r="BZ50">
        <f t="shared" si="58"/>
        <v>0</v>
      </c>
      <c r="CA50">
        <f t="shared" si="58"/>
        <v>0</v>
      </c>
      <c r="CB50">
        <f t="shared" si="58"/>
        <v>0</v>
      </c>
      <c r="CC50">
        <f t="shared" si="58"/>
        <v>0</v>
      </c>
      <c r="CD50">
        <f t="shared" si="58"/>
        <v>0</v>
      </c>
      <c r="CE50">
        <f t="shared" si="58"/>
        <v>0</v>
      </c>
      <c r="CF50">
        <f t="shared" si="58"/>
        <v>0</v>
      </c>
      <c r="CG50">
        <f t="shared" si="58"/>
        <v>0</v>
      </c>
      <c r="CH50">
        <f t="shared" si="58"/>
        <v>0</v>
      </c>
      <c r="CI50">
        <f t="shared" si="58"/>
        <v>0</v>
      </c>
      <c r="CJ50">
        <f t="shared" si="58"/>
        <v>0</v>
      </c>
      <c r="CK50">
        <f t="shared" si="58"/>
        <v>0</v>
      </c>
      <c r="CL50">
        <f t="shared" si="58"/>
        <v>5</v>
      </c>
      <c r="CM50">
        <f t="shared" si="58"/>
        <v>0</v>
      </c>
      <c r="CN50">
        <f t="shared" si="58"/>
        <v>17</v>
      </c>
      <c r="CO50">
        <f t="shared" si="58"/>
        <v>19</v>
      </c>
      <c r="CP50">
        <f t="shared" si="58"/>
        <v>0</v>
      </c>
      <c r="CQ50">
        <f t="shared" si="58"/>
        <v>0</v>
      </c>
      <c r="CR50">
        <f t="shared" si="58"/>
        <v>0</v>
      </c>
      <c r="CS50">
        <f t="shared" si="58"/>
        <v>0</v>
      </c>
      <c r="CT50">
        <f t="shared" si="58"/>
        <v>0</v>
      </c>
      <c r="CU50">
        <f t="shared" ref="CU50:DX50" si="59">CU16+CU33</f>
        <v>0</v>
      </c>
      <c r="CV50">
        <f t="shared" si="59"/>
        <v>0</v>
      </c>
      <c r="CW50">
        <f t="shared" si="59"/>
        <v>0</v>
      </c>
      <c r="CX50">
        <f t="shared" si="59"/>
        <v>0</v>
      </c>
      <c r="CY50">
        <f t="shared" si="59"/>
        <v>0</v>
      </c>
      <c r="CZ50">
        <f t="shared" si="59"/>
        <v>0</v>
      </c>
      <c r="DA50">
        <f t="shared" si="59"/>
        <v>0</v>
      </c>
      <c r="DB50">
        <f t="shared" si="59"/>
        <v>0</v>
      </c>
      <c r="DC50">
        <f t="shared" si="59"/>
        <v>0</v>
      </c>
      <c r="DD50">
        <f t="shared" si="59"/>
        <v>0</v>
      </c>
      <c r="DE50">
        <f t="shared" si="59"/>
        <v>0</v>
      </c>
      <c r="DF50">
        <f t="shared" si="59"/>
        <v>2</v>
      </c>
      <c r="DG50">
        <f t="shared" si="59"/>
        <v>0</v>
      </c>
      <c r="DH50">
        <f t="shared" si="59"/>
        <v>4</v>
      </c>
      <c r="DI50">
        <f t="shared" si="59"/>
        <v>1</v>
      </c>
      <c r="DJ50">
        <f t="shared" si="59"/>
        <v>8</v>
      </c>
      <c r="DK50">
        <f t="shared" si="59"/>
        <v>0</v>
      </c>
      <c r="DL50">
        <f t="shared" si="59"/>
        <v>3</v>
      </c>
      <c r="DM50">
        <f t="shared" si="59"/>
        <v>5</v>
      </c>
      <c r="DN50">
        <f t="shared" si="59"/>
        <v>0</v>
      </c>
      <c r="DO50">
        <f t="shared" si="59"/>
        <v>0</v>
      </c>
      <c r="DP50">
        <f t="shared" si="59"/>
        <v>0</v>
      </c>
      <c r="DQ50">
        <f t="shared" si="59"/>
        <v>0</v>
      </c>
      <c r="DR50">
        <f t="shared" si="59"/>
        <v>0</v>
      </c>
      <c r="DS50">
        <f t="shared" si="59"/>
        <v>0</v>
      </c>
      <c r="DT50">
        <f t="shared" si="59"/>
        <v>0</v>
      </c>
      <c r="DU50">
        <f t="shared" si="59"/>
        <v>0</v>
      </c>
      <c r="DV50">
        <f t="shared" si="59"/>
        <v>0</v>
      </c>
      <c r="DW50">
        <f t="shared" si="59"/>
        <v>0</v>
      </c>
      <c r="DX50">
        <f t="shared" si="59"/>
        <v>0</v>
      </c>
    </row>
    <row r="52" spans="3:128" x14ac:dyDescent="0.25">
      <c r="C52" s="10" t="s">
        <v>75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</row>
    <row r="53" spans="3:128" x14ac:dyDescent="0.25">
      <c r="C53" s="10" t="s">
        <v>1</v>
      </c>
      <c r="D53" s="10" t="s">
        <v>3</v>
      </c>
      <c r="E53" s="10" t="s">
        <v>2</v>
      </c>
      <c r="F53" s="10" t="s">
        <v>4</v>
      </c>
      <c r="G53" s="10" t="s">
        <v>0</v>
      </c>
      <c r="H53" s="10" t="s">
        <v>137</v>
      </c>
      <c r="I53" s="10" t="s">
        <v>175</v>
      </c>
      <c r="J53" s="10" t="s">
        <v>176</v>
      </c>
      <c r="K53" s="10" t="s">
        <v>177</v>
      </c>
      <c r="L53" s="10" t="s">
        <v>178</v>
      </c>
      <c r="M53" s="10" t="s">
        <v>32</v>
      </c>
      <c r="N53" s="10" t="s">
        <v>77</v>
      </c>
      <c r="O53" s="10" t="s">
        <v>78</v>
      </c>
      <c r="P53" s="10" t="s">
        <v>33</v>
      </c>
      <c r="Q53" s="10" t="s">
        <v>80</v>
      </c>
      <c r="R53" s="10" t="s">
        <v>81</v>
      </c>
      <c r="S53" s="10" t="s">
        <v>38</v>
      </c>
      <c r="T53" s="10" t="s">
        <v>104</v>
      </c>
      <c r="U53" s="10" t="s">
        <v>106</v>
      </c>
      <c r="V53" s="10" t="s">
        <v>105</v>
      </c>
      <c r="W53" s="10" t="s">
        <v>92</v>
      </c>
      <c r="X53" s="10" t="s">
        <v>93</v>
      </c>
      <c r="Y53" s="10" t="s">
        <v>94</v>
      </c>
      <c r="Z53" s="10" t="s">
        <v>95</v>
      </c>
      <c r="AA53" s="10" t="s">
        <v>96</v>
      </c>
      <c r="AB53" s="10" t="s">
        <v>102</v>
      </c>
      <c r="AC53" s="10" t="s">
        <v>39</v>
      </c>
      <c r="AD53" s="10" t="s">
        <v>107</v>
      </c>
      <c r="AE53" s="10" t="s">
        <v>108</v>
      </c>
      <c r="AF53" s="10" t="s">
        <v>109</v>
      </c>
      <c r="AG53" s="10" t="s">
        <v>97</v>
      </c>
      <c r="AH53" s="10" t="s">
        <v>98</v>
      </c>
      <c r="AI53" s="10" t="s">
        <v>99</v>
      </c>
      <c r="AJ53" s="10" t="s">
        <v>100</v>
      </c>
      <c r="AK53" s="10" t="s">
        <v>101</v>
      </c>
      <c r="AL53" s="10" t="s">
        <v>103</v>
      </c>
      <c r="AM53" s="10" t="s">
        <v>40</v>
      </c>
      <c r="AN53" s="10" t="s">
        <v>205</v>
      </c>
      <c r="AO53" s="10" t="s">
        <v>206</v>
      </c>
      <c r="AP53" s="10" t="s">
        <v>207</v>
      </c>
      <c r="AQ53" s="10" t="s">
        <v>208</v>
      </c>
      <c r="AR53" s="10" t="s">
        <v>209</v>
      </c>
      <c r="AS53" s="10" t="s">
        <v>210</v>
      </c>
      <c r="AT53" s="10" t="s">
        <v>211</v>
      </c>
      <c r="AU53" s="10" t="s">
        <v>43</v>
      </c>
      <c r="AV53" s="10" t="s">
        <v>212</v>
      </c>
      <c r="AW53" s="10" t="s">
        <v>44</v>
      </c>
      <c r="AX53" s="10" t="s">
        <v>213</v>
      </c>
      <c r="AY53" s="10" t="s">
        <v>214</v>
      </c>
      <c r="AZ53" s="10" t="s">
        <v>215</v>
      </c>
      <c r="BA53" s="10" t="s">
        <v>45</v>
      </c>
      <c r="BB53" s="10" t="s">
        <v>91</v>
      </c>
      <c r="BC53" s="10" t="s">
        <v>46</v>
      </c>
      <c r="BD53" s="10" t="s">
        <v>5</v>
      </c>
      <c r="BE53" s="10" t="s">
        <v>47</v>
      </c>
      <c r="BF53" s="10" t="s">
        <v>90</v>
      </c>
      <c r="BG53" s="10" t="s">
        <v>48</v>
      </c>
      <c r="BH53" s="10" t="s">
        <v>179</v>
      </c>
      <c r="BI53" s="10" t="s">
        <v>180</v>
      </c>
      <c r="BJ53" s="10" t="s">
        <v>139</v>
      </c>
      <c r="BK53" s="10" t="s">
        <v>182</v>
      </c>
      <c r="BL53" s="10" t="s">
        <v>49</v>
      </c>
      <c r="BM53" s="10" t="s">
        <v>50</v>
      </c>
      <c r="BN53" s="10" t="s">
        <v>89</v>
      </c>
      <c r="BO53" s="10" t="s">
        <v>51</v>
      </c>
      <c r="BP53" s="10" t="s">
        <v>183</v>
      </c>
      <c r="BQ53" s="10" t="s">
        <v>52</v>
      </c>
      <c r="BR53" s="10" t="s">
        <v>184</v>
      </c>
      <c r="BS53" s="10" t="s">
        <v>185</v>
      </c>
      <c r="BT53" s="10" t="s">
        <v>186</v>
      </c>
      <c r="BU53" s="10" t="s">
        <v>53</v>
      </c>
      <c r="BV53" s="10" t="s">
        <v>55</v>
      </c>
      <c r="BW53" s="10" t="s">
        <v>187</v>
      </c>
      <c r="BX53" s="10" t="s">
        <v>54</v>
      </c>
      <c r="BY53" s="10" t="s">
        <v>188</v>
      </c>
      <c r="BZ53" s="10" t="s">
        <v>189</v>
      </c>
      <c r="CA53" s="10" t="s">
        <v>190</v>
      </c>
      <c r="CB53" s="10" t="s">
        <v>191</v>
      </c>
      <c r="CC53" s="10" t="s">
        <v>192</v>
      </c>
      <c r="CD53" s="10" t="s">
        <v>193</v>
      </c>
      <c r="CE53" s="10" t="s">
        <v>194</v>
      </c>
      <c r="CF53" s="10" t="s">
        <v>195</v>
      </c>
      <c r="CG53" s="10" t="s">
        <v>203</v>
      </c>
      <c r="CH53" s="10" t="s">
        <v>58</v>
      </c>
      <c r="CI53" s="10" t="s">
        <v>59</v>
      </c>
      <c r="CJ53" s="10" t="s">
        <v>60</v>
      </c>
      <c r="CK53" s="10" t="s">
        <v>83</v>
      </c>
      <c r="CL53" s="10" t="s">
        <v>196</v>
      </c>
      <c r="CM53" s="10" t="s">
        <v>197</v>
      </c>
      <c r="CN53" s="10" t="s">
        <v>62</v>
      </c>
      <c r="CO53" s="10" t="s">
        <v>6</v>
      </c>
      <c r="CP53" s="10" t="s">
        <v>20</v>
      </c>
      <c r="CQ53" s="10" t="s">
        <v>63</v>
      </c>
      <c r="CR53" s="10" t="s">
        <v>86</v>
      </c>
      <c r="CS53" s="10" t="s">
        <v>198</v>
      </c>
      <c r="CT53" s="10" t="s">
        <v>199</v>
      </c>
      <c r="CU53" s="10" t="s">
        <v>200</v>
      </c>
      <c r="CV53" s="10" t="s">
        <v>148</v>
      </c>
      <c r="CW53" s="10" t="s">
        <v>201</v>
      </c>
      <c r="CX53" s="10" t="s">
        <v>19</v>
      </c>
      <c r="CY53" s="10" t="s">
        <v>202</v>
      </c>
      <c r="CZ53" s="10" t="s">
        <v>65</v>
      </c>
      <c r="DA53" s="10" t="s">
        <v>66</v>
      </c>
      <c r="DB53" s="10" t="s">
        <v>7</v>
      </c>
      <c r="DC53" s="10" t="s">
        <v>56</v>
      </c>
      <c r="DD53" s="10" t="s">
        <v>57</v>
      </c>
      <c r="DE53" s="10" t="s">
        <v>17</v>
      </c>
      <c r="DF53" s="10" t="s">
        <v>87</v>
      </c>
      <c r="DG53" s="10" t="s">
        <v>8</v>
      </c>
      <c r="DH53" s="10" t="s">
        <v>9</v>
      </c>
      <c r="DI53" s="10" t="s">
        <v>11</v>
      </c>
      <c r="DJ53" s="10" t="s">
        <v>10</v>
      </c>
      <c r="DK53" s="10" t="s">
        <v>67</v>
      </c>
      <c r="DL53" s="10" t="s">
        <v>72</v>
      </c>
      <c r="DM53" s="10" t="s">
        <v>15</v>
      </c>
      <c r="DN53" s="10" t="s">
        <v>68</v>
      </c>
      <c r="DO53" s="10" t="s">
        <v>73</v>
      </c>
      <c r="DP53" s="10" t="s">
        <v>74</v>
      </c>
      <c r="DQ53" s="10" t="s">
        <v>69</v>
      </c>
      <c r="DR53" s="10" t="s">
        <v>88</v>
      </c>
      <c r="DS53" s="10" t="s">
        <v>70</v>
      </c>
      <c r="DT53" s="10" t="s">
        <v>12</v>
      </c>
      <c r="DU53" s="10" t="s">
        <v>13</v>
      </c>
      <c r="DV53" s="10" t="s">
        <v>16</v>
      </c>
      <c r="DW53" s="10" t="s">
        <v>14</v>
      </c>
      <c r="DX53" s="10" t="s">
        <v>204</v>
      </c>
    </row>
    <row r="54" spans="3:128" x14ac:dyDescent="0.25">
      <c r="C54">
        <f>LN((C36/'Pesos Globales'!D$4)+1)</f>
        <v>0.35667494393873239</v>
      </c>
      <c r="D54">
        <f>LN((D36/'Pesos Globales'!D$4)+1)</f>
        <v>0</v>
      </c>
      <c r="E54">
        <f>LN((E36/'Pesos Globales'!D$4)+1)</f>
        <v>0.76214005204689672</v>
      </c>
      <c r="F54">
        <f>LN((F36/'Pesos Globales'!D$4)+1)</f>
        <v>0.53899650073268712</v>
      </c>
      <c r="G54">
        <f>LN((G36/'Pesos Globales'!F$4)+1)</f>
        <v>0.95551144502743635</v>
      </c>
      <c r="H54">
        <f>LN((H36/'Pesos Globales'!$D$7)+1)</f>
        <v>0</v>
      </c>
      <c r="I54">
        <f>LN((I36/'Pesos Globales'!$D$7)+1)</f>
        <v>0</v>
      </c>
      <c r="J54">
        <f>LN((J36/'Pesos Globales'!$D$7)+1)</f>
        <v>0</v>
      </c>
      <c r="K54">
        <f>LN((K36/'Pesos Globales'!$D$7)+1)</f>
        <v>0</v>
      </c>
      <c r="L54">
        <f>LN((L36/'Pesos Globales'!$D$7)+1)</f>
        <v>0</v>
      </c>
      <c r="M54">
        <f>LN((M36/'Pesos Globales'!$D$10)+1)</f>
        <v>0</v>
      </c>
      <c r="N54">
        <f>LN((N36/'Pesos Globales'!$D$10)+1)</f>
        <v>0</v>
      </c>
      <c r="O54">
        <f>LN((O36/'Pesos Globales'!$D$10)+1)</f>
        <v>0</v>
      </c>
      <c r="P54">
        <f>LN((P36/'Pesos Globales'!$D$13)+1)</f>
        <v>0</v>
      </c>
      <c r="Q54">
        <f>LN((Q36/'Pesos Globales'!$D$13)+1)</f>
        <v>0</v>
      </c>
      <c r="R54">
        <f>LN((R36/'Pesos Globales'!$D$13)+1)</f>
        <v>0</v>
      </c>
      <c r="S54">
        <f>LN((S36/'Pesos Globales'!$D$16)+1)</f>
        <v>0</v>
      </c>
      <c r="T54">
        <f>LN((T36/'Pesos Globales'!$D$16)+1)</f>
        <v>0</v>
      </c>
      <c r="U54">
        <f>LN((U36/'Pesos Globales'!$D$16)+1)</f>
        <v>0</v>
      </c>
      <c r="V54">
        <f>LN((V36/'Pesos Globales'!$D$16)+1)</f>
        <v>0</v>
      </c>
      <c r="W54">
        <f>LN((W36/'Pesos Globales'!$D$16)+1)</f>
        <v>0</v>
      </c>
      <c r="X54">
        <f>LN((X36/'Pesos Globales'!$D$16)+1)</f>
        <v>0</v>
      </c>
      <c r="Y54">
        <f>LN((Y36/'Pesos Globales'!$D$16)+1)</f>
        <v>0</v>
      </c>
      <c r="Z54">
        <f>LN((Z36/'Pesos Globales'!$D$16)+1)</f>
        <v>0</v>
      </c>
      <c r="AA54">
        <f>LN((AA36/'Pesos Globales'!$D$16)+1)</f>
        <v>0</v>
      </c>
      <c r="AB54">
        <f>LN((AB36/'Pesos Globales'!$D$16)+1)</f>
        <v>0</v>
      </c>
      <c r="AC54">
        <f>LN((AC36/'Pesos Globales'!$D$16)+1)</f>
        <v>0</v>
      </c>
      <c r="AD54">
        <f>LN((AD36/'Pesos Globales'!$D$16)+1)</f>
        <v>0</v>
      </c>
      <c r="AE54">
        <f>LN((AE36/'Pesos Globales'!$D$16)+1)</f>
        <v>0</v>
      </c>
      <c r="AF54">
        <f>LN((AF36/'Pesos Globales'!$D$16)+1)</f>
        <v>0</v>
      </c>
      <c r="AG54">
        <f>LN((AG36/'Pesos Globales'!$D$16)+1)</f>
        <v>0</v>
      </c>
      <c r="AH54">
        <f>LN((AH36/'Pesos Globales'!$D$16)+1)</f>
        <v>0</v>
      </c>
      <c r="AI54">
        <f>LN((AI36/'Pesos Globales'!$D$16)+1)</f>
        <v>0</v>
      </c>
      <c r="AJ54">
        <f>LN((AJ36/'Pesos Globales'!$D$16)+1)</f>
        <v>0</v>
      </c>
      <c r="AK54">
        <f>LN((AK36/'Pesos Globales'!$D$16)+1)</f>
        <v>0</v>
      </c>
      <c r="AL54">
        <f>LN((AL36/'Pesos Globales'!$D$16)+1)</f>
        <v>0</v>
      </c>
      <c r="AM54">
        <f>LN((AM36/'Pesos Globales'!$D$34)+1)</f>
        <v>0</v>
      </c>
      <c r="AN54">
        <f>LN((AN36/'Pesos Globales'!$D$34)+1)</f>
        <v>0</v>
      </c>
      <c r="AO54">
        <f>LN((AO36/'Pesos Globales'!$D$34)+1)</f>
        <v>0</v>
      </c>
      <c r="AP54">
        <f>LN((AP36/'Pesos Globales'!$D$34)+1)</f>
        <v>0</v>
      </c>
      <c r="AQ54">
        <f>LN((AQ36/'Pesos Globales'!$D$34)+1)</f>
        <v>0</v>
      </c>
      <c r="AR54">
        <f>LN((AR36/'Pesos Globales'!$D$34)+1)</f>
        <v>0</v>
      </c>
      <c r="AS54">
        <f>LN((AS36/'Pesos Globales'!$D$34)+1)</f>
        <v>0</v>
      </c>
      <c r="AT54">
        <f>LN((AT36/'Pesos Globales'!$D$34)+1)</f>
        <v>0</v>
      </c>
      <c r="AU54">
        <f>LN((AU36/'Pesos Globales'!$D$34)+1)</f>
        <v>0</v>
      </c>
      <c r="AV54">
        <f>LN((AV36/'Pesos Globales'!$D$34)+1)</f>
        <v>0</v>
      </c>
      <c r="AW54">
        <f>LN((AW36/'Pesos Globales'!$D$43)+1)</f>
        <v>0</v>
      </c>
      <c r="AX54">
        <f>LN((AX36/'Pesos Globales'!$D$43)+1)</f>
        <v>0</v>
      </c>
      <c r="AY54">
        <f>LN((AY36/'Pesos Globales'!$D$43)+1)</f>
        <v>0</v>
      </c>
      <c r="AZ54">
        <f>LN((AZ36/'Pesos Globales'!$D$43)+1)</f>
        <v>0</v>
      </c>
      <c r="BA54">
        <f>LN((BA36/'Pesos Globales'!$D$46)+1)</f>
        <v>0</v>
      </c>
      <c r="BB54">
        <f>LN((BB36/'Pesos Globales'!$D$46)+1)</f>
        <v>0</v>
      </c>
      <c r="BC54">
        <f>LN((BC36/'Pesos Globales'!$D$46)+1)</f>
        <v>0</v>
      </c>
      <c r="BD54">
        <f>LN((BD36/'Pesos Globales'!$D$46)+1)</f>
        <v>0</v>
      </c>
      <c r="BE54">
        <f>LN((BE36/'Pesos Globales'!$D$46)+1)</f>
        <v>0</v>
      </c>
      <c r="BF54">
        <f>LN((BF36/'Pesos Globales'!$D$46)+1)</f>
        <v>0</v>
      </c>
      <c r="BG54">
        <f>LN((BG36/'Pesos Globales'!$D$46)+1)</f>
        <v>0</v>
      </c>
      <c r="BH54">
        <f>LN((BH36/'Pesos Globales'!$D$46)+1)</f>
        <v>0</v>
      </c>
      <c r="BI54">
        <f>LN((BI36/'Pesos Globales'!$D$46)+1)</f>
        <v>0</v>
      </c>
      <c r="BJ54">
        <f>LN((BJ36/'Pesos Globales'!$D$46)+1)</f>
        <v>0</v>
      </c>
      <c r="BK54">
        <f>LN((BK36/'Pesos Globales'!$D$46)+1)</f>
        <v>0</v>
      </c>
      <c r="BL54">
        <f>LN((BL36/'Pesos Globales'!$D$73)+1)</f>
        <v>0</v>
      </c>
      <c r="BM54">
        <f>LN((BM36/'Pesos Globales'!$D$73)+1)</f>
        <v>0</v>
      </c>
      <c r="BN54">
        <f>LN((BN36/'Pesos Globales'!$D$73)+1)</f>
        <v>0</v>
      </c>
      <c r="BO54">
        <f>LN((BO36/'Pesos Globales'!$D$73)+1)</f>
        <v>0</v>
      </c>
      <c r="BP54">
        <f>LN((BP36/'Pesos Globales'!$D$73)+1)</f>
        <v>0</v>
      </c>
      <c r="BQ54">
        <f>LN((BQ36/'Pesos Globales'!$D$73)+1)</f>
        <v>0</v>
      </c>
      <c r="BR54">
        <f>LN((BR36/'Pesos Globales'!$D$73)+1)</f>
        <v>0</v>
      </c>
      <c r="BS54">
        <f>LN((BS36/'Pesos Globales'!$D$73)+1)</f>
        <v>0</v>
      </c>
      <c r="BT54">
        <f>LN((BT36/'Pesos Globales'!$D$73)+1)</f>
        <v>0</v>
      </c>
      <c r="BU54">
        <f>LN((BU36/'Pesos Globales'!$D$73)+1)</f>
        <v>0</v>
      </c>
      <c r="BV54">
        <f>LN((BV36/'Pesos Globales'!$D$88)+1)</f>
        <v>0</v>
      </c>
      <c r="BW54">
        <f>LN((BW36/'Pesos Globales'!$D$88)+1)</f>
        <v>0</v>
      </c>
      <c r="BX54">
        <f>LN((BX36/'Pesos Globales'!$D$88)+1)</f>
        <v>0</v>
      </c>
      <c r="BY54">
        <f>LN((BY36/'Pesos Globales'!$D$88)+1)</f>
        <v>0</v>
      </c>
      <c r="BZ54">
        <f>LN((BZ36/'Pesos Globales'!$D$88)+1)</f>
        <v>0</v>
      </c>
      <c r="CA54">
        <f>LN((CA36/'Pesos Globales'!$D$88)+1)</f>
        <v>0</v>
      </c>
      <c r="CB54">
        <f>LN((CB36/'Pesos Globales'!$D$88)+1)</f>
        <v>0</v>
      </c>
      <c r="CC54">
        <f>LN((CC36/'Pesos Globales'!$D$88)+1)</f>
        <v>0</v>
      </c>
      <c r="CD54">
        <f>LN((CD36/'Pesos Globales'!$D$88)+1)</f>
        <v>0</v>
      </c>
      <c r="CE54">
        <f>LN((CE36/'Pesos Globales'!$D$88)+1)</f>
        <v>0</v>
      </c>
      <c r="CF54">
        <f>LN((CF36/'Pesos Globales'!$D$88)+1)</f>
        <v>0</v>
      </c>
      <c r="CG54">
        <f>LN((CG36/'Pesos Globales'!$D$109)+1)</f>
        <v>0</v>
      </c>
      <c r="CH54">
        <f>LN((CH36/'Pesos Globales'!$D$109)+1)</f>
        <v>0</v>
      </c>
      <c r="CI54">
        <f>LN((CI36/'Pesos Globales'!$D$115)+1)</f>
        <v>0</v>
      </c>
      <c r="CJ54">
        <f>LN((CJ36/'Pesos Globales'!$D$118)+1)</f>
        <v>0</v>
      </c>
      <c r="CK54">
        <f>LN((CK36/'Pesos Globales'!$D$118)+1)</f>
        <v>0</v>
      </c>
      <c r="CL54">
        <f>LN((CL36/'Pesos Globales'!$D$124)+1)</f>
        <v>0</v>
      </c>
      <c r="CM54">
        <f>LN((CM36/'Pesos Globales'!$D$127)+1)</f>
        <v>0</v>
      </c>
      <c r="CN54">
        <f>LN((CN36/'Pesos Globales'!$D$127)+1)</f>
        <v>1.8562979903656263</v>
      </c>
      <c r="CO54">
        <f>LN((CO36/'Pesos Globales'!$D$133)+1)</f>
        <v>1.5260563034950492</v>
      </c>
      <c r="CP54">
        <f>LN((CP36/'Pesos Globales'!$D$133)+1)</f>
        <v>0.33647223662121289</v>
      </c>
      <c r="CQ54">
        <f>LN((CQ36/'Pesos Globales'!$D$133)+1)</f>
        <v>0</v>
      </c>
      <c r="CR54">
        <f>LN((CR36/'Pesos Globales'!$D$133)+1)</f>
        <v>0</v>
      </c>
      <c r="CS54">
        <f>LN((CS36/'Pesos Globales'!$D$133)+1)</f>
        <v>0</v>
      </c>
      <c r="CT54">
        <f>LN((CT36/'Pesos Globales'!$D$133)+1)</f>
        <v>0</v>
      </c>
      <c r="CU54">
        <f>LN((CU36/'Pesos Globales'!$D$133)+1)</f>
        <v>0</v>
      </c>
      <c r="CV54">
        <f>LN((CV36/'Pesos Globales'!$D$133)+1)</f>
        <v>0</v>
      </c>
      <c r="CW54">
        <f>LN((CW36/'Pesos Globales'!$D$133)+1)</f>
        <v>0</v>
      </c>
      <c r="CX54">
        <f>LN((CX36/'Pesos Globales'!$D$133)+1)</f>
        <v>0</v>
      </c>
      <c r="CY54">
        <f>LN((CY36/'Pesos Globales'!$D$133)+1)</f>
        <v>0</v>
      </c>
      <c r="CZ54">
        <f>LN((CZ36/'Pesos Globales'!$D$133)+1)</f>
        <v>0</v>
      </c>
      <c r="DA54">
        <f>LN((DA36/'Pesos Globales'!$D$133)+1)</f>
        <v>0</v>
      </c>
      <c r="DB54">
        <f>LN((DB36/'Pesos Globales'!$D$133)+1)</f>
        <v>0</v>
      </c>
      <c r="DC54">
        <f>LN((DC36/'Pesos Globales'!$D$133)+1)</f>
        <v>0</v>
      </c>
      <c r="DD54">
        <f>LN((DD36/'Pesos Globales'!$D$133)+1)</f>
        <v>0</v>
      </c>
      <c r="DE54">
        <f>LN((DE36/'Pesos Globales'!$D$166)+1)</f>
        <v>0</v>
      </c>
      <c r="DF54">
        <f>LN((DF36/'Pesos Globales'!$D$166)+1)</f>
        <v>0</v>
      </c>
      <c r="DG54">
        <f>LN((DG36/'Pesos Globales'!$D$169)+1)</f>
        <v>0.33647223662121289</v>
      </c>
      <c r="DH54">
        <f>LN((DH36/'Pesos Globales'!$D$169)+1)</f>
        <v>0.78845736036427028</v>
      </c>
      <c r="DI54">
        <f>LN((DI36/'Pesos Globales'!$D$172)+1)</f>
        <v>0.69314718055994529</v>
      </c>
      <c r="DJ54">
        <f>LN((DJ36/'Pesos Globales'!$D$172)+1)</f>
        <v>1.8562979903656263</v>
      </c>
      <c r="DK54">
        <f>LN((DK36/'Pesos Globales'!$D$175)+1)</f>
        <v>0</v>
      </c>
      <c r="DL54">
        <f>LN((DL36/'Pesos Globales'!$D$175)+1)</f>
        <v>0</v>
      </c>
      <c r="DM54">
        <f>LN((DM36/'Pesos Globales'!$D$175)+1)</f>
        <v>0.87546873735389985</v>
      </c>
      <c r="DN54">
        <f>LN((DN36/'Pesos Globales'!$D$178)+1)</f>
        <v>0</v>
      </c>
      <c r="DO54">
        <f>LN((DO36/'Pesos Globales'!$D$178)+1)</f>
        <v>0</v>
      </c>
      <c r="DP54">
        <f>LN((DP36/'Pesos Globales'!$D$178)+1)</f>
        <v>0</v>
      </c>
      <c r="DQ54">
        <f>LN((DQ36/'Pesos Globales'!$D$181)+1)</f>
        <v>0</v>
      </c>
      <c r="DR54">
        <f>LN((DR36/'Pesos Globales'!$D$181)+1)</f>
        <v>0</v>
      </c>
      <c r="DS54">
        <f>LN((DS36/'Pesos Globales'!$D$184)+1)</f>
        <v>0</v>
      </c>
      <c r="DT54">
        <f>LN((DT36/'Pesos Globales'!$D$187)+1)</f>
        <v>0</v>
      </c>
      <c r="DU54">
        <f>LN((DU36/'Pesos Globales'!$D$187)+1)</f>
        <v>0</v>
      </c>
      <c r="DV54">
        <f>LN((DV36/'Pesos Globales'!$D$187)+1)</f>
        <v>0</v>
      </c>
      <c r="DW54">
        <f>LN((DW36/'Pesos Globales'!$D$187)+1)</f>
        <v>0</v>
      </c>
      <c r="DX54">
        <f>LN((DX36/'Pesos Globales'!$D$193)+1)</f>
        <v>0</v>
      </c>
    </row>
    <row r="55" spans="3:128" x14ac:dyDescent="0.25">
      <c r="C55">
        <f>LN((C37/'Pesos Globales'!D$4)+1)</f>
        <v>0</v>
      </c>
      <c r="D55">
        <f>LN((D37/'Pesos Globales'!D$4)+1)</f>
        <v>0.13353139262452257</v>
      </c>
      <c r="E55">
        <f>LN((E37/'Pesos Globales'!D$4)+1)</f>
        <v>0</v>
      </c>
      <c r="F55">
        <f>LN((F37/'Pesos Globales'!D$4)+1)</f>
        <v>0</v>
      </c>
      <c r="G55">
        <f>LN((G37/'Pesos Globales'!F$4)+1)</f>
        <v>0</v>
      </c>
      <c r="H55">
        <f>LN((H37/'Pesos Globales'!$D$7)+1)</f>
        <v>0</v>
      </c>
      <c r="I55">
        <f>LN((I37/'Pesos Globales'!$D$7)+1)</f>
        <v>0</v>
      </c>
      <c r="J55">
        <f>LN((J37/'Pesos Globales'!$D$7)+1)</f>
        <v>0</v>
      </c>
      <c r="K55">
        <f>LN((K37/'Pesos Globales'!$D$7)+1)</f>
        <v>0</v>
      </c>
      <c r="L55">
        <f>LN((L37/'Pesos Globales'!$D$7)+1)</f>
        <v>0</v>
      </c>
      <c r="M55">
        <f>LN((M37/'Pesos Globales'!$D$10)+1)</f>
        <v>0</v>
      </c>
      <c r="N55">
        <f>LN((N37/'Pesos Globales'!$D$10)+1)</f>
        <v>0</v>
      </c>
      <c r="O55">
        <f>LN((O37/'Pesos Globales'!$D$10)+1)</f>
        <v>0</v>
      </c>
      <c r="P55">
        <f>LN((P37/'Pesos Globales'!$D$13)+1)</f>
        <v>0</v>
      </c>
      <c r="Q55">
        <f>LN((Q37/'Pesos Globales'!$D$13)+1)</f>
        <v>0</v>
      </c>
      <c r="R55">
        <f>LN((R37/'Pesos Globales'!$D$13)+1)</f>
        <v>0</v>
      </c>
      <c r="S55">
        <f>LN((S37/'Pesos Globales'!$D$16)+1)</f>
        <v>0</v>
      </c>
      <c r="T55">
        <f>LN((T37/'Pesos Globales'!$D$16)+1)</f>
        <v>0</v>
      </c>
      <c r="U55">
        <f>LN((U37/'Pesos Globales'!$D$16)+1)</f>
        <v>0</v>
      </c>
      <c r="V55">
        <f>LN((V37/'Pesos Globales'!$D$16)+1)</f>
        <v>0</v>
      </c>
      <c r="W55">
        <f>LN((W37/'Pesos Globales'!$D$16)+1)</f>
        <v>0</v>
      </c>
      <c r="X55">
        <f>LN((X37/'Pesos Globales'!$D$16)+1)</f>
        <v>0</v>
      </c>
      <c r="Y55">
        <f>LN((Y37/'Pesos Globales'!$D$16)+1)</f>
        <v>0</v>
      </c>
      <c r="Z55">
        <f>LN((Z37/'Pesos Globales'!$D$16)+1)</f>
        <v>0</v>
      </c>
      <c r="AA55">
        <f>LN((AA37/'Pesos Globales'!$D$16)+1)</f>
        <v>0</v>
      </c>
      <c r="AB55">
        <f>LN((AB37/'Pesos Globales'!$D$16)+1)</f>
        <v>0</v>
      </c>
      <c r="AC55">
        <f>LN((AC37/'Pesos Globales'!$D$16)+1)</f>
        <v>0</v>
      </c>
      <c r="AD55">
        <f>LN((AD37/'Pesos Globales'!$D$16)+1)</f>
        <v>0</v>
      </c>
      <c r="AE55">
        <f>LN((AE37/'Pesos Globales'!$D$16)+1)</f>
        <v>0</v>
      </c>
      <c r="AF55">
        <f>LN((AF37/'Pesos Globales'!$D$16)+1)</f>
        <v>0</v>
      </c>
      <c r="AG55">
        <f>LN((AG37/'Pesos Globales'!$D$16)+1)</f>
        <v>0</v>
      </c>
      <c r="AH55">
        <f>LN((AH37/'Pesos Globales'!$D$16)+1)</f>
        <v>0</v>
      </c>
      <c r="AI55">
        <f>LN((AI37/'Pesos Globales'!$D$16)+1)</f>
        <v>0</v>
      </c>
      <c r="AJ55">
        <f>LN((AJ37/'Pesos Globales'!$D$16)+1)</f>
        <v>0</v>
      </c>
      <c r="AK55">
        <f>LN((AK37/'Pesos Globales'!$D$16)+1)</f>
        <v>0</v>
      </c>
      <c r="AL55">
        <f>LN((AL37/'Pesos Globales'!$D$16)+1)</f>
        <v>0</v>
      </c>
      <c r="AM55">
        <f>LN((AM37/'Pesos Globales'!$D$34)+1)</f>
        <v>0</v>
      </c>
      <c r="AN55">
        <f>LN((AN37/'Pesos Globales'!$D$34)+1)</f>
        <v>0</v>
      </c>
      <c r="AO55">
        <f>LN((AO37/'Pesos Globales'!$D$34)+1)</f>
        <v>0</v>
      </c>
      <c r="AP55">
        <f>LN((AP37/'Pesos Globales'!$D$34)+1)</f>
        <v>0</v>
      </c>
      <c r="AQ55">
        <f>LN((AQ37/'Pesos Globales'!$D$34)+1)</f>
        <v>0</v>
      </c>
      <c r="AR55">
        <f>LN((AR37/'Pesos Globales'!$D$34)+1)</f>
        <v>0</v>
      </c>
      <c r="AS55">
        <f>LN((AS37/'Pesos Globales'!$D$34)+1)</f>
        <v>0</v>
      </c>
      <c r="AT55">
        <f>LN((AT37/'Pesos Globales'!$D$34)+1)</f>
        <v>0</v>
      </c>
      <c r="AU55">
        <f>LN((AU37/'Pesos Globales'!$D$34)+1)</f>
        <v>0</v>
      </c>
      <c r="AV55">
        <f>LN((AV37/'Pesos Globales'!$D$34)+1)</f>
        <v>0</v>
      </c>
      <c r="AW55">
        <f>LN((AW37/'Pesos Globales'!$D$43)+1)</f>
        <v>0</v>
      </c>
      <c r="AX55">
        <f>LN((AX37/'Pesos Globales'!$D$43)+1)</f>
        <v>0</v>
      </c>
      <c r="AY55">
        <f>LN((AY37/'Pesos Globales'!$D$43)+1)</f>
        <v>0</v>
      </c>
      <c r="AZ55">
        <f>LN((AZ37/'Pesos Globales'!$D$43)+1)</f>
        <v>0</v>
      </c>
      <c r="BA55">
        <f>LN((BA37/'Pesos Globales'!$D$46)+1)</f>
        <v>0</v>
      </c>
      <c r="BB55">
        <f>LN((BB37/'Pesos Globales'!$D$46)+1)</f>
        <v>0</v>
      </c>
      <c r="BC55">
        <f>LN((BC37/'Pesos Globales'!$D$46)+1)</f>
        <v>0</v>
      </c>
      <c r="BD55">
        <f>LN((BD37/'Pesos Globales'!$D$46)+1)</f>
        <v>0</v>
      </c>
      <c r="BE55">
        <f>LN((BE37/'Pesos Globales'!$D$46)+1)</f>
        <v>0</v>
      </c>
      <c r="BF55">
        <f>LN((BF37/'Pesos Globales'!$D$46)+1)</f>
        <v>0</v>
      </c>
      <c r="BG55">
        <f>LN((BG37/'Pesos Globales'!$D$46)+1)</f>
        <v>0</v>
      </c>
      <c r="BH55">
        <f>LN((BH37/'Pesos Globales'!$D$46)+1)</f>
        <v>0</v>
      </c>
      <c r="BI55">
        <f>LN((BI37/'Pesos Globales'!$D$46)+1)</f>
        <v>0</v>
      </c>
      <c r="BJ55">
        <f>LN((BJ37/'Pesos Globales'!$D$46)+1)</f>
        <v>0</v>
      </c>
      <c r="BK55">
        <f>LN((BK37/'Pesos Globales'!$D$46)+1)</f>
        <v>0</v>
      </c>
      <c r="BL55">
        <f>LN((BL37/'Pesos Globales'!$D$73)+1)</f>
        <v>0.47000362924573563</v>
      </c>
      <c r="BM55">
        <f>LN((BM37/'Pesos Globales'!$D$73)+1)</f>
        <v>0</v>
      </c>
      <c r="BN55">
        <f>LN((BN37/'Pesos Globales'!$D$73)+1)</f>
        <v>0</v>
      </c>
      <c r="BO55">
        <f>LN((BO37/'Pesos Globales'!$D$73)+1)</f>
        <v>0</v>
      </c>
      <c r="BP55">
        <f>LN((BP37/'Pesos Globales'!$D$73)+1)</f>
        <v>0</v>
      </c>
      <c r="BQ55">
        <f>LN((BQ37/'Pesos Globales'!$D$73)+1)</f>
        <v>0</v>
      </c>
      <c r="BR55">
        <f>LN((BR37/'Pesos Globales'!$D$73)+1)</f>
        <v>0</v>
      </c>
      <c r="BS55">
        <f>LN((BS37/'Pesos Globales'!$D$73)+1)</f>
        <v>0</v>
      </c>
      <c r="BT55">
        <f>LN((BT37/'Pesos Globales'!$D$73)+1)</f>
        <v>0</v>
      </c>
      <c r="BU55">
        <f>LN((BU37/'Pesos Globales'!$D$73)+1)</f>
        <v>0</v>
      </c>
      <c r="BV55">
        <f>LN((BV37/'Pesos Globales'!$D$88)+1)</f>
        <v>0</v>
      </c>
      <c r="BW55">
        <f>LN((BW37/'Pesos Globales'!$D$88)+1)</f>
        <v>0</v>
      </c>
      <c r="BX55">
        <f>LN((BX37/'Pesos Globales'!$D$88)+1)</f>
        <v>0</v>
      </c>
      <c r="BY55">
        <f>LN((BY37/'Pesos Globales'!$D$88)+1)</f>
        <v>0</v>
      </c>
      <c r="BZ55">
        <f>LN((BZ37/'Pesos Globales'!$D$88)+1)</f>
        <v>0</v>
      </c>
      <c r="CA55">
        <f>LN((CA37/'Pesos Globales'!$D$88)+1)</f>
        <v>0</v>
      </c>
      <c r="CB55">
        <f>LN((CB37/'Pesos Globales'!$D$88)+1)</f>
        <v>0</v>
      </c>
      <c r="CC55">
        <f>LN((CC37/'Pesos Globales'!$D$88)+1)</f>
        <v>0</v>
      </c>
      <c r="CD55">
        <f>LN((CD37/'Pesos Globales'!$D$88)+1)</f>
        <v>0</v>
      </c>
      <c r="CE55">
        <f>LN((CE37/'Pesos Globales'!$D$88)+1)</f>
        <v>0</v>
      </c>
      <c r="CF55">
        <f>LN((CF37/'Pesos Globales'!$D$88)+1)</f>
        <v>0</v>
      </c>
      <c r="CG55">
        <f>LN((CG37/'Pesos Globales'!$D$109)+1)</f>
        <v>0</v>
      </c>
      <c r="CH55">
        <f>LN((CH37/'Pesos Globales'!$D$109)+1)</f>
        <v>0</v>
      </c>
      <c r="CI55">
        <f>LN((CI37/'Pesos Globales'!$D$115)+1)</f>
        <v>0</v>
      </c>
      <c r="CJ55">
        <f>LN((CJ37/'Pesos Globales'!$D$118)+1)</f>
        <v>0</v>
      </c>
      <c r="CK55">
        <f>LN((CK37/'Pesos Globales'!$D$118)+1)</f>
        <v>0</v>
      </c>
      <c r="CL55">
        <f>LN((CL37/'Pesos Globales'!$D$124)+1)</f>
        <v>0.47000362924573563</v>
      </c>
      <c r="CM55">
        <f>LN((CM37/'Pesos Globales'!$D$127)+1)</f>
        <v>0</v>
      </c>
      <c r="CN55">
        <f>LN((CN37/'Pesos Globales'!$D$127)+1)</f>
        <v>1.3862943611198906</v>
      </c>
      <c r="CO55">
        <f>LN((CO37/'Pesos Globales'!$D$133)+1)</f>
        <v>1.0986122886681098</v>
      </c>
      <c r="CP55">
        <f>LN((CP37/'Pesos Globales'!$D$133)+1)</f>
        <v>0.47000362924573563</v>
      </c>
      <c r="CQ55">
        <f>LN((CQ37/'Pesos Globales'!$D$133)+1)</f>
        <v>0</v>
      </c>
      <c r="CR55">
        <f>LN((CR37/'Pesos Globales'!$D$133)+1)</f>
        <v>0</v>
      </c>
      <c r="CS55">
        <f>LN((CS37/'Pesos Globales'!$D$133)+1)</f>
        <v>0</v>
      </c>
      <c r="CT55">
        <f>LN((CT37/'Pesos Globales'!$D$133)+1)</f>
        <v>0</v>
      </c>
      <c r="CU55">
        <f>LN((CU37/'Pesos Globales'!$D$133)+1)</f>
        <v>0</v>
      </c>
      <c r="CV55">
        <f>LN((CV37/'Pesos Globales'!$D$133)+1)</f>
        <v>0</v>
      </c>
      <c r="CW55">
        <f>LN((CW37/'Pesos Globales'!$D$133)+1)</f>
        <v>0</v>
      </c>
      <c r="CX55">
        <f>LN((CX37/'Pesos Globales'!$D$133)+1)</f>
        <v>0</v>
      </c>
      <c r="CY55">
        <f>LN((CY37/'Pesos Globales'!$D$133)+1)</f>
        <v>0</v>
      </c>
      <c r="CZ55">
        <f>LN((CZ37/'Pesos Globales'!$D$133)+1)</f>
        <v>0</v>
      </c>
      <c r="DA55">
        <f>LN((DA37/'Pesos Globales'!$D$133)+1)</f>
        <v>0</v>
      </c>
      <c r="DB55">
        <f>LN((DB37/'Pesos Globales'!$D$133)+1)</f>
        <v>0</v>
      </c>
      <c r="DC55">
        <f>LN((DC37/'Pesos Globales'!$D$133)+1)</f>
        <v>0.69314718055994529</v>
      </c>
      <c r="DD55">
        <f>LN((DD37/'Pesos Globales'!$D$133)+1)</f>
        <v>0</v>
      </c>
      <c r="DE55">
        <f>LN((DE37/'Pesos Globales'!$D$166)+1)</f>
        <v>0</v>
      </c>
      <c r="DF55">
        <f>LN((DF37/'Pesos Globales'!$D$166)+1)</f>
        <v>0</v>
      </c>
      <c r="DG55">
        <f>LN((DG37/'Pesos Globales'!$D$169)+1)</f>
        <v>0</v>
      </c>
      <c r="DH55">
        <f>LN((DH37/'Pesos Globales'!$D$169)+1)</f>
        <v>0.18232155679395459</v>
      </c>
      <c r="DI55">
        <f>LN((DI37/'Pesos Globales'!$D$172)+1)</f>
        <v>0.69314718055994529</v>
      </c>
      <c r="DJ55">
        <f>LN((DJ37/'Pesos Globales'!$D$172)+1)</f>
        <v>1.6486586255873816</v>
      </c>
      <c r="DK55">
        <f>LN((DK37/'Pesos Globales'!$D$175)+1)</f>
        <v>0</v>
      </c>
      <c r="DL55">
        <f>LN((DL37/'Pesos Globales'!$D$175)+1)</f>
        <v>0</v>
      </c>
      <c r="DM55">
        <f>LN((DM37/'Pesos Globales'!$D$175)+1)</f>
        <v>0</v>
      </c>
      <c r="DN55">
        <f>LN((DN37/'Pesos Globales'!$D$178)+1)</f>
        <v>0</v>
      </c>
      <c r="DO55">
        <f>LN((DO37/'Pesos Globales'!$D$178)+1)</f>
        <v>0</v>
      </c>
      <c r="DP55">
        <f>LN((DP37/'Pesos Globales'!$D$178)+1)</f>
        <v>0</v>
      </c>
      <c r="DQ55">
        <f>LN((DQ37/'Pesos Globales'!$D$181)+1)</f>
        <v>0.33647223662121289</v>
      </c>
      <c r="DR55">
        <f>LN((DR37/'Pesos Globales'!$D$181)+1)</f>
        <v>0.58778666490211906</v>
      </c>
      <c r="DS55">
        <f>LN((DS37/'Pesos Globales'!$D$184)+1)</f>
        <v>0</v>
      </c>
      <c r="DT55">
        <f>LN((DT37/'Pesos Globales'!$D$187)+1)</f>
        <v>0.33647223662121289</v>
      </c>
      <c r="DU55">
        <f>LN((DU37/'Pesos Globales'!$D$187)+1)</f>
        <v>0</v>
      </c>
      <c r="DV55">
        <f>LN((DV37/'Pesos Globales'!$D$187)+1)</f>
        <v>0.47000362924573563</v>
      </c>
      <c r="DW55">
        <f>LN((DW37/'Pesos Globales'!$D$187)+1)</f>
        <v>0.18232155679395459</v>
      </c>
      <c r="DX55">
        <f>LN((DX37/'Pesos Globales'!$D$193)+1)</f>
        <v>0</v>
      </c>
    </row>
    <row r="56" spans="3:128" x14ac:dyDescent="0.25">
      <c r="C56">
        <f>LN((C38/'Pesos Globales'!D$4)+1)</f>
        <v>0</v>
      </c>
      <c r="D56">
        <f>LN((D38/'Pesos Globales'!D$4)+1)</f>
        <v>0.13353139262452257</v>
      </c>
      <c r="E56">
        <f>LN((E38/'Pesos Globales'!D$4)+1)</f>
        <v>0.61903920840622351</v>
      </c>
      <c r="F56">
        <f>LN((F38/'Pesos Globales'!D$4)+1)</f>
        <v>0.69314718055994529</v>
      </c>
      <c r="G56">
        <f>LN((G38/'Pesos Globales'!F$4)+1)</f>
        <v>1.1631508098056809</v>
      </c>
      <c r="H56">
        <f>LN((H38/'Pesos Globales'!$D$7)+1)</f>
        <v>0</v>
      </c>
      <c r="I56">
        <f>LN((I38/'Pesos Globales'!$D$7)+1)</f>
        <v>0</v>
      </c>
      <c r="J56">
        <f>LN((J38/'Pesos Globales'!$D$7)+1)</f>
        <v>0</v>
      </c>
      <c r="K56">
        <f>LN((K38/'Pesos Globales'!$D$7)+1)</f>
        <v>0</v>
      </c>
      <c r="L56">
        <f>LN((L38/'Pesos Globales'!$D$7)+1)</f>
        <v>0</v>
      </c>
      <c r="M56">
        <f>LN((M38/'Pesos Globales'!$D$10)+1)</f>
        <v>0</v>
      </c>
      <c r="N56">
        <f>LN((N38/'Pesos Globales'!$D$10)+1)</f>
        <v>0</v>
      </c>
      <c r="O56">
        <f>LN((O38/'Pesos Globales'!$D$10)+1)</f>
        <v>0</v>
      </c>
      <c r="P56">
        <f>LN((P38/'Pesos Globales'!$D$13)+1)</f>
        <v>0</v>
      </c>
      <c r="Q56">
        <f>LN((Q38/'Pesos Globales'!$D$13)+1)</f>
        <v>0</v>
      </c>
      <c r="R56">
        <f>LN((R38/'Pesos Globales'!$D$13)+1)</f>
        <v>0</v>
      </c>
      <c r="S56">
        <f>LN((S38/'Pesos Globales'!$D$16)+1)</f>
        <v>0</v>
      </c>
      <c r="T56">
        <f>LN((T38/'Pesos Globales'!$D$16)+1)</f>
        <v>0</v>
      </c>
      <c r="U56">
        <f>LN((U38/'Pesos Globales'!$D$16)+1)</f>
        <v>0</v>
      </c>
      <c r="V56">
        <f>LN((V38/'Pesos Globales'!$D$16)+1)</f>
        <v>0</v>
      </c>
      <c r="W56">
        <f>LN((W38/'Pesos Globales'!$D$16)+1)</f>
        <v>0</v>
      </c>
      <c r="X56">
        <f>LN((X38/'Pesos Globales'!$D$16)+1)</f>
        <v>0</v>
      </c>
      <c r="Y56">
        <f>LN((Y38/'Pesos Globales'!$D$16)+1)</f>
        <v>0</v>
      </c>
      <c r="Z56">
        <f>LN((Z38/'Pesos Globales'!$D$16)+1)</f>
        <v>0</v>
      </c>
      <c r="AA56">
        <f>LN((AA38/'Pesos Globales'!$D$16)+1)</f>
        <v>0</v>
      </c>
      <c r="AB56">
        <f>LN((AB38/'Pesos Globales'!$D$16)+1)</f>
        <v>0</v>
      </c>
      <c r="AC56">
        <f>LN((AC38/'Pesos Globales'!$D$16)+1)</f>
        <v>0</v>
      </c>
      <c r="AD56">
        <f>LN((AD38/'Pesos Globales'!$D$16)+1)</f>
        <v>0</v>
      </c>
      <c r="AE56">
        <f>LN((AE38/'Pesos Globales'!$D$16)+1)</f>
        <v>0</v>
      </c>
      <c r="AF56">
        <f>LN((AF38/'Pesos Globales'!$D$16)+1)</f>
        <v>0</v>
      </c>
      <c r="AG56">
        <f>LN((AG38/'Pesos Globales'!$D$16)+1)</f>
        <v>0</v>
      </c>
      <c r="AH56">
        <f>LN((AH38/'Pesos Globales'!$D$16)+1)</f>
        <v>0</v>
      </c>
      <c r="AI56">
        <f>LN((AI38/'Pesos Globales'!$D$16)+1)</f>
        <v>0</v>
      </c>
      <c r="AJ56">
        <f>LN((AJ38/'Pesos Globales'!$D$16)+1)</f>
        <v>0</v>
      </c>
      <c r="AK56">
        <f>LN((AK38/'Pesos Globales'!$D$16)+1)</f>
        <v>0</v>
      </c>
      <c r="AL56">
        <f>LN((AL38/'Pesos Globales'!$D$16)+1)</f>
        <v>0</v>
      </c>
      <c r="AM56">
        <f>LN((AM38/'Pesos Globales'!$D$34)+1)</f>
        <v>0</v>
      </c>
      <c r="AN56">
        <f>LN((AN38/'Pesos Globales'!$D$34)+1)</f>
        <v>0</v>
      </c>
      <c r="AO56">
        <f>LN((AO38/'Pesos Globales'!$D$34)+1)</f>
        <v>0</v>
      </c>
      <c r="AP56">
        <f>LN((AP38/'Pesos Globales'!$D$34)+1)</f>
        <v>0</v>
      </c>
      <c r="AQ56">
        <f>LN((AQ38/'Pesos Globales'!$D$34)+1)</f>
        <v>0</v>
      </c>
      <c r="AR56">
        <f>LN((AR38/'Pesos Globales'!$D$34)+1)</f>
        <v>0</v>
      </c>
      <c r="AS56">
        <f>LN((AS38/'Pesos Globales'!$D$34)+1)</f>
        <v>0</v>
      </c>
      <c r="AT56">
        <f>LN((AT38/'Pesos Globales'!$D$34)+1)</f>
        <v>0</v>
      </c>
      <c r="AU56">
        <f>LN((AU38/'Pesos Globales'!$D$34)+1)</f>
        <v>0</v>
      </c>
      <c r="AV56">
        <f>LN((AV38/'Pesos Globales'!$D$34)+1)</f>
        <v>0</v>
      </c>
      <c r="AW56">
        <f>LN((AW38/'Pesos Globales'!$D$43)+1)</f>
        <v>0</v>
      </c>
      <c r="AX56">
        <f>LN((AX38/'Pesos Globales'!$D$43)+1)</f>
        <v>0</v>
      </c>
      <c r="AY56">
        <f>LN((AY38/'Pesos Globales'!$D$43)+1)</f>
        <v>0</v>
      </c>
      <c r="AZ56">
        <f>LN((AZ38/'Pesos Globales'!$D$43)+1)</f>
        <v>0</v>
      </c>
      <c r="BA56">
        <f>LN((BA38/'Pesos Globales'!$D$46)+1)</f>
        <v>0</v>
      </c>
      <c r="BB56">
        <f>LN((BB38/'Pesos Globales'!$D$46)+1)</f>
        <v>0</v>
      </c>
      <c r="BC56">
        <f>LN((BC38/'Pesos Globales'!$D$46)+1)</f>
        <v>0</v>
      </c>
      <c r="BD56">
        <f>LN((BD38/'Pesos Globales'!$D$46)+1)</f>
        <v>0.78845736036427028</v>
      </c>
      <c r="BE56">
        <f>LN((BE38/'Pesos Globales'!$D$46)+1)</f>
        <v>0</v>
      </c>
      <c r="BF56">
        <f>LN((BF38/'Pesos Globales'!$D$46)+1)</f>
        <v>0.58778666490211906</v>
      </c>
      <c r="BG56">
        <f>LN((BG38/'Pesos Globales'!$D$46)+1)</f>
        <v>0</v>
      </c>
      <c r="BH56">
        <f>LN((BH38/'Pesos Globales'!$D$46)+1)</f>
        <v>0</v>
      </c>
      <c r="BI56">
        <f>LN((BI38/'Pesos Globales'!$D$46)+1)</f>
        <v>0</v>
      </c>
      <c r="BJ56">
        <f>LN((BJ38/'Pesos Globales'!$D$46)+1)</f>
        <v>0</v>
      </c>
      <c r="BK56">
        <f>LN((BK38/'Pesos Globales'!$D$46)+1)</f>
        <v>0</v>
      </c>
      <c r="BL56">
        <f>LN((BL38/'Pesos Globales'!$D$73)+1)</f>
        <v>0</v>
      </c>
      <c r="BM56">
        <f>LN((BM38/'Pesos Globales'!$D$73)+1)</f>
        <v>0</v>
      </c>
      <c r="BN56">
        <f>LN((BN38/'Pesos Globales'!$D$73)+1)</f>
        <v>0</v>
      </c>
      <c r="BO56">
        <f>LN((BO38/'Pesos Globales'!$D$73)+1)</f>
        <v>0</v>
      </c>
      <c r="BP56">
        <f>LN((BP38/'Pesos Globales'!$D$73)+1)</f>
        <v>0</v>
      </c>
      <c r="BQ56">
        <f>LN((BQ38/'Pesos Globales'!$D$73)+1)</f>
        <v>0</v>
      </c>
      <c r="BR56">
        <f>LN((BR38/'Pesos Globales'!$D$73)+1)</f>
        <v>0</v>
      </c>
      <c r="BS56">
        <f>LN((BS38/'Pesos Globales'!$D$73)+1)</f>
        <v>0</v>
      </c>
      <c r="BT56">
        <f>LN((BT38/'Pesos Globales'!$D$73)+1)</f>
        <v>0</v>
      </c>
      <c r="BU56">
        <f>LN((BU38/'Pesos Globales'!$D$73)+1)</f>
        <v>0</v>
      </c>
      <c r="BV56">
        <f>LN((BV38/'Pesos Globales'!$D$88)+1)</f>
        <v>0</v>
      </c>
      <c r="BW56">
        <f>LN((BW38/'Pesos Globales'!$D$88)+1)</f>
        <v>0</v>
      </c>
      <c r="BX56">
        <f>LN((BX38/'Pesos Globales'!$D$88)+1)</f>
        <v>0</v>
      </c>
      <c r="BY56">
        <f>LN((BY38/'Pesos Globales'!$D$88)+1)</f>
        <v>0</v>
      </c>
      <c r="BZ56">
        <f>LN((BZ38/'Pesos Globales'!$D$88)+1)</f>
        <v>0</v>
      </c>
      <c r="CA56">
        <f>LN((CA38/'Pesos Globales'!$D$88)+1)</f>
        <v>0</v>
      </c>
      <c r="CB56">
        <f>LN((CB38/'Pesos Globales'!$D$88)+1)</f>
        <v>0</v>
      </c>
      <c r="CC56">
        <f>LN((CC38/'Pesos Globales'!$D$88)+1)</f>
        <v>0</v>
      </c>
      <c r="CD56">
        <f>LN((CD38/'Pesos Globales'!$D$88)+1)</f>
        <v>0</v>
      </c>
      <c r="CE56">
        <f>LN((CE38/'Pesos Globales'!$D$88)+1)</f>
        <v>0</v>
      </c>
      <c r="CF56">
        <f>LN((CF38/'Pesos Globales'!$D$88)+1)</f>
        <v>0</v>
      </c>
      <c r="CG56">
        <f>LN((CG38/'Pesos Globales'!$D$109)+1)</f>
        <v>0</v>
      </c>
      <c r="CH56">
        <f>LN((CH38/'Pesos Globales'!$D$109)+1)</f>
        <v>0</v>
      </c>
      <c r="CI56">
        <f>LN((CI38/'Pesos Globales'!$D$115)+1)</f>
        <v>0</v>
      </c>
      <c r="CJ56">
        <f>LN((CJ38/'Pesos Globales'!$D$118)+1)</f>
        <v>0</v>
      </c>
      <c r="CK56">
        <f>LN((CK38/'Pesos Globales'!$D$118)+1)</f>
        <v>0</v>
      </c>
      <c r="CL56">
        <f>LN((CL38/'Pesos Globales'!$D$124)+1)</f>
        <v>0.47000362924573563</v>
      </c>
      <c r="CM56">
        <f>LN((CM38/'Pesos Globales'!$D$127)+1)</f>
        <v>0</v>
      </c>
      <c r="CN56">
        <f>LN((CN38/'Pesos Globales'!$D$127)+1)</f>
        <v>1.2809338454620642</v>
      </c>
      <c r="CO56">
        <f>LN((CO38/'Pesos Globales'!$D$133)+1)</f>
        <v>1.4816045409242156</v>
      </c>
      <c r="CP56">
        <f>LN((CP38/'Pesos Globales'!$D$133)+1)</f>
        <v>1.6863989535702288</v>
      </c>
      <c r="CQ56">
        <f>LN((CQ38/'Pesos Globales'!$D$133)+1)</f>
        <v>0</v>
      </c>
      <c r="CR56">
        <f>LN((CR38/'Pesos Globales'!$D$133)+1)</f>
        <v>0</v>
      </c>
      <c r="CS56">
        <f>LN((CS38/'Pesos Globales'!$D$133)+1)</f>
        <v>0</v>
      </c>
      <c r="CT56">
        <f>LN((CT38/'Pesos Globales'!$D$133)+1)</f>
        <v>0</v>
      </c>
      <c r="CU56">
        <f>LN((CU38/'Pesos Globales'!$D$133)+1)</f>
        <v>0</v>
      </c>
      <c r="CV56">
        <f>LN((CV38/'Pesos Globales'!$D$133)+1)</f>
        <v>0</v>
      </c>
      <c r="CW56">
        <f>LN((CW38/'Pesos Globales'!$D$133)+1)</f>
        <v>0</v>
      </c>
      <c r="CX56">
        <f>LN((CX38/'Pesos Globales'!$D$133)+1)</f>
        <v>0</v>
      </c>
      <c r="CY56">
        <f>LN((CY38/'Pesos Globales'!$D$133)+1)</f>
        <v>0</v>
      </c>
      <c r="CZ56">
        <f>LN((CZ38/'Pesos Globales'!$D$133)+1)</f>
        <v>0</v>
      </c>
      <c r="DA56">
        <f>LN((DA38/'Pesos Globales'!$D$133)+1)</f>
        <v>0.95551144502743635</v>
      </c>
      <c r="DB56">
        <f>LN((DB38/'Pesos Globales'!$D$133)+1)</f>
        <v>0.69314718055994529</v>
      </c>
      <c r="DC56">
        <f>LN((DC38/'Pesos Globales'!$D$133)+1)</f>
        <v>0</v>
      </c>
      <c r="DD56">
        <f>LN((DD38/'Pesos Globales'!$D$133)+1)</f>
        <v>0</v>
      </c>
      <c r="DE56">
        <f>LN((DE38/'Pesos Globales'!$D$166)+1)</f>
        <v>0</v>
      </c>
      <c r="DF56">
        <f>LN((DF38/'Pesos Globales'!$D$166)+1)</f>
        <v>0</v>
      </c>
      <c r="DG56">
        <f>LN((DG38/'Pesos Globales'!$D$169)+1)</f>
        <v>0</v>
      </c>
      <c r="DH56">
        <f>LN((DH38/'Pesos Globales'!$D$169)+1)</f>
        <v>0.58778666490211906</v>
      </c>
      <c r="DI56">
        <f>LN((DI38/'Pesos Globales'!$D$172)+1)</f>
        <v>0.33647223662121289</v>
      </c>
      <c r="DJ56">
        <f>LN((DJ38/'Pesos Globales'!$D$172)+1)</f>
        <v>1.3862943611198906</v>
      </c>
      <c r="DK56">
        <f>LN((DK38/'Pesos Globales'!$D$175)+1)</f>
        <v>0</v>
      </c>
      <c r="DL56">
        <f>LN((DL38/'Pesos Globales'!$D$175)+1)</f>
        <v>0</v>
      </c>
      <c r="DM56">
        <f>LN((DM38/'Pesos Globales'!$D$175)+1)</f>
        <v>0.69314718055994529</v>
      </c>
      <c r="DN56">
        <f>LN((DN38/'Pesos Globales'!$D$178)+1)</f>
        <v>0</v>
      </c>
      <c r="DO56">
        <f>LN((DO38/'Pesos Globales'!$D$178)+1)</f>
        <v>0</v>
      </c>
      <c r="DP56">
        <f>LN((DP38/'Pesos Globales'!$D$178)+1)</f>
        <v>0</v>
      </c>
      <c r="DQ56">
        <f>LN((DQ38/'Pesos Globales'!$D$181)+1)</f>
        <v>0</v>
      </c>
      <c r="DR56">
        <f>LN((DR38/'Pesos Globales'!$D$181)+1)</f>
        <v>0</v>
      </c>
      <c r="DS56">
        <f>LN((DS38/'Pesos Globales'!$D$184)+1)</f>
        <v>0</v>
      </c>
      <c r="DT56">
        <f>LN((DT38/'Pesos Globales'!$D$187)+1)</f>
        <v>0</v>
      </c>
      <c r="DU56">
        <f>LN((DU38/'Pesos Globales'!$D$187)+1)</f>
        <v>0</v>
      </c>
      <c r="DV56">
        <f>LN((DV38/'Pesos Globales'!$D$187)+1)</f>
        <v>0</v>
      </c>
      <c r="DW56">
        <f>LN((DW38/'Pesos Globales'!$D$187)+1)</f>
        <v>0</v>
      </c>
      <c r="DX56">
        <f>LN((DX38/'Pesos Globales'!$D$193)+1)</f>
        <v>0.69314718055994529</v>
      </c>
    </row>
    <row r="57" spans="3:128" x14ac:dyDescent="0.25">
      <c r="C57">
        <f>LN((C39/'Pesos Globales'!D$4)+1)</f>
        <v>0</v>
      </c>
      <c r="D57">
        <f>LN((D39/'Pesos Globales'!D$4)+1)</f>
        <v>0</v>
      </c>
      <c r="E57">
        <f>LN((E39/'Pesos Globales'!D$4)+1)</f>
        <v>0.88730319500090293</v>
      </c>
      <c r="F57">
        <f>LN((F39/'Pesos Globales'!D$4)+1)</f>
        <v>0.45198512374305722</v>
      </c>
      <c r="G57">
        <f>LN((G39/'Pesos Globales'!F$4)+1)</f>
        <v>1.2237754316221157</v>
      </c>
      <c r="H57">
        <f>LN((H39/'Pesos Globales'!$D$7)+1)</f>
        <v>0</v>
      </c>
      <c r="I57">
        <f>LN((I39/'Pesos Globales'!$D$7)+1)</f>
        <v>0</v>
      </c>
      <c r="J57">
        <f>LN((J39/'Pesos Globales'!$D$7)+1)</f>
        <v>0</v>
      </c>
      <c r="K57">
        <f>LN((K39/'Pesos Globales'!$D$7)+1)</f>
        <v>0</v>
      </c>
      <c r="L57">
        <f>LN((L39/'Pesos Globales'!$D$7)+1)</f>
        <v>0</v>
      </c>
      <c r="M57">
        <f>LN((M39/'Pesos Globales'!$D$10)+1)</f>
        <v>0</v>
      </c>
      <c r="N57">
        <f>LN((N39/'Pesos Globales'!$D$10)+1)</f>
        <v>0.13353139262452257</v>
      </c>
      <c r="O57">
        <f>LN((O39/'Pesos Globales'!$D$10)+1)</f>
        <v>0</v>
      </c>
      <c r="P57">
        <f>LN((P39/'Pesos Globales'!$D$13)+1)</f>
        <v>0</v>
      </c>
      <c r="Q57">
        <f>LN((Q39/'Pesos Globales'!$D$13)+1)</f>
        <v>0</v>
      </c>
      <c r="R57">
        <f>LN((R39/'Pesos Globales'!$D$13)+1)</f>
        <v>0</v>
      </c>
      <c r="S57">
        <f>LN((S39/'Pesos Globales'!$D$16)+1)</f>
        <v>0</v>
      </c>
      <c r="T57">
        <f>LN((T39/'Pesos Globales'!$D$16)+1)</f>
        <v>0</v>
      </c>
      <c r="U57">
        <f>LN((U39/'Pesos Globales'!$D$16)+1)</f>
        <v>0</v>
      </c>
      <c r="V57">
        <f>LN((V39/'Pesos Globales'!$D$16)+1)</f>
        <v>0</v>
      </c>
      <c r="W57">
        <f>LN((W39/'Pesos Globales'!$D$16)+1)</f>
        <v>0</v>
      </c>
      <c r="X57">
        <f>LN((X39/'Pesos Globales'!$D$16)+1)</f>
        <v>0</v>
      </c>
      <c r="Y57">
        <f>LN((Y39/'Pesos Globales'!$D$16)+1)</f>
        <v>0</v>
      </c>
      <c r="Z57">
        <f>LN((Z39/'Pesos Globales'!$D$16)+1)</f>
        <v>0</v>
      </c>
      <c r="AA57">
        <f>LN((AA39/'Pesos Globales'!$D$16)+1)</f>
        <v>0</v>
      </c>
      <c r="AB57">
        <f>LN((AB39/'Pesos Globales'!$D$16)+1)</f>
        <v>0</v>
      </c>
      <c r="AC57">
        <f>LN((AC39/'Pesos Globales'!$D$16)+1)</f>
        <v>0</v>
      </c>
      <c r="AD57">
        <f>LN((AD39/'Pesos Globales'!$D$16)+1)</f>
        <v>0</v>
      </c>
      <c r="AE57">
        <f>LN((AE39/'Pesos Globales'!$D$16)+1)</f>
        <v>0</v>
      </c>
      <c r="AF57">
        <f>LN((AF39/'Pesos Globales'!$D$16)+1)</f>
        <v>0</v>
      </c>
      <c r="AG57">
        <f>LN((AG39/'Pesos Globales'!$D$16)+1)</f>
        <v>0</v>
      </c>
      <c r="AH57">
        <f>LN((AH39/'Pesos Globales'!$D$16)+1)</f>
        <v>0</v>
      </c>
      <c r="AI57">
        <f>LN((AI39/'Pesos Globales'!$D$16)+1)</f>
        <v>0</v>
      </c>
      <c r="AJ57">
        <f>LN((AJ39/'Pesos Globales'!$D$16)+1)</f>
        <v>0</v>
      </c>
      <c r="AK57">
        <f>LN((AK39/'Pesos Globales'!$D$16)+1)</f>
        <v>0</v>
      </c>
      <c r="AL57">
        <f>LN((AL39/'Pesos Globales'!$D$16)+1)</f>
        <v>0</v>
      </c>
      <c r="AM57">
        <f>LN((AM39/'Pesos Globales'!$D$34)+1)</f>
        <v>0</v>
      </c>
      <c r="AN57">
        <f>LN((AN39/'Pesos Globales'!$D$34)+1)</f>
        <v>0</v>
      </c>
      <c r="AO57">
        <f>LN((AO39/'Pesos Globales'!$D$34)+1)</f>
        <v>0</v>
      </c>
      <c r="AP57">
        <f>LN((AP39/'Pesos Globales'!$D$34)+1)</f>
        <v>0</v>
      </c>
      <c r="AQ57">
        <f>LN((AQ39/'Pesos Globales'!$D$34)+1)</f>
        <v>0</v>
      </c>
      <c r="AR57">
        <f>LN((AR39/'Pesos Globales'!$D$34)+1)</f>
        <v>0</v>
      </c>
      <c r="AS57">
        <f>LN((AS39/'Pesos Globales'!$D$34)+1)</f>
        <v>0</v>
      </c>
      <c r="AT57">
        <f>LN((AT39/'Pesos Globales'!$D$34)+1)</f>
        <v>0</v>
      </c>
      <c r="AU57">
        <f>LN((AU39/'Pesos Globales'!$D$34)+1)</f>
        <v>0</v>
      </c>
      <c r="AV57">
        <f>LN((AV39/'Pesos Globales'!$D$34)+1)</f>
        <v>0</v>
      </c>
      <c r="AW57">
        <f>LN((AW39/'Pesos Globales'!$D$43)+1)</f>
        <v>0</v>
      </c>
      <c r="AX57">
        <f>LN((AX39/'Pesos Globales'!$D$43)+1)</f>
        <v>0</v>
      </c>
      <c r="AY57">
        <f>LN((AY39/'Pesos Globales'!$D$43)+1)</f>
        <v>0</v>
      </c>
      <c r="AZ57">
        <f>LN((AZ39/'Pesos Globales'!$D$43)+1)</f>
        <v>0</v>
      </c>
      <c r="BA57">
        <f>LN((BA39/'Pesos Globales'!$D$46)+1)</f>
        <v>0</v>
      </c>
      <c r="BB57">
        <f>LN((BB39/'Pesos Globales'!$D$46)+1)</f>
        <v>0</v>
      </c>
      <c r="BC57">
        <f>LN((BC39/'Pesos Globales'!$D$46)+1)</f>
        <v>0</v>
      </c>
      <c r="BD57">
        <f>LN((BD39/'Pesos Globales'!$D$46)+1)</f>
        <v>0</v>
      </c>
      <c r="BE57">
        <f>LN((BE39/'Pesos Globales'!$D$46)+1)</f>
        <v>0</v>
      </c>
      <c r="BF57">
        <f>LN((BF39/'Pesos Globales'!$D$46)+1)</f>
        <v>0</v>
      </c>
      <c r="BG57">
        <f>LN((BG39/'Pesos Globales'!$D$46)+1)</f>
        <v>0</v>
      </c>
      <c r="BH57">
        <f>LN((BH39/'Pesos Globales'!$D$46)+1)</f>
        <v>0</v>
      </c>
      <c r="BI57">
        <f>LN((BI39/'Pesos Globales'!$D$46)+1)</f>
        <v>0</v>
      </c>
      <c r="BJ57">
        <f>LN((BJ39/'Pesos Globales'!$D$46)+1)</f>
        <v>0</v>
      </c>
      <c r="BK57">
        <f>LN((BK39/'Pesos Globales'!$D$46)+1)</f>
        <v>0</v>
      </c>
      <c r="BL57">
        <f>LN((BL39/'Pesos Globales'!$D$73)+1)</f>
        <v>0</v>
      </c>
      <c r="BM57">
        <f>LN((BM39/'Pesos Globales'!$D$73)+1)</f>
        <v>0</v>
      </c>
      <c r="BN57">
        <f>LN((BN39/'Pesos Globales'!$D$73)+1)</f>
        <v>0</v>
      </c>
      <c r="BO57">
        <f>LN((BO39/'Pesos Globales'!$D$73)+1)</f>
        <v>0</v>
      </c>
      <c r="BP57">
        <f>LN((BP39/'Pesos Globales'!$D$73)+1)</f>
        <v>0</v>
      </c>
      <c r="BQ57">
        <f>LN((BQ39/'Pesos Globales'!$D$73)+1)</f>
        <v>0</v>
      </c>
      <c r="BR57">
        <f>LN((BR39/'Pesos Globales'!$D$73)+1)</f>
        <v>0</v>
      </c>
      <c r="BS57">
        <f>LN((BS39/'Pesos Globales'!$D$73)+1)</f>
        <v>0</v>
      </c>
      <c r="BT57">
        <f>LN((BT39/'Pesos Globales'!$D$73)+1)</f>
        <v>0</v>
      </c>
      <c r="BU57">
        <f>LN((BU39/'Pesos Globales'!$D$73)+1)</f>
        <v>0</v>
      </c>
      <c r="BV57">
        <f>LN((BV39/'Pesos Globales'!$D$88)+1)</f>
        <v>0</v>
      </c>
      <c r="BW57">
        <f>LN((BW39/'Pesos Globales'!$D$88)+1)</f>
        <v>0</v>
      </c>
      <c r="BX57">
        <f>LN((BX39/'Pesos Globales'!$D$88)+1)</f>
        <v>0</v>
      </c>
      <c r="BY57">
        <f>LN((BY39/'Pesos Globales'!$D$88)+1)</f>
        <v>0</v>
      </c>
      <c r="BZ57">
        <f>LN((BZ39/'Pesos Globales'!$D$88)+1)</f>
        <v>0</v>
      </c>
      <c r="CA57">
        <f>LN((CA39/'Pesos Globales'!$D$88)+1)</f>
        <v>0</v>
      </c>
      <c r="CB57">
        <f>LN((CB39/'Pesos Globales'!$D$88)+1)</f>
        <v>0</v>
      </c>
      <c r="CC57">
        <f>LN((CC39/'Pesos Globales'!$D$88)+1)</f>
        <v>0</v>
      </c>
      <c r="CD57">
        <f>LN((CD39/'Pesos Globales'!$D$88)+1)</f>
        <v>0</v>
      </c>
      <c r="CE57">
        <f>LN((CE39/'Pesos Globales'!$D$88)+1)</f>
        <v>0</v>
      </c>
      <c r="CF57">
        <f>LN((CF39/'Pesos Globales'!$D$88)+1)</f>
        <v>0</v>
      </c>
      <c r="CG57">
        <f>LN((CG39/'Pesos Globales'!$D$109)+1)</f>
        <v>0</v>
      </c>
      <c r="CH57">
        <f>LN((CH39/'Pesos Globales'!$D$109)+1)</f>
        <v>0</v>
      </c>
      <c r="CI57">
        <f>LN((CI39/'Pesos Globales'!$D$115)+1)</f>
        <v>0</v>
      </c>
      <c r="CJ57">
        <f>LN((CJ39/'Pesos Globales'!$D$118)+1)</f>
        <v>0</v>
      </c>
      <c r="CK57">
        <f>LN((CK39/'Pesos Globales'!$D$118)+1)</f>
        <v>0</v>
      </c>
      <c r="CL57">
        <f>LN((CL39/'Pesos Globales'!$D$124)+1)</f>
        <v>0</v>
      </c>
      <c r="CM57">
        <f>LN((CM39/'Pesos Globales'!$D$127)+1)</f>
        <v>0</v>
      </c>
      <c r="CN57">
        <f>LN((CN39/'Pesos Globales'!$D$127)+1)</f>
        <v>1.4350845252893227</v>
      </c>
      <c r="CO57">
        <f>LN((CO39/'Pesos Globales'!$D$133)+1)</f>
        <v>1.33500106673234</v>
      </c>
      <c r="CP57">
        <f>LN((CP39/'Pesos Globales'!$D$133)+1)</f>
        <v>0</v>
      </c>
      <c r="CQ57">
        <f>LN((CQ39/'Pesos Globales'!$D$133)+1)</f>
        <v>0</v>
      </c>
      <c r="CR57">
        <f>LN((CR39/'Pesos Globales'!$D$133)+1)</f>
        <v>0</v>
      </c>
      <c r="CS57">
        <f>LN((CS39/'Pesos Globales'!$D$133)+1)</f>
        <v>0</v>
      </c>
      <c r="CT57">
        <f>LN((CT39/'Pesos Globales'!$D$133)+1)</f>
        <v>0</v>
      </c>
      <c r="CU57">
        <f>LN((CU39/'Pesos Globales'!$D$133)+1)</f>
        <v>0</v>
      </c>
      <c r="CV57">
        <f>LN((CV39/'Pesos Globales'!$D$133)+1)</f>
        <v>0</v>
      </c>
      <c r="CW57">
        <f>LN((CW39/'Pesos Globales'!$D$133)+1)</f>
        <v>0</v>
      </c>
      <c r="CX57">
        <f>LN((CX39/'Pesos Globales'!$D$133)+1)</f>
        <v>0</v>
      </c>
      <c r="CY57">
        <f>LN((CY39/'Pesos Globales'!$D$133)+1)</f>
        <v>0</v>
      </c>
      <c r="CZ57">
        <f>LN((CZ39/'Pesos Globales'!$D$133)+1)</f>
        <v>0</v>
      </c>
      <c r="DA57">
        <f>LN((DA39/'Pesos Globales'!$D$133)+1)</f>
        <v>0</v>
      </c>
      <c r="DB57">
        <f>LN((DB39/'Pesos Globales'!$D$133)+1)</f>
        <v>0</v>
      </c>
      <c r="DC57">
        <f>LN((DC39/'Pesos Globales'!$D$133)+1)</f>
        <v>0</v>
      </c>
      <c r="DD57">
        <f>LN((DD39/'Pesos Globales'!$D$133)+1)</f>
        <v>0</v>
      </c>
      <c r="DE57">
        <f>LN((DE39/'Pesos Globales'!$D$166)+1)</f>
        <v>0</v>
      </c>
      <c r="DF57">
        <f>LN((DF39/'Pesos Globales'!$D$166)+1)</f>
        <v>0</v>
      </c>
      <c r="DG57">
        <f>LN((DG39/'Pesos Globales'!$D$169)+1)</f>
        <v>0</v>
      </c>
      <c r="DH57">
        <f>LN((DH39/'Pesos Globales'!$D$169)+1)</f>
        <v>0.87546873735389985</v>
      </c>
      <c r="DI57">
        <f>LN((DI39/'Pesos Globales'!$D$172)+1)</f>
        <v>0.47000362924573563</v>
      </c>
      <c r="DJ57">
        <f>LN((DJ39/'Pesos Globales'!$D$172)+1)</f>
        <v>1.7227665977411035</v>
      </c>
      <c r="DK57">
        <f>LN((DK39/'Pesos Globales'!$D$175)+1)</f>
        <v>0</v>
      </c>
      <c r="DL57">
        <f>LN((DL39/'Pesos Globales'!$D$175)+1)</f>
        <v>0.18232155679395459</v>
      </c>
      <c r="DM57">
        <f>LN((DM39/'Pesos Globales'!$D$175)+1)</f>
        <v>0.33647223662121289</v>
      </c>
      <c r="DN57">
        <f>LN((DN39/'Pesos Globales'!$D$178)+1)</f>
        <v>0</v>
      </c>
      <c r="DO57">
        <f>LN((DO39/'Pesos Globales'!$D$178)+1)</f>
        <v>0</v>
      </c>
      <c r="DP57">
        <f>LN((DP39/'Pesos Globales'!$D$178)+1)</f>
        <v>0</v>
      </c>
      <c r="DQ57">
        <f>LN((DQ39/'Pesos Globales'!$D$181)+1)</f>
        <v>0</v>
      </c>
      <c r="DR57">
        <f>LN((DR39/'Pesos Globales'!$D$181)+1)</f>
        <v>0</v>
      </c>
      <c r="DS57">
        <f>LN((DS39/'Pesos Globales'!$D$184)+1)</f>
        <v>0</v>
      </c>
      <c r="DT57">
        <f>LN((DT39/'Pesos Globales'!$D$187)+1)</f>
        <v>0</v>
      </c>
      <c r="DU57">
        <f>LN((DU39/'Pesos Globales'!$D$187)+1)</f>
        <v>0.18232155679395459</v>
      </c>
      <c r="DV57">
        <f>LN((DV39/'Pesos Globales'!$D$187)+1)</f>
        <v>0.47000362924573563</v>
      </c>
      <c r="DW57">
        <f>LN((DW39/'Pesos Globales'!$D$187)+1)</f>
        <v>0.18232155679395459</v>
      </c>
      <c r="DX57">
        <f>LN((DX39/'Pesos Globales'!$D$193)+1)</f>
        <v>0</v>
      </c>
    </row>
    <row r="58" spans="3:128" x14ac:dyDescent="0.25">
      <c r="C58">
        <f>LN((C40/'Pesos Globales'!D$4)+1)</f>
        <v>0</v>
      </c>
      <c r="D58">
        <f>LN((D40/'Pesos Globales'!D$4)+1)</f>
        <v>0</v>
      </c>
      <c r="E58">
        <f>LN((E40/'Pesos Globales'!D$4)+1)</f>
        <v>0.94446160884085129</v>
      </c>
      <c r="F58">
        <f>LN((F40/'Pesos Globales'!D$4)+1)</f>
        <v>1.0986122886681098</v>
      </c>
      <c r="G58">
        <f>LN((G40/'Pesos Globales'!F$4)+1)</f>
        <v>1.0296194171811581</v>
      </c>
      <c r="H58">
        <f>LN((H40/'Pesos Globales'!$D$7)+1)</f>
        <v>0</v>
      </c>
      <c r="I58">
        <f>LN((I40/'Pesos Globales'!$D$7)+1)</f>
        <v>0</v>
      </c>
      <c r="J58">
        <f>LN((J40/'Pesos Globales'!$D$7)+1)</f>
        <v>0</v>
      </c>
      <c r="K58">
        <f>LN((K40/'Pesos Globales'!$D$7)+1)</f>
        <v>0</v>
      </c>
      <c r="L58">
        <f>LN((L40/'Pesos Globales'!$D$7)+1)</f>
        <v>0</v>
      </c>
      <c r="M58">
        <f>LN((M40/'Pesos Globales'!$D$10)+1)</f>
        <v>0</v>
      </c>
      <c r="N58">
        <f>LN((N40/'Pesos Globales'!$D$10)+1)</f>
        <v>0</v>
      </c>
      <c r="O58">
        <f>LN((O40/'Pesos Globales'!$D$10)+1)</f>
        <v>0</v>
      </c>
      <c r="P58">
        <f>LN((P40/'Pesos Globales'!$D$13)+1)</f>
        <v>0</v>
      </c>
      <c r="Q58">
        <f>LN((Q40/'Pesos Globales'!$D$13)+1)</f>
        <v>0.18232155679395459</v>
      </c>
      <c r="R58">
        <f>LN((R40/'Pesos Globales'!$D$13)+1)</f>
        <v>0</v>
      </c>
      <c r="S58">
        <f>LN((S40/'Pesos Globales'!$D$16)+1)</f>
        <v>0</v>
      </c>
      <c r="T58">
        <f>LN((T40/'Pesos Globales'!$D$16)+1)</f>
        <v>0</v>
      </c>
      <c r="U58">
        <f>LN((U40/'Pesos Globales'!$D$16)+1)</f>
        <v>0</v>
      </c>
      <c r="V58">
        <f>LN((V40/'Pesos Globales'!$D$16)+1)</f>
        <v>0</v>
      </c>
      <c r="W58">
        <f>LN((W40/'Pesos Globales'!$D$16)+1)</f>
        <v>0</v>
      </c>
      <c r="X58">
        <f>LN((X40/'Pesos Globales'!$D$16)+1)</f>
        <v>0</v>
      </c>
      <c r="Y58">
        <f>LN((Y40/'Pesos Globales'!$D$16)+1)</f>
        <v>0</v>
      </c>
      <c r="Z58">
        <f>LN((Z40/'Pesos Globales'!$D$16)+1)</f>
        <v>0</v>
      </c>
      <c r="AA58">
        <f>LN((AA40/'Pesos Globales'!$D$16)+1)</f>
        <v>0</v>
      </c>
      <c r="AB58">
        <f>LN((AB40/'Pesos Globales'!$D$16)+1)</f>
        <v>0</v>
      </c>
      <c r="AC58">
        <f>LN((AC40/'Pesos Globales'!$D$16)+1)</f>
        <v>0</v>
      </c>
      <c r="AD58">
        <f>LN((AD40/'Pesos Globales'!$D$16)+1)</f>
        <v>0</v>
      </c>
      <c r="AE58">
        <f>LN((AE40/'Pesos Globales'!$D$16)+1)</f>
        <v>0</v>
      </c>
      <c r="AF58">
        <f>LN((AF40/'Pesos Globales'!$D$16)+1)</f>
        <v>0</v>
      </c>
      <c r="AG58">
        <f>LN((AG40/'Pesos Globales'!$D$16)+1)</f>
        <v>0</v>
      </c>
      <c r="AH58">
        <f>LN((AH40/'Pesos Globales'!$D$16)+1)</f>
        <v>0</v>
      </c>
      <c r="AI58">
        <f>LN((AI40/'Pesos Globales'!$D$16)+1)</f>
        <v>0</v>
      </c>
      <c r="AJ58">
        <f>LN((AJ40/'Pesos Globales'!$D$16)+1)</f>
        <v>0</v>
      </c>
      <c r="AK58">
        <f>LN((AK40/'Pesos Globales'!$D$16)+1)</f>
        <v>0</v>
      </c>
      <c r="AL58">
        <f>LN((AL40/'Pesos Globales'!$D$16)+1)</f>
        <v>0</v>
      </c>
      <c r="AM58">
        <f>LN((AM40/'Pesos Globales'!$D$34)+1)</f>
        <v>0</v>
      </c>
      <c r="AN58">
        <f>LN((AN40/'Pesos Globales'!$D$34)+1)</f>
        <v>0</v>
      </c>
      <c r="AO58">
        <f>LN((AO40/'Pesos Globales'!$D$34)+1)</f>
        <v>0</v>
      </c>
      <c r="AP58">
        <f>LN((AP40/'Pesos Globales'!$D$34)+1)</f>
        <v>0</v>
      </c>
      <c r="AQ58">
        <f>LN((AQ40/'Pesos Globales'!$D$34)+1)</f>
        <v>0</v>
      </c>
      <c r="AR58">
        <f>LN((AR40/'Pesos Globales'!$D$34)+1)</f>
        <v>0</v>
      </c>
      <c r="AS58">
        <f>LN((AS40/'Pesos Globales'!$D$34)+1)</f>
        <v>0</v>
      </c>
      <c r="AT58">
        <f>LN((AT40/'Pesos Globales'!$D$34)+1)</f>
        <v>0</v>
      </c>
      <c r="AU58">
        <f>LN((AU40/'Pesos Globales'!$D$34)+1)</f>
        <v>0</v>
      </c>
      <c r="AV58">
        <f>LN((AV40/'Pesos Globales'!$D$34)+1)</f>
        <v>0</v>
      </c>
      <c r="AW58">
        <f>LN((AW40/'Pesos Globales'!$D$43)+1)</f>
        <v>0</v>
      </c>
      <c r="AX58">
        <f>LN((AX40/'Pesos Globales'!$D$43)+1)</f>
        <v>0</v>
      </c>
      <c r="AY58">
        <f>LN((AY40/'Pesos Globales'!$D$43)+1)</f>
        <v>0</v>
      </c>
      <c r="AZ58">
        <f>LN((AZ40/'Pesos Globales'!$D$43)+1)</f>
        <v>0</v>
      </c>
      <c r="BA58">
        <f>LN((BA40/'Pesos Globales'!$D$46)+1)</f>
        <v>0</v>
      </c>
      <c r="BB58">
        <f>LN((BB40/'Pesos Globales'!$D$46)+1)</f>
        <v>0</v>
      </c>
      <c r="BC58">
        <f>LN((BC40/'Pesos Globales'!$D$46)+1)</f>
        <v>0</v>
      </c>
      <c r="BD58">
        <f>LN((BD40/'Pesos Globales'!$D$46)+1)</f>
        <v>0</v>
      </c>
      <c r="BE58">
        <f>LN((BE40/'Pesos Globales'!$D$46)+1)</f>
        <v>0</v>
      </c>
      <c r="BF58">
        <f>LN((BF40/'Pesos Globales'!$D$46)+1)</f>
        <v>0</v>
      </c>
      <c r="BG58">
        <f>LN((BG40/'Pesos Globales'!$D$46)+1)</f>
        <v>0</v>
      </c>
      <c r="BH58">
        <f>LN((BH40/'Pesos Globales'!$D$46)+1)</f>
        <v>0</v>
      </c>
      <c r="BI58">
        <f>LN((BI40/'Pesos Globales'!$D$46)+1)</f>
        <v>0</v>
      </c>
      <c r="BJ58">
        <f>LN((BJ40/'Pesos Globales'!$D$46)+1)</f>
        <v>0</v>
      </c>
      <c r="BK58">
        <f>LN((BK40/'Pesos Globales'!$D$46)+1)</f>
        <v>0</v>
      </c>
      <c r="BL58">
        <f>LN((BL40/'Pesos Globales'!$D$73)+1)</f>
        <v>0</v>
      </c>
      <c r="BM58">
        <f>LN((BM40/'Pesos Globales'!$D$73)+1)</f>
        <v>0</v>
      </c>
      <c r="BN58">
        <f>LN((BN40/'Pesos Globales'!$D$73)+1)</f>
        <v>0</v>
      </c>
      <c r="BO58">
        <f>LN((BO40/'Pesos Globales'!$D$73)+1)</f>
        <v>0</v>
      </c>
      <c r="BP58">
        <f>LN((BP40/'Pesos Globales'!$D$73)+1)</f>
        <v>0</v>
      </c>
      <c r="BQ58">
        <f>LN((BQ40/'Pesos Globales'!$D$73)+1)</f>
        <v>0</v>
      </c>
      <c r="BR58">
        <f>LN((BR40/'Pesos Globales'!$D$73)+1)</f>
        <v>0</v>
      </c>
      <c r="BS58">
        <f>LN((BS40/'Pesos Globales'!$D$73)+1)</f>
        <v>0</v>
      </c>
      <c r="BT58">
        <f>LN((BT40/'Pesos Globales'!$D$73)+1)</f>
        <v>0</v>
      </c>
      <c r="BU58">
        <f>LN((BU40/'Pesos Globales'!$D$73)+1)</f>
        <v>0</v>
      </c>
      <c r="BV58">
        <f>LN((BV40/'Pesos Globales'!$D$88)+1)</f>
        <v>0</v>
      </c>
      <c r="BW58">
        <f>LN((BW40/'Pesos Globales'!$D$88)+1)</f>
        <v>0</v>
      </c>
      <c r="BX58">
        <f>LN((BX40/'Pesos Globales'!$D$88)+1)</f>
        <v>0</v>
      </c>
      <c r="BY58">
        <f>LN((BY40/'Pesos Globales'!$D$88)+1)</f>
        <v>0</v>
      </c>
      <c r="BZ58">
        <f>LN((BZ40/'Pesos Globales'!$D$88)+1)</f>
        <v>0</v>
      </c>
      <c r="CA58">
        <f>LN((CA40/'Pesos Globales'!$D$88)+1)</f>
        <v>0</v>
      </c>
      <c r="CB58">
        <f>LN((CB40/'Pesos Globales'!$D$88)+1)</f>
        <v>0</v>
      </c>
      <c r="CC58">
        <f>LN((CC40/'Pesos Globales'!$D$88)+1)</f>
        <v>0</v>
      </c>
      <c r="CD58">
        <f>LN((CD40/'Pesos Globales'!$D$88)+1)</f>
        <v>0</v>
      </c>
      <c r="CE58">
        <f>LN((CE40/'Pesos Globales'!$D$88)+1)</f>
        <v>0</v>
      </c>
      <c r="CF58">
        <f>LN((CF40/'Pesos Globales'!$D$88)+1)</f>
        <v>0</v>
      </c>
      <c r="CG58">
        <f>LN((CG40/'Pesos Globales'!$D$109)+1)</f>
        <v>0</v>
      </c>
      <c r="CH58">
        <f>LN((CH40/'Pesos Globales'!$D$109)+1)</f>
        <v>0</v>
      </c>
      <c r="CI58">
        <f>LN((CI40/'Pesos Globales'!$D$115)+1)</f>
        <v>0</v>
      </c>
      <c r="CJ58">
        <f>LN((CJ40/'Pesos Globales'!$D$118)+1)</f>
        <v>0</v>
      </c>
      <c r="CK58">
        <f>LN((CK40/'Pesos Globales'!$D$118)+1)</f>
        <v>0</v>
      </c>
      <c r="CL58">
        <f>LN((CL40/'Pesos Globales'!$D$124)+1)</f>
        <v>0.47000362924573563</v>
      </c>
      <c r="CM58">
        <f>LN((CM40/'Pesos Globales'!$D$127)+1)</f>
        <v>0</v>
      </c>
      <c r="CN58">
        <f>LN((CN40/'Pesos Globales'!$D$127)+1)</f>
        <v>1.5260563034950492</v>
      </c>
      <c r="CO58">
        <f>LN((CO40/'Pesos Globales'!$D$133)+1)</f>
        <v>1.33500106673234</v>
      </c>
      <c r="CP58">
        <f>LN((CP40/'Pesos Globales'!$D$133)+1)</f>
        <v>0</v>
      </c>
      <c r="CQ58">
        <f>LN((CQ40/'Pesos Globales'!$D$133)+1)</f>
        <v>0</v>
      </c>
      <c r="CR58">
        <f>LN((CR40/'Pesos Globales'!$D$133)+1)</f>
        <v>0</v>
      </c>
      <c r="CS58">
        <f>LN((CS40/'Pesos Globales'!$D$133)+1)</f>
        <v>0</v>
      </c>
      <c r="CT58">
        <f>LN((CT40/'Pesos Globales'!$D$133)+1)</f>
        <v>0</v>
      </c>
      <c r="CU58">
        <f>LN((CU40/'Pesos Globales'!$D$133)+1)</f>
        <v>0</v>
      </c>
      <c r="CV58">
        <f>LN((CV40/'Pesos Globales'!$D$133)+1)</f>
        <v>0</v>
      </c>
      <c r="CW58">
        <f>LN((CW40/'Pesos Globales'!$D$133)+1)</f>
        <v>0</v>
      </c>
      <c r="CX58">
        <f>LN((CX40/'Pesos Globales'!$D$133)+1)</f>
        <v>0</v>
      </c>
      <c r="CY58">
        <f>LN((CY40/'Pesos Globales'!$D$133)+1)</f>
        <v>0</v>
      </c>
      <c r="CZ58">
        <f>LN((CZ40/'Pesos Globales'!$D$133)+1)</f>
        <v>0</v>
      </c>
      <c r="DA58">
        <f>LN((DA40/'Pesos Globales'!$D$133)+1)</f>
        <v>0</v>
      </c>
      <c r="DB58">
        <f>LN((DB40/'Pesos Globales'!$D$133)+1)</f>
        <v>0</v>
      </c>
      <c r="DC58">
        <f>LN((DC40/'Pesos Globales'!$D$133)+1)</f>
        <v>0</v>
      </c>
      <c r="DD58">
        <f>LN((DD40/'Pesos Globales'!$D$133)+1)</f>
        <v>0</v>
      </c>
      <c r="DE58">
        <f>LN((DE40/'Pesos Globales'!$D$166)+1)</f>
        <v>0</v>
      </c>
      <c r="DF58">
        <f>LN((DF40/'Pesos Globales'!$D$166)+1)</f>
        <v>0</v>
      </c>
      <c r="DG58">
        <f>LN((DG40/'Pesos Globales'!$D$169)+1)</f>
        <v>0</v>
      </c>
      <c r="DH58">
        <f>LN((DH40/'Pesos Globales'!$D$169)+1)</f>
        <v>0</v>
      </c>
      <c r="DI58">
        <f>LN((DI40/'Pesos Globales'!$D$172)+1)</f>
        <v>0.47000362924573563</v>
      </c>
      <c r="DJ58">
        <f>LN((DJ40/'Pesos Globales'!$D$172)+1)</f>
        <v>0.58778666490211906</v>
      </c>
      <c r="DK58">
        <f>LN((DK40/'Pesos Globales'!$D$175)+1)</f>
        <v>1.2237754316221157</v>
      </c>
      <c r="DL58">
        <f>LN((DL40/'Pesos Globales'!$D$175)+1)</f>
        <v>0.18232155679395459</v>
      </c>
      <c r="DM58">
        <f>LN((DM40/'Pesos Globales'!$D$175)+1)</f>
        <v>0.47000362924573563</v>
      </c>
      <c r="DN58">
        <f>LN((DN40/'Pesos Globales'!$D$178)+1)</f>
        <v>0.47000362924573563</v>
      </c>
      <c r="DO58">
        <f>LN((DO40/'Pesos Globales'!$D$178)+1)</f>
        <v>0</v>
      </c>
      <c r="DP58">
        <f>LN((DP40/'Pesos Globales'!$D$178)+1)</f>
        <v>0</v>
      </c>
      <c r="DQ58">
        <f>LN((DQ40/'Pesos Globales'!$D$181)+1)</f>
        <v>0</v>
      </c>
      <c r="DR58">
        <f>LN((DR40/'Pesos Globales'!$D$181)+1)</f>
        <v>0</v>
      </c>
      <c r="DS58">
        <f>LN((DS40/'Pesos Globales'!$D$184)+1)</f>
        <v>0</v>
      </c>
      <c r="DT58">
        <f>LN((DT40/'Pesos Globales'!$D$187)+1)</f>
        <v>0.18232155679395459</v>
      </c>
      <c r="DU58">
        <f>LN((DU40/'Pesos Globales'!$D$187)+1)</f>
        <v>0</v>
      </c>
      <c r="DV58">
        <f>LN((DV40/'Pesos Globales'!$D$187)+1)</f>
        <v>0</v>
      </c>
      <c r="DW58">
        <f>LN((DW40/'Pesos Globales'!$D$187)+1)</f>
        <v>0.18232155679395459</v>
      </c>
      <c r="DX58">
        <f>LN((DX40/'Pesos Globales'!$D$193)+1)</f>
        <v>0</v>
      </c>
    </row>
    <row r="59" spans="3:128" x14ac:dyDescent="0.25">
      <c r="C59">
        <f>LN((C41/'Pesos Globales'!D$4)+1)</f>
        <v>0.13353139262452257</v>
      </c>
      <c r="D59">
        <f>LN((D41/'Pesos Globales'!D$4)+1)</f>
        <v>0</v>
      </c>
      <c r="E59">
        <f>LN((E41/'Pesos Globales'!D$4)+1)</f>
        <v>1.0986122886681098</v>
      </c>
      <c r="F59">
        <f>LN((F41/'Pesos Globales'!D$4)+1)</f>
        <v>0.82667857318446791</v>
      </c>
      <c r="G59">
        <f>LN((G41/'Pesos Globales'!F$4)+1)</f>
        <v>1.1631508098056809</v>
      </c>
      <c r="H59">
        <f>LN((H41/'Pesos Globales'!$D$7)+1)</f>
        <v>0</v>
      </c>
      <c r="I59">
        <f>LN((I41/'Pesos Globales'!$D$7)+1)</f>
        <v>0</v>
      </c>
      <c r="J59">
        <f>LN((J41/'Pesos Globales'!$D$7)+1)</f>
        <v>0</v>
      </c>
      <c r="K59">
        <f>LN((K41/'Pesos Globales'!$D$7)+1)</f>
        <v>0</v>
      </c>
      <c r="L59">
        <f>LN((L41/'Pesos Globales'!$D$7)+1)</f>
        <v>0</v>
      </c>
      <c r="M59">
        <f>LN((M41/'Pesos Globales'!$D$10)+1)</f>
        <v>0.13353139262452257</v>
      </c>
      <c r="N59">
        <f>LN((N41/'Pesos Globales'!$D$10)+1)</f>
        <v>0</v>
      </c>
      <c r="O59">
        <f>LN((O41/'Pesos Globales'!$D$10)+1)</f>
        <v>0</v>
      </c>
      <c r="P59">
        <f>LN((P41/'Pesos Globales'!$D$13)+1)</f>
        <v>0</v>
      </c>
      <c r="Q59">
        <f>LN((Q41/'Pesos Globales'!$D$13)+1)</f>
        <v>0</v>
      </c>
      <c r="R59">
        <f>LN((R41/'Pesos Globales'!$D$13)+1)</f>
        <v>0</v>
      </c>
      <c r="S59">
        <f>LN((S41/'Pesos Globales'!$D$16)+1)</f>
        <v>0</v>
      </c>
      <c r="T59">
        <f>LN((T41/'Pesos Globales'!$D$16)+1)</f>
        <v>0</v>
      </c>
      <c r="U59">
        <f>LN((U41/'Pesos Globales'!$D$16)+1)</f>
        <v>0</v>
      </c>
      <c r="V59">
        <f>LN((V41/'Pesos Globales'!$D$16)+1)</f>
        <v>0</v>
      </c>
      <c r="W59">
        <f>LN((W41/'Pesos Globales'!$D$16)+1)</f>
        <v>0</v>
      </c>
      <c r="X59">
        <f>LN((X41/'Pesos Globales'!$D$16)+1)</f>
        <v>0</v>
      </c>
      <c r="Y59">
        <f>LN((Y41/'Pesos Globales'!$D$16)+1)</f>
        <v>0</v>
      </c>
      <c r="Z59">
        <f>LN((Z41/'Pesos Globales'!$D$16)+1)</f>
        <v>0</v>
      </c>
      <c r="AA59">
        <f>LN((AA41/'Pesos Globales'!$D$16)+1)</f>
        <v>0</v>
      </c>
      <c r="AB59">
        <f>LN((AB41/'Pesos Globales'!$D$16)+1)</f>
        <v>0</v>
      </c>
      <c r="AC59">
        <f>LN((AC41/'Pesos Globales'!$D$16)+1)</f>
        <v>0</v>
      </c>
      <c r="AD59">
        <f>LN((AD41/'Pesos Globales'!$D$16)+1)</f>
        <v>0</v>
      </c>
      <c r="AE59">
        <f>LN((AE41/'Pesos Globales'!$D$16)+1)</f>
        <v>0</v>
      </c>
      <c r="AF59">
        <f>LN((AF41/'Pesos Globales'!$D$16)+1)</f>
        <v>0</v>
      </c>
      <c r="AG59">
        <f>LN((AG41/'Pesos Globales'!$D$16)+1)</f>
        <v>0</v>
      </c>
      <c r="AH59">
        <f>LN((AH41/'Pesos Globales'!$D$16)+1)</f>
        <v>0</v>
      </c>
      <c r="AI59">
        <f>LN((AI41/'Pesos Globales'!$D$16)+1)</f>
        <v>0</v>
      </c>
      <c r="AJ59">
        <f>LN((AJ41/'Pesos Globales'!$D$16)+1)</f>
        <v>0</v>
      </c>
      <c r="AK59">
        <f>LN((AK41/'Pesos Globales'!$D$16)+1)</f>
        <v>0</v>
      </c>
      <c r="AL59">
        <f>LN((AL41/'Pesos Globales'!$D$16)+1)</f>
        <v>0</v>
      </c>
      <c r="AM59">
        <f>LN((AM41/'Pesos Globales'!$D$34)+1)</f>
        <v>0</v>
      </c>
      <c r="AN59">
        <f>LN((AN41/'Pesos Globales'!$D$34)+1)</f>
        <v>0</v>
      </c>
      <c r="AO59">
        <f>LN((AO41/'Pesos Globales'!$D$34)+1)</f>
        <v>0</v>
      </c>
      <c r="AP59">
        <f>LN((AP41/'Pesos Globales'!$D$34)+1)</f>
        <v>0</v>
      </c>
      <c r="AQ59">
        <f>LN((AQ41/'Pesos Globales'!$D$34)+1)</f>
        <v>0</v>
      </c>
      <c r="AR59">
        <f>LN((AR41/'Pesos Globales'!$D$34)+1)</f>
        <v>0</v>
      </c>
      <c r="AS59">
        <f>LN((AS41/'Pesos Globales'!$D$34)+1)</f>
        <v>0</v>
      </c>
      <c r="AT59">
        <f>LN((AT41/'Pesos Globales'!$D$34)+1)</f>
        <v>0</v>
      </c>
      <c r="AU59">
        <f>LN((AU41/'Pesos Globales'!$D$34)+1)</f>
        <v>0</v>
      </c>
      <c r="AV59">
        <f>LN((AV41/'Pesos Globales'!$D$34)+1)</f>
        <v>0</v>
      </c>
      <c r="AW59">
        <f>LN((AW41/'Pesos Globales'!$D$43)+1)</f>
        <v>0</v>
      </c>
      <c r="AX59">
        <f>LN((AX41/'Pesos Globales'!$D$43)+1)</f>
        <v>0</v>
      </c>
      <c r="AY59">
        <f>LN((AY41/'Pesos Globales'!$D$43)+1)</f>
        <v>0</v>
      </c>
      <c r="AZ59">
        <f>LN((AZ41/'Pesos Globales'!$D$43)+1)</f>
        <v>0</v>
      </c>
      <c r="BA59">
        <f>LN((BA41/'Pesos Globales'!$D$46)+1)</f>
        <v>0.33647223662121289</v>
      </c>
      <c r="BB59">
        <f>LN((BB41/'Pesos Globales'!$D$46)+1)</f>
        <v>0</v>
      </c>
      <c r="BC59">
        <f>LN((BC41/'Pesos Globales'!$D$46)+1)</f>
        <v>0</v>
      </c>
      <c r="BD59">
        <f>LN((BD41/'Pesos Globales'!$D$46)+1)</f>
        <v>0</v>
      </c>
      <c r="BE59">
        <f>LN((BE41/'Pesos Globales'!$D$46)+1)</f>
        <v>0</v>
      </c>
      <c r="BF59">
        <f>LN((BF41/'Pesos Globales'!$D$46)+1)</f>
        <v>0</v>
      </c>
      <c r="BG59">
        <f>LN((BG41/'Pesos Globales'!$D$46)+1)</f>
        <v>0</v>
      </c>
      <c r="BH59">
        <f>LN((BH41/'Pesos Globales'!$D$46)+1)</f>
        <v>0</v>
      </c>
      <c r="BI59">
        <f>LN((BI41/'Pesos Globales'!$D$46)+1)</f>
        <v>0</v>
      </c>
      <c r="BJ59">
        <f>LN((BJ41/'Pesos Globales'!$D$46)+1)</f>
        <v>0</v>
      </c>
      <c r="BK59">
        <f>LN((BK41/'Pesos Globales'!$D$46)+1)</f>
        <v>0</v>
      </c>
      <c r="BL59">
        <f>LN((BL41/'Pesos Globales'!$D$73)+1)</f>
        <v>0</v>
      </c>
      <c r="BM59">
        <f>LN((BM41/'Pesos Globales'!$D$73)+1)</f>
        <v>0</v>
      </c>
      <c r="BN59">
        <f>LN((BN41/'Pesos Globales'!$D$73)+1)</f>
        <v>0</v>
      </c>
      <c r="BO59">
        <f>LN((BO41/'Pesos Globales'!$D$73)+1)</f>
        <v>0</v>
      </c>
      <c r="BP59">
        <f>LN((BP41/'Pesos Globales'!$D$73)+1)</f>
        <v>0</v>
      </c>
      <c r="BQ59">
        <f>LN((BQ41/'Pesos Globales'!$D$73)+1)</f>
        <v>0</v>
      </c>
      <c r="BR59">
        <f>LN((BR41/'Pesos Globales'!$D$73)+1)</f>
        <v>0</v>
      </c>
      <c r="BS59">
        <f>LN((BS41/'Pesos Globales'!$D$73)+1)</f>
        <v>0</v>
      </c>
      <c r="BT59">
        <f>LN((BT41/'Pesos Globales'!$D$73)+1)</f>
        <v>0</v>
      </c>
      <c r="BU59">
        <f>LN((BU41/'Pesos Globales'!$D$73)+1)</f>
        <v>0</v>
      </c>
      <c r="BV59">
        <f>LN((BV41/'Pesos Globales'!$D$88)+1)</f>
        <v>0</v>
      </c>
      <c r="BW59">
        <f>LN((BW41/'Pesos Globales'!$D$88)+1)</f>
        <v>0</v>
      </c>
      <c r="BX59">
        <f>LN((BX41/'Pesos Globales'!$D$88)+1)</f>
        <v>0</v>
      </c>
      <c r="BY59">
        <f>LN((BY41/'Pesos Globales'!$D$88)+1)</f>
        <v>0</v>
      </c>
      <c r="BZ59">
        <f>LN((BZ41/'Pesos Globales'!$D$88)+1)</f>
        <v>0</v>
      </c>
      <c r="CA59">
        <f>LN((CA41/'Pesos Globales'!$D$88)+1)</f>
        <v>0</v>
      </c>
      <c r="CB59">
        <f>LN((CB41/'Pesos Globales'!$D$88)+1)</f>
        <v>0</v>
      </c>
      <c r="CC59">
        <f>LN((CC41/'Pesos Globales'!$D$88)+1)</f>
        <v>0</v>
      </c>
      <c r="CD59">
        <f>LN((CD41/'Pesos Globales'!$D$88)+1)</f>
        <v>0</v>
      </c>
      <c r="CE59">
        <f>LN((CE41/'Pesos Globales'!$D$88)+1)</f>
        <v>0</v>
      </c>
      <c r="CF59">
        <f>LN((CF41/'Pesos Globales'!$D$88)+1)</f>
        <v>0</v>
      </c>
      <c r="CG59">
        <f>LN((CG41/'Pesos Globales'!$D$109)+1)</f>
        <v>0</v>
      </c>
      <c r="CH59">
        <f>LN((CH41/'Pesos Globales'!$D$109)+1)</f>
        <v>0</v>
      </c>
      <c r="CI59">
        <f>LN((CI41/'Pesos Globales'!$D$115)+1)</f>
        <v>0</v>
      </c>
      <c r="CJ59">
        <f>LN((CJ41/'Pesos Globales'!$D$118)+1)</f>
        <v>0</v>
      </c>
      <c r="CK59">
        <f>LN((CK41/'Pesos Globales'!$D$118)+1)</f>
        <v>0</v>
      </c>
      <c r="CL59">
        <f>LN((CL41/'Pesos Globales'!$D$124)+1)</f>
        <v>0</v>
      </c>
      <c r="CM59">
        <f>LN((CM41/'Pesos Globales'!$D$127)+1)</f>
        <v>0</v>
      </c>
      <c r="CN59">
        <f>LN((CN41/'Pesos Globales'!$D$127)+1)</f>
        <v>1.1631508098056809</v>
      </c>
      <c r="CO59">
        <f>LN((CO41/'Pesos Globales'!$D$133)+1)</f>
        <v>1.0986122886681098</v>
      </c>
      <c r="CP59">
        <f>LN((CP41/'Pesos Globales'!$D$133)+1)</f>
        <v>0.58778666490211906</v>
      </c>
      <c r="CQ59">
        <f>LN((CQ41/'Pesos Globales'!$D$133)+1)</f>
        <v>0</v>
      </c>
      <c r="CR59">
        <f>LN((CR41/'Pesos Globales'!$D$133)+1)</f>
        <v>0</v>
      </c>
      <c r="CS59">
        <f>LN((CS41/'Pesos Globales'!$D$133)+1)</f>
        <v>0</v>
      </c>
      <c r="CT59">
        <f>LN((CT41/'Pesos Globales'!$D$133)+1)</f>
        <v>0</v>
      </c>
      <c r="CU59">
        <f>LN((CU41/'Pesos Globales'!$D$133)+1)</f>
        <v>0</v>
      </c>
      <c r="CV59">
        <f>LN((CV41/'Pesos Globales'!$D$133)+1)</f>
        <v>0</v>
      </c>
      <c r="CW59">
        <f>LN((CW41/'Pesos Globales'!$D$133)+1)</f>
        <v>0</v>
      </c>
      <c r="CX59">
        <f>LN((CX41/'Pesos Globales'!$D$133)+1)</f>
        <v>0</v>
      </c>
      <c r="CY59">
        <f>LN((CY41/'Pesos Globales'!$D$133)+1)</f>
        <v>0</v>
      </c>
      <c r="CZ59">
        <f>LN((CZ41/'Pesos Globales'!$D$133)+1)</f>
        <v>0</v>
      </c>
      <c r="DA59">
        <f>LN((DA41/'Pesos Globales'!$D$133)+1)</f>
        <v>0</v>
      </c>
      <c r="DB59">
        <f>LN((DB41/'Pesos Globales'!$D$133)+1)</f>
        <v>0</v>
      </c>
      <c r="DC59">
        <f>LN((DC41/'Pesos Globales'!$D$133)+1)</f>
        <v>0</v>
      </c>
      <c r="DD59">
        <f>LN((DD41/'Pesos Globales'!$D$133)+1)</f>
        <v>0</v>
      </c>
      <c r="DE59">
        <f>LN((DE41/'Pesos Globales'!$D$166)+1)</f>
        <v>0</v>
      </c>
      <c r="DF59">
        <f>LN((DF41/'Pesos Globales'!$D$166)+1)</f>
        <v>0</v>
      </c>
      <c r="DG59">
        <f>LN((DG41/'Pesos Globales'!$D$169)+1)</f>
        <v>0</v>
      </c>
      <c r="DH59">
        <f>LN((DH41/'Pesos Globales'!$D$169)+1)</f>
        <v>0.87546873735389985</v>
      </c>
      <c r="DI59">
        <f>LN((DI41/'Pesos Globales'!$D$172)+1)</f>
        <v>0.18232155679395459</v>
      </c>
      <c r="DJ59">
        <f>LN((DJ41/'Pesos Globales'!$D$172)+1)</f>
        <v>1.0986122886681098</v>
      </c>
      <c r="DK59">
        <f>LN((DK41/'Pesos Globales'!$D$175)+1)</f>
        <v>0</v>
      </c>
      <c r="DL59">
        <f>LN((DL41/'Pesos Globales'!$D$175)+1)</f>
        <v>0</v>
      </c>
      <c r="DM59">
        <f>LN((DM41/'Pesos Globales'!$D$175)+1)</f>
        <v>0.78845736036427028</v>
      </c>
      <c r="DN59">
        <f>LN((DN41/'Pesos Globales'!$D$178)+1)</f>
        <v>0</v>
      </c>
      <c r="DO59">
        <f>LN((DO41/'Pesos Globales'!$D$178)+1)</f>
        <v>0</v>
      </c>
      <c r="DP59">
        <f>LN((DP41/'Pesos Globales'!$D$178)+1)</f>
        <v>0</v>
      </c>
      <c r="DQ59">
        <f>LN((DQ41/'Pesos Globales'!$D$181)+1)</f>
        <v>0</v>
      </c>
      <c r="DR59">
        <f>LN((DR41/'Pesos Globales'!$D$181)+1)</f>
        <v>0</v>
      </c>
      <c r="DS59">
        <f>LN((DS41/'Pesos Globales'!$D$184)+1)</f>
        <v>0</v>
      </c>
      <c r="DT59">
        <f>LN((DT41/'Pesos Globales'!$D$187)+1)</f>
        <v>0</v>
      </c>
      <c r="DU59">
        <f>LN((DU41/'Pesos Globales'!$D$187)+1)</f>
        <v>0.18232155679395459</v>
      </c>
      <c r="DV59">
        <f>LN((DV41/'Pesos Globales'!$D$187)+1)</f>
        <v>0.18232155679395459</v>
      </c>
      <c r="DW59">
        <f>LN((DW41/'Pesos Globales'!$D$187)+1)</f>
        <v>0.18232155679395459</v>
      </c>
      <c r="DX59">
        <f>LN((DX41/'Pesos Globales'!$D$193)+1)</f>
        <v>0</v>
      </c>
    </row>
    <row r="60" spans="3:128" x14ac:dyDescent="0.25">
      <c r="C60">
        <f>LN((C42/'Pesos Globales'!D$4)+1)</f>
        <v>0</v>
      </c>
      <c r="D60">
        <f>LN((D42/'Pesos Globales'!D$4)+1)</f>
        <v>0</v>
      </c>
      <c r="E60">
        <f>LN((E42/'Pesos Globales'!D$4)+1)</f>
        <v>0</v>
      </c>
      <c r="F60">
        <f>LN((F42/'Pesos Globales'!D$4)+1)</f>
        <v>0.45198512374305722</v>
      </c>
      <c r="G60">
        <f>LN((G42/'Pesos Globales'!F$4)+1)</f>
        <v>0.69314718055994529</v>
      </c>
      <c r="H60">
        <f>LN((H42/'Pesos Globales'!$D$7)+1)</f>
        <v>0</v>
      </c>
      <c r="I60">
        <f>LN((I42/'Pesos Globales'!$D$7)+1)</f>
        <v>0</v>
      </c>
      <c r="J60">
        <f>LN((J42/'Pesos Globales'!$D$7)+1)</f>
        <v>0</v>
      </c>
      <c r="K60">
        <f>LN((K42/'Pesos Globales'!$D$7)+1)</f>
        <v>0</v>
      </c>
      <c r="L60">
        <f>LN((L42/'Pesos Globales'!$D$7)+1)</f>
        <v>0</v>
      </c>
      <c r="M60">
        <f>LN((M42/'Pesos Globales'!$D$10)+1)</f>
        <v>0</v>
      </c>
      <c r="N60">
        <f>LN((N42/'Pesos Globales'!$D$10)+1)</f>
        <v>0</v>
      </c>
      <c r="O60">
        <f>LN((O42/'Pesos Globales'!$D$10)+1)</f>
        <v>0.13353139262452257</v>
      </c>
      <c r="P60">
        <f>LN((P42/'Pesos Globales'!$D$13)+1)</f>
        <v>0</v>
      </c>
      <c r="Q60">
        <f>LN((Q42/'Pesos Globales'!$D$13)+1)</f>
        <v>0</v>
      </c>
      <c r="R60">
        <f>LN((R42/'Pesos Globales'!$D$13)+1)</f>
        <v>0</v>
      </c>
      <c r="S60">
        <f>LN((S42/'Pesos Globales'!$D$16)+1)</f>
        <v>0</v>
      </c>
      <c r="T60">
        <f>LN((T42/'Pesos Globales'!$D$16)+1)</f>
        <v>0</v>
      </c>
      <c r="U60">
        <f>LN((U42/'Pesos Globales'!$D$16)+1)</f>
        <v>0</v>
      </c>
      <c r="V60">
        <f>LN((V42/'Pesos Globales'!$D$16)+1)</f>
        <v>0</v>
      </c>
      <c r="W60">
        <f>LN((W42/'Pesos Globales'!$D$16)+1)</f>
        <v>0</v>
      </c>
      <c r="X60">
        <f>LN((X42/'Pesos Globales'!$D$16)+1)</f>
        <v>0</v>
      </c>
      <c r="Y60">
        <f>LN((Y42/'Pesos Globales'!$D$16)+1)</f>
        <v>0</v>
      </c>
      <c r="Z60">
        <f>LN((Z42/'Pesos Globales'!$D$16)+1)</f>
        <v>0</v>
      </c>
      <c r="AA60">
        <f>LN((AA42/'Pesos Globales'!$D$16)+1)</f>
        <v>0</v>
      </c>
      <c r="AB60">
        <f>LN((AB42/'Pesos Globales'!$D$16)+1)</f>
        <v>0</v>
      </c>
      <c r="AC60">
        <f>LN((AC42/'Pesos Globales'!$D$16)+1)</f>
        <v>0</v>
      </c>
      <c r="AD60">
        <f>LN((AD42/'Pesos Globales'!$D$16)+1)</f>
        <v>0</v>
      </c>
      <c r="AE60">
        <f>LN((AE42/'Pesos Globales'!$D$16)+1)</f>
        <v>0</v>
      </c>
      <c r="AF60">
        <f>LN((AF42/'Pesos Globales'!$D$16)+1)</f>
        <v>0</v>
      </c>
      <c r="AG60">
        <f>LN((AG42/'Pesos Globales'!$D$16)+1)</f>
        <v>0</v>
      </c>
      <c r="AH60">
        <f>LN((AH42/'Pesos Globales'!$D$16)+1)</f>
        <v>0</v>
      </c>
      <c r="AI60">
        <f>LN((AI42/'Pesos Globales'!$D$16)+1)</f>
        <v>0</v>
      </c>
      <c r="AJ60">
        <f>LN((AJ42/'Pesos Globales'!$D$16)+1)</f>
        <v>0</v>
      </c>
      <c r="AK60">
        <f>LN((AK42/'Pesos Globales'!$D$16)+1)</f>
        <v>0</v>
      </c>
      <c r="AL60">
        <f>LN((AL42/'Pesos Globales'!$D$16)+1)</f>
        <v>0</v>
      </c>
      <c r="AM60">
        <f>LN((AM42/'Pesos Globales'!$D$34)+1)</f>
        <v>0</v>
      </c>
      <c r="AN60">
        <f>LN((AN42/'Pesos Globales'!$D$34)+1)</f>
        <v>0</v>
      </c>
      <c r="AO60">
        <f>LN((AO42/'Pesos Globales'!$D$34)+1)</f>
        <v>0</v>
      </c>
      <c r="AP60">
        <f>LN((AP42/'Pesos Globales'!$D$34)+1)</f>
        <v>0</v>
      </c>
      <c r="AQ60">
        <f>LN((AQ42/'Pesos Globales'!$D$34)+1)</f>
        <v>0</v>
      </c>
      <c r="AR60">
        <f>LN((AR42/'Pesos Globales'!$D$34)+1)</f>
        <v>0</v>
      </c>
      <c r="AS60">
        <f>LN((AS42/'Pesos Globales'!$D$34)+1)</f>
        <v>0</v>
      </c>
      <c r="AT60">
        <f>LN((AT42/'Pesos Globales'!$D$34)+1)</f>
        <v>0</v>
      </c>
      <c r="AU60">
        <f>LN((AU42/'Pesos Globales'!$D$34)+1)</f>
        <v>0</v>
      </c>
      <c r="AV60">
        <f>LN((AV42/'Pesos Globales'!$D$34)+1)</f>
        <v>0</v>
      </c>
      <c r="AW60">
        <f>LN((AW42/'Pesos Globales'!$D$43)+1)</f>
        <v>0</v>
      </c>
      <c r="AX60">
        <f>LN((AX42/'Pesos Globales'!$D$43)+1)</f>
        <v>0</v>
      </c>
      <c r="AY60">
        <f>LN((AY42/'Pesos Globales'!$D$43)+1)</f>
        <v>0</v>
      </c>
      <c r="AZ60">
        <f>LN((AZ42/'Pesos Globales'!$D$43)+1)</f>
        <v>0</v>
      </c>
      <c r="BA60">
        <f>LN((BA42/'Pesos Globales'!$D$46)+1)</f>
        <v>0</v>
      </c>
      <c r="BB60">
        <f>LN((BB42/'Pesos Globales'!$D$46)+1)</f>
        <v>0</v>
      </c>
      <c r="BC60">
        <f>LN((BC42/'Pesos Globales'!$D$46)+1)</f>
        <v>0</v>
      </c>
      <c r="BD60">
        <f>LN((BD42/'Pesos Globales'!$D$46)+1)</f>
        <v>0.47000362924573563</v>
      </c>
      <c r="BE60">
        <f>LN((BE42/'Pesos Globales'!$D$46)+1)</f>
        <v>0</v>
      </c>
      <c r="BF60">
        <f>LN((BF42/'Pesos Globales'!$D$46)+1)</f>
        <v>0</v>
      </c>
      <c r="BG60">
        <f>LN((BG42/'Pesos Globales'!$D$46)+1)</f>
        <v>0</v>
      </c>
      <c r="BH60">
        <f>LN((BH42/'Pesos Globales'!$D$46)+1)</f>
        <v>0</v>
      </c>
      <c r="BI60">
        <f>LN((BI42/'Pesos Globales'!$D$46)+1)</f>
        <v>0</v>
      </c>
      <c r="BJ60">
        <f>LN((BJ42/'Pesos Globales'!$D$46)+1)</f>
        <v>0</v>
      </c>
      <c r="BK60">
        <f>LN((BK42/'Pesos Globales'!$D$46)+1)</f>
        <v>0</v>
      </c>
      <c r="BL60">
        <f>LN((BL42/'Pesos Globales'!$D$73)+1)</f>
        <v>0.33647223662121289</v>
      </c>
      <c r="BM60">
        <f>LN((BM42/'Pesos Globales'!$D$73)+1)</f>
        <v>0</v>
      </c>
      <c r="BN60">
        <f>LN((BN42/'Pesos Globales'!$D$73)+1)</f>
        <v>0</v>
      </c>
      <c r="BO60">
        <f>LN((BO42/'Pesos Globales'!$D$73)+1)</f>
        <v>0</v>
      </c>
      <c r="BP60">
        <f>LN((BP42/'Pesos Globales'!$D$73)+1)</f>
        <v>0</v>
      </c>
      <c r="BQ60">
        <f>LN((BQ42/'Pesos Globales'!$D$73)+1)</f>
        <v>0</v>
      </c>
      <c r="BR60">
        <f>LN((BR42/'Pesos Globales'!$D$73)+1)</f>
        <v>0</v>
      </c>
      <c r="BS60">
        <f>LN((BS42/'Pesos Globales'!$D$73)+1)</f>
        <v>0</v>
      </c>
      <c r="BT60">
        <f>LN((BT42/'Pesos Globales'!$D$73)+1)</f>
        <v>0</v>
      </c>
      <c r="BU60">
        <f>LN((BU42/'Pesos Globales'!$D$73)+1)</f>
        <v>0</v>
      </c>
      <c r="BV60">
        <f>LN((BV42/'Pesos Globales'!$D$88)+1)</f>
        <v>0</v>
      </c>
      <c r="BW60">
        <f>LN((BW42/'Pesos Globales'!$D$88)+1)</f>
        <v>0</v>
      </c>
      <c r="BX60">
        <f>LN((BX42/'Pesos Globales'!$D$88)+1)</f>
        <v>0</v>
      </c>
      <c r="BY60">
        <f>LN((BY42/'Pesos Globales'!$D$88)+1)</f>
        <v>0</v>
      </c>
      <c r="BZ60">
        <f>LN((BZ42/'Pesos Globales'!$D$88)+1)</f>
        <v>0</v>
      </c>
      <c r="CA60">
        <f>LN((CA42/'Pesos Globales'!$D$88)+1)</f>
        <v>0</v>
      </c>
      <c r="CB60">
        <f>LN((CB42/'Pesos Globales'!$D$88)+1)</f>
        <v>0</v>
      </c>
      <c r="CC60">
        <f>LN((CC42/'Pesos Globales'!$D$88)+1)</f>
        <v>0</v>
      </c>
      <c r="CD60">
        <f>LN((CD42/'Pesos Globales'!$D$88)+1)</f>
        <v>0</v>
      </c>
      <c r="CE60">
        <f>LN((CE42/'Pesos Globales'!$D$88)+1)</f>
        <v>0</v>
      </c>
      <c r="CF60">
        <f>LN((CF42/'Pesos Globales'!$D$88)+1)</f>
        <v>0</v>
      </c>
      <c r="CG60">
        <f>LN((CG42/'Pesos Globales'!$D$109)+1)</f>
        <v>0</v>
      </c>
      <c r="CH60">
        <f>LN((CH42/'Pesos Globales'!$D$109)+1)</f>
        <v>0</v>
      </c>
      <c r="CI60">
        <f>LN((CI42/'Pesos Globales'!$D$115)+1)</f>
        <v>0</v>
      </c>
      <c r="CJ60">
        <f>LN((CJ42/'Pesos Globales'!$D$118)+1)</f>
        <v>0.18232155679395459</v>
      </c>
      <c r="CK60">
        <f>LN((CK42/'Pesos Globales'!$D$118)+1)</f>
        <v>0</v>
      </c>
      <c r="CL60">
        <f>LN((CL42/'Pesos Globales'!$D$124)+1)</f>
        <v>0.33647223662121289</v>
      </c>
      <c r="CM60">
        <f>LN((CM42/'Pesos Globales'!$D$127)+1)</f>
        <v>0</v>
      </c>
      <c r="CN60">
        <f>LN((CN42/'Pesos Globales'!$D$127)+1)</f>
        <v>1.0986122886681098</v>
      </c>
      <c r="CO60">
        <f>LN((CO42/'Pesos Globales'!$D$133)+1)</f>
        <v>1.0296194171811581</v>
      </c>
      <c r="CP60">
        <f>LN((CP42/'Pesos Globales'!$D$133)+1)</f>
        <v>0.58778666490211906</v>
      </c>
      <c r="CQ60">
        <f>LN((CQ42/'Pesos Globales'!$D$133)+1)</f>
        <v>0</v>
      </c>
      <c r="CR60">
        <f>LN((CR42/'Pesos Globales'!$D$133)+1)</f>
        <v>0</v>
      </c>
      <c r="CS60">
        <f>LN((CS42/'Pesos Globales'!$D$133)+1)</f>
        <v>0</v>
      </c>
      <c r="CT60">
        <f>LN((CT42/'Pesos Globales'!$D$133)+1)</f>
        <v>0</v>
      </c>
      <c r="CU60">
        <f>LN((CU42/'Pesos Globales'!$D$133)+1)</f>
        <v>0</v>
      </c>
      <c r="CV60">
        <f>LN((CV42/'Pesos Globales'!$D$133)+1)</f>
        <v>0</v>
      </c>
      <c r="CW60">
        <f>LN((CW42/'Pesos Globales'!$D$133)+1)</f>
        <v>0</v>
      </c>
      <c r="CX60">
        <f>LN((CX42/'Pesos Globales'!$D$133)+1)</f>
        <v>0</v>
      </c>
      <c r="CY60">
        <f>LN((CY42/'Pesos Globales'!$D$133)+1)</f>
        <v>0</v>
      </c>
      <c r="CZ60">
        <f>LN((CZ42/'Pesos Globales'!$D$133)+1)</f>
        <v>0</v>
      </c>
      <c r="DA60">
        <f>LN((DA42/'Pesos Globales'!$D$133)+1)</f>
        <v>0</v>
      </c>
      <c r="DB60">
        <f>LN((DB42/'Pesos Globales'!$D$133)+1)</f>
        <v>0</v>
      </c>
      <c r="DC60">
        <f>LN((DC42/'Pesos Globales'!$D$133)+1)</f>
        <v>0.78845736036427028</v>
      </c>
      <c r="DD60">
        <f>LN((DD42/'Pesos Globales'!$D$133)+1)</f>
        <v>0</v>
      </c>
      <c r="DE60">
        <f>LN((DE42/'Pesos Globales'!$D$166)+1)</f>
        <v>0.18232155679395459</v>
      </c>
      <c r="DF60">
        <f>LN((DF42/'Pesos Globales'!$D$166)+1)</f>
        <v>0</v>
      </c>
      <c r="DG60">
        <f>LN((DG42/'Pesos Globales'!$D$169)+1)</f>
        <v>0.33647223662121289</v>
      </c>
      <c r="DH60">
        <f>LN((DH42/'Pesos Globales'!$D$169)+1)</f>
        <v>0.47000362924573563</v>
      </c>
      <c r="DI60">
        <f>LN((DI42/'Pesos Globales'!$D$172)+1)</f>
        <v>0.18232155679395459</v>
      </c>
      <c r="DJ60">
        <f>LN((DJ42/'Pesos Globales'!$D$172)+1)</f>
        <v>0</v>
      </c>
      <c r="DK60">
        <f>LN((DK42/'Pesos Globales'!$D$175)+1)</f>
        <v>0</v>
      </c>
      <c r="DL60">
        <f>LN((DL42/'Pesos Globales'!$D$175)+1)</f>
        <v>0.18232155679395459</v>
      </c>
      <c r="DM60">
        <f>LN((DM42/'Pesos Globales'!$D$175)+1)</f>
        <v>0</v>
      </c>
      <c r="DN60">
        <f>LN((DN42/'Pesos Globales'!$D$178)+1)</f>
        <v>0</v>
      </c>
      <c r="DO60">
        <f>LN((DO42/'Pesos Globales'!$D$178)+1)</f>
        <v>0</v>
      </c>
      <c r="DP60">
        <f>LN((DP42/'Pesos Globales'!$D$178)+1)</f>
        <v>0</v>
      </c>
      <c r="DQ60">
        <f>LN((DQ42/'Pesos Globales'!$D$181)+1)</f>
        <v>0</v>
      </c>
      <c r="DR60">
        <f>LN((DR42/'Pesos Globales'!$D$181)+1)</f>
        <v>0.33647223662121289</v>
      </c>
      <c r="DS60">
        <f>LN((DS42/'Pesos Globales'!$D$184)+1)</f>
        <v>0</v>
      </c>
      <c r="DT60">
        <f>LN((DT42/'Pesos Globales'!$D$187)+1)</f>
        <v>0.18232155679395459</v>
      </c>
      <c r="DU60">
        <f>LN((DU42/'Pesos Globales'!$D$187)+1)</f>
        <v>0.33647223662121289</v>
      </c>
      <c r="DV60">
        <f>LN((DV42/'Pesos Globales'!$D$187)+1)</f>
        <v>0.47000362924573563</v>
      </c>
      <c r="DW60">
        <f>LN((DW42/'Pesos Globales'!$D$187)+1)</f>
        <v>0</v>
      </c>
      <c r="DX60">
        <f>LN((DX42/'Pesos Globales'!$D$193)+1)</f>
        <v>0</v>
      </c>
    </row>
    <row r="61" spans="3:128" x14ac:dyDescent="0.25">
      <c r="C61">
        <f>LN((C43/'Pesos Globales'!D$4)+1)</f>
        <v>0.13353139262452257</v>
      </c>
      <c r="D61">
        <f>LN((D43/'Pesos Globales'!D$4)+1)</f>
        <v>0</v>
      </c>
      <c r="E61">
        <f>LN((E43/'Pesos Globales'!D$4)+1)</f>
        <v>0.69314718055994529</v>
      </c>
      <c r="F61">
        <f>LN((F43/'Pesos Globales'!D$4)+1)</f>
        <v>0.61903920840622351</v>
      </c>
      <c r="G61">
        <f>LN((G43/'Pesos Globales'!F$4)+1)</f>
        <v>1.0986122886681098</v>
      </c>
      <c r="H61">
        <f>LN((H43/'Pesos Globales'!$D$7)+1)</f>
        <v>0</v>
      </c>
      <c r="I61">
        <f>LN((I43/'Pesos Globales'!$D$7)+1)</f>
        <v>0</v>
      </c>
      <c r="J61">
        <f>LN((J43/'Pesos Globales'!$D$7)+1)</f>
        <v>0</v>
      </c>
      <c r="K61">
        <f>LN((K43/'Pesos Globales'!$D$7)+1)</f>
        <v>0</v>
      </c>
      <c r="L61">
        <f>LN((L43/'Pesos Globales'!$D$7)+1)</f>
        <v>0</v>
      </c>
      <c r="M61">
        <f>LN((M43/'Pesos Globales'!$D$10)+1)</f>
        <v>0</v>
      </c>
      <c r="N61">
        <f>LN((N43/'Pesos Globales'!$D$10)+1)</f>
        <v>0</v>
      </c>
      <c r="O61">
        <f>LN((O43/'Pesos Globales'!$D$10)+1)</f>
        <v>0</v>
      </c>
      <c r="P61">
        <f>LN((P43/'Pesos Globales'!$D$13)+1)</f>
        <v>0</v>
      </c>
      <c r="Q61">
        <f>LN((Q43/'Pesos Globales'!$D$13)+1)</f>
        <v>0</v>
      </c>
      <c r="R61">
        <f>LN((R43/'Pesos Globales'!$D$13)+1)</f>
        <v>0</v>
      </c>
      <c r="S61">
        <f>LN((S43/'Pesos Globales'!$D$16)+1)</f>
        <v>0</v>
      </c>
      <c r="T61">
        <f>LN((T43/'Pesos Globales'!$D$16)+1)</f>
        <v>0</v>
      </c>
      <c r="U61">
        <f>LN((U43/'Pesos Globales'!$D$16)+1)</f>
        <v>0</v>
      </c>
      <c r="V61">
        <f>LN((V43/'Pesos Globales'!$D$16)+1)</f>
        <v>0</v>
      </c>
      <c r="W61">
        <f>LN((W43/'Pesos Globales'!$D$16)+1)</f>
        <v>0</v>
      </c>
      <c r="X61">
        <f>LN((X43/'Pesos Globales'!$D$16)+1)</f>
        <v>0</v>
      </c>
      <c r="Y61">
        <f>LN((Y43/'Pesos Globales'!$D$16)+1)</f>
        <v>0</v>
      </c>
      <c r="Z61">
        <f>LN((Z43/'Pesos Globales'!$D$16)+1)</f>
        <v>0</v>
      </c>
      <c r="AA61">
        <f>LN((AA43/'Pesos Globales'!$D$16)+1)</f>
        <v>0</v>
      </c>
      <c r="AB61">
        <f>LN((AB43/'Pesos Globales'!$D$16)+1)</f>
        <v>0</v>
      </c>
      <c r="AC61">
        <f>LN((AC43/'Pesos Globales'!$D$16)+1)</f>
        <v>0</v>
      </c>
      <c r="AD61">
        <f>LN((AD43/'Pesos Globales'!$D$16)+1)</f>
        <v>0</v>
      </c>
      <c r="AE61">
        <f>LN((AE43/'Pesos Globales'!$D$16)+1)</f>
        <v>0</v>
      </c>
      <c r="AF61">
        <f>LN((AF43/'Pesos Globales'!$D$16)+1)</f>
        <v>0</v>
      </c>
      <c r="AG61">
        <f>LN((AG43/'Pesos Globales'!$D$16)+1)</f>
        <v>0</v>
      </c>
      <c r="AH61">
        <f>LN((AH43/'Pesos Globales'!$D$16)+1)</f>
        <v>0</v>
      </c>
      <c r="AI61">
        <f>LN((AI43/'Pesos Globales'!$D$16)+1)</f>
        <v>0</v>
      </c>
      <c r="AJ61">
        <f>LN((AJ43/'Pesos Globales'!$D$16)+1)</f>
        <v>0</v>
      </c>
      <c r="AK61">
        <f>LN((AK43/'Pesos Globales'!$D$16)+1)</f>
        <v>0</v>
      </c>
      <c r="AL61">
        <f>LN((AL43/'Pesos Globales'!$D$16)+1)</f>
        <v>0</v>
      </c>
      <c r="AM61">
        <f>LN((AM43/'Pesos Globales'!$D$34)+1)</f>
        <v>0</v>
      </c>
      <c r="AN61">
        <f>LN((AN43/'Pesos Globales'!$D$34)+1)</f>
        <v>0</v>
      </c>
      <c r="AO61">
        <f>LN((AO43/'Pesos Globales'!$D$34)+1)</f>
        <v>0</v>
      </c>
      <c r="AP61">
        <f>LN((AP43/'Pesos Globales'!$D$34)+1)</f>
        <v>0</v>
      </c>
      <c r="AQ61">
        <f>LN((AQ43/'Pesos Globales'!$D$34)+1)</f>
        <v>0</v>
      </c>
      <c r="AR61">
        <f>LN((AR43/'Pesos Globales'!$D$34)+1)</f>
        <v>0</v>
      </c>
      <c r="AS61">
        <f>LN((AS43/'Pesos Globales'!$D$34)+1)</f>
        <v>0</v>
      </c>
      <c r="AT61">
        <f>LN((AT43/'Pesos Globales'!$D$34)+1)</f>
        <v>0</v>
      </c>
      <c r="AU61">
        <f>LN((AU43/'Pesos Globales'!$D$34)+1)</f>
        <v>0</v>
      </c>
      <c r="AV61">
        <f>LN((AV43/'Pesos Globales'!$D$34)+1)</f>
        <v>0</v>
      </c>
      <c r="AW61">
        <f>LN((AW43/'Pesos Globales'!$D$43)+1)</f>
        <v>0</v>
      </c>
      <c r="AX61">
        <f>LN((AX43/'Pesos Globales'!$D$43)+1)</f>
        <v>0</v>
      </c>
      <c r="AY61">
        <f>LN((AY43/'Pesos Globales'!$D$43)+1)</f>
        <v>0</v>
      </c>
      <c r="AZ61">
        <f>LN((AZ43/'Pesos Globales'!$D$43)+1)</f>
        <v>0</v>
      </c>
      <c r="BA61">
        <f>LN((BA43/'Pesos Globales'!$D$46)+1)</f>
        <v>0</v>
      </c>
      <c r="BB61">
        <f>LN((BB43/'Pesos Globales'!$D$46)+1)</f>
        <v>0</v>
      </c>
      <c r="BC61">
        <f>LN((BC43/'Pesos Globales'!$D$46)+1)</f>
        <v>0</v>
      </c>
      <c r="BD61">
        <f>LN((BD43/'Pesos Globales'!$D$46)+1)</f>
        <v>0.58778666490211906</v>
      </c>
      <c r="BE61">
        <f>LN((BE43/'Pesos Globales'!$D$46)+1)</f>
        <v>0</v>
      </c>
      <c r="BF61">
        <f>LN((BF43/'Pesos Globales'!$D$46)+1)</f>
        <v>0.58778666490211906</v>
      </c>
      <c r="BG61">
        <f>LN((BG43/'Pesos Globales'!$D$46)+1)</f>
        <v>0</v>
      </c>
      <c r="BH61">
        <f>LN((BH43/'Pesos Globales'!$D$46)+1)</f>
        <v>0</v>
      </c>
      <c r="BI61">
        <f>LN((BI43/'Pesos Globales'!$D$46)+1)</f>
        <v>0</v>
      </c>
      <c r="BJ61">
        <f>LN((BJ43/'Pesos Globales'!$D$46)+1)</f>
        <v>0</v>
      </c>
      <c r="BK61">
        <f>LN((BK43/'Pesos Globales'!$D$46)+1)</f>
        <v>0</v>
      </c>
      <c r="BL61">
        <f>LN((BL43/'Pesos Globales'!$D$73)+1)</f>
        <v>0</v>
      </c>
      <c r="BM61">
        <f>LN((BM43/'Pesos Globales'!$D$73)+1)</f>
        <v>0</v>
      </c>
      <c r="BN61">
        <f>LN((BN43/'Pesos Globales'!$D$73)+1)</f>
        <v>0</v>
      </c>
      <c r="BO61">
        <f>LN((BO43/'Pesos Globales'!$D$73)+1)</f>
        <v>0</v>
      </c>
      <c r="BP61">
        <f>LN((BP43/'Pesos Globales'!$D$73)+1)</f>
        <v>0</v>
      </c>
      <c r="BQ61">
        <f>LN((BQ43/'Pesos Globales'!$D$73)+1)</f>
        <v>0</v>
      </c>
      <c r="BR61">
        <f>LN((BR43/'Pesos Globales'!$D$73)+1)</f>
        <v>0</v>
      </c>
      <c r="BS61">
        <f>LN((BS43/'Pesos Globales'!$D$73)+1)</f>
        <v>0</v>
      </c>
      <c r="BT61">
        <f>LN((BT43/'Pesos Globales'!$D$73)+1)</f>
        <v>0</v>
      </c>
      <c r="BU61">
        <f>LN((BU43/'Pesos Globales'!$D$73)+1)</f>
        <v>0</v>
      </c>
      <c r="BV61">
        <f>LN((BV43/'Pesos Globales'!$D$88)+1)</f>
        <v>0</v>
      </c>
      <c r="BW61">
        <f>LN((BW43/'Pesos Globales'!$D$88)+1)</f>
        <v>0</v>
      </c>
      <c r="BX61">
        <f>LN((BX43/'Pesos Globales'!$D$88)+1)</f>
        <v>0</v>
      </c>
      <c r="BY61">
        <f>LN((BY43/'Pesos Globales'!$D$88)+1)</f>
        <v>0</v>
      </c>
      <c r="BZ61">
        <f>LN((BZ43/'Pesos Globales'!$D$88)+1)</f>
        <v>0</v>
      </c>
      <c r="CA61">
        <f>LN((CA43/'Pesos Globales'!$D$88)+1)</f>
        <v>0</v>
      </c>
      <c r="CB61">
        <f>LN((CB43/'Pesos Globales'!$D$88)+1)</f>
        <v>0</v>
      </c>
      <c r="CC61">
        <f>LN((CC43/'Pesos Globales'!$D$88)+1)</f>
        <v>0</v>
      </c>
      <c r="CD61">
        <f>LN((CD43/'Pesos Globales'!$D$88)+1)</f>
        <v>0</v>
      </c>
      <c r="CE61">
        <f>LN((CE43/'Pesos Globales'!$D$88)+1)</f>
        <v>0</v>
      </c>
      <c r="CF61">
        <f>LN((CF43/'Pesos Globales'!$D$88)+1)</f>
        <v>0</v>
      </c>
      <c r="CG61">
        <f>LN((CG43/'Pesos Globales'!$D$109)+1)</f>
        <v>0</v>
      </c>
      <c r="CH61">
        <f>LN((CH43/'Pesos Globales'!$D$109)+1)</f>
        <v>0</v>
      </c>
      <c r="CI61">
        <f>LN((CI43/'Pesos Globales'!$D$115)+1)</f>
        <v>0</v>
      </c>
      <c r="CJ61">
        <f>LN((CJ43/'Pesos Globales'!$D$118)+1)</f>
        <v>0</v>
      </c>
      <c r="CK61">
        <f>LN((CK43/'Pesos Globales'!$D$118)+1)</f>
        <v>0</v>
      </c>
      <c r="CL61">
        <f>LN((CL43/'Pesos Globales'!$D$124)+1)</f>
        <v>0.47000362924573563</v>
      </c>
      <c r="CM61">
        <f>LN((CM43/'Pesos Globales'!$D$127)+1)</f>
        <v>0</v>
      </c>
      <c r="CN61">
        <f>LN((CN43/'Pesos Globales'!$D$127)+1)</f>
        <v>1.2237754316221157</v>
      </c>
      <c r="CO61">
        <f>LN((CO43/'Pesos Globales'!$D$133)+1)</f>
        <v>1.33500106673234</v>
      </c>
      <c r="CP61">
        <f>LN((CP43/'Pesos Globales'!$D$133)+1)</f>
        <v>1.6486586255873816</v>
      </c>
      <c r="CQ61">
        <f>LN((CQ43/'Pesos Globales'!$D$133)+1)</f>
        <v>0</v>
      </c>
      <c r="CR61">
        <f>LN((CR43/'Pesos Globales'!$D$133)+1)</f>
        <v>0</v>
      </c>
      <c r="CS61">
        <f>LN((CS43/'Pesos Globales'!$D$133)+1)</f>
        <v>0</v>
      </c>
      <c r="CT61">
        <f>LN((CT43/'Pesos Globales'!$D$133)+1)</f>
        <v>0</v>
      </c>
      <c r="CU61">
        <f>LN((CU43/'Pesos Globales'!$D$133)+1)</f>
        <v>0</v>
      </c>
      <c r="CV61">
        <f>LN((CV43/'Pesos Globales'!$D$133)+1)</f>
        <v>0</v>
      </c>
      <c r="CW61">
        <f>LN((CW43/'Pesos Globales'!$D$133)+1)</f>
        <v>0</v>
      </c>
      <c r="CX61">
        <f>LN((CX43/'Pesos Globales'!$D$133)+1)</f>
        <v>0</v>
      </c>
      <c r="CY61">
        <f>LN((CY43/'Pesos Globales'!$D$133)+1)</f>
        <v>0</v>
      </c>
      <c r="CZ61">
        <f>LN((CZ43/'Pesos Globales'!$D$133)+1)</f>
        <v>0</v>
      </c>
      <c r="DA61">
        <f>LN((DA43/'Pesos Globales'!$D$133)+1)</f>
        <v>0.78845736036427028</v>
      </c>
      <c r="DB61">
        <f>LN((DB43/'Pesos Globales'!$D$133)+1)</f>
        <v>0.47000362924573563</v>
      </c>
      <c r="DC61">
        <f>LN((DC43/'Pesos Globales'!$D$133)+1)</f>
        <v>0</v>
      </c>
      <c r="DD61">
        <f>LN((DD43/'Pesos Globales'!$D$133)+1)</f>
        <v>0</v>
      </c>
      <c r="DE61">
        <f>LN((DE43/'Pesos Globales'!$D$166)+1)</f>
        <v>0</v>
      </c>
      <c r="DF61">
        <f>LN((DF43/'Pesos Globales'!$D$166)+1)</f>
        <v>0</v>
      </c>
      <c r="DG61">
        <f>LN((DG43/'Pesos Globales'!$D$169)+1)</f>
        <v>0</v>
      </c>
      <c r="DH61">
        <f>LN((DH43/'Pesos Globales'!$D$169)+1)</f>
        <v>0.33647223662121289</v>
      </c>
      <c r="DI61">
        <f>LN((DI43/'Pesos Globales'!$D$172)+1)</f>
        <v>0</v>
      </c>
      <c r="DJ61">
        <f>LN((DJ43/'Pesos Globales'!$D$172)+1)</f>
        <v>0.95551144502743635</v>
      </c>
      <c r="DK61">
        <f>LN((DK43/'Pesos Globales'!$D$175)+1)</f>
        <v>0.18232155679395459</v>
      </c>
      <c r="DL61">
        <f>LN((DL43/'Pesos Globales'!$D$175)+1)</f>
        <v>0</v>
      </c>
      <c r="DM61">
        <f>LN((DM43/'Pesos Globales'!$D$175)+1)</f>
        <v>0.69314718055994529</v>
      </c>
      <c r="DN61">
        <f>LN((DN43/'Pesos Globales'!$D$178)+1)</f>
        <v>0</v>
      </c>
      <c r="DO61">
        <f>LN((DO43/'Pesos Globales'!$D$178)+1)</f>
        <v>0</v>
      </c>
      <c r="DP61">
        <f>LN((DP43/'Pesos Globales'!$D$178)+1)</f>
        <v>0</v>
      </c>
      <c r="DQ61">
        <f>LN((DQ43/'Pesos Globales'!$D$181)+1)</f>
        <v>0</v>
      </c>
      <c r="DR61">
        <f>LN((DR43/'Pesos Globales'!$D$181)+1)</f>
        <v>0</v>
      </c>
      <c r="DS61">
        <f>LN((DS43/'Pesos Globales'!$D$184)+1)</f>
        <v>0</v>
      </c>
      <c r="DT61">
        <f>LN((DT43/'Pesos Globales'!$D$187)+1)</f>
        <v>0</v>
      </c>
      <c r="DU61">
        <f>LN((DU43/'Pesos Globales'!$D$187)+1)</f>
        <v>0.18232155679395459</v>
      </c>
      <c r="DV61">
        <f>LN((DV43/'Pesos Globales'!$D$187)+1)</f>
        <v>0.33647223662121289</v>
      </c>
      <c r="DW61">
        <f>LN((DW43/'Pesos Globales'!$D$187)+1)</f>
        <v>0</v>
      </c>
      <c r="DX61">
        <f>LN((DX43/'Pesos Globales'!$D$193)+1)</f>
        <v>0.69314718055994529</v>
      </c>
    </row>
    <row r="62" spans="3:128" x14ac:dyDescent="0.25">
      <c r="C62">
        <f>LN((C44/'Pesos Globales'!D$4)+1)</f>
        <v>0</v>
      </c>
      <c r="D62">
        <f>LN((D44/'Pesos Globales'!D$4)+1)</f>
        <v>0.13353139262452257</v>
      </c>
      <c r="E62">
        <f>LN((E44/'Pesos Globales'!D$4)+1)</f>
        <v>0.35667494393873239</v>
      </c>
      <c r="F62">
        <f>LN((F44/'Pesos Globales'!D$4)+1)</f>
        <v>0.13353139262452257</v>
      </c>
      <c r="G62">
        <f>LN((G44/'Pesos Globales'!F$4)+1)</f>
        <v>1.0986122886681098</v>
      </c>
      <c r="H62">
        <f>LN((H44/'Pesos Globales'!$D$7)+1)</f>
        <v>0</v>
      </c>
      <c r="I62">
        <f>LN((I44/'Pesos Globales'!$D$7)+1)</f>
        <v>0</v>
      </c>
      <c r="J62">
        <f>LN((J44/'Pesos Globales'!$D$7)+1)</f>
        <v>0</v>
      </c>
      <c r="K62">
        <f>LN((K44/'Pesos Globales'!$D$7)+1)</f>
        <v>0</v>
      </c>
      <c r="L62">
        <f>LN((L44/'Pesos Globales'!$D$7)+1)</f>
        <v>0</v>
      </c>
      <c r="M62">
        <f>LN((M44/'Pesos Globales'!$D$10)+1)</f>
        <v>0</v>
      </c>
      <c r="N62">
        <f>LN((N44/'Pesos Globales'!$D$10)+1)</f>
        <v>0.13353139262452257</v>
      </c>
      <c r="O62">
        <f>LN((O44/'Pesos Globales'!$D$10)+1)</f>
        <v>0</v>
      </c>
      <c r="P62">
        <f>LN((P44/'Pesos Globales'!$D$13)+1)</f>
        <v>0</v>
      </c>
      <c r="Q62">
        <f>LN((Q44/'Pesos Globales'!$D$13)+1)</f>
        <v>0</v>
      </c>
      <c r="R62">
        <f>LN((R44/'Pesos Globales'!$D$13)+1)</f>
        <v>0</v>
      </c>
      <c r="S62">
        <f>LN((S44/'Pesos Globales'!$D$16)+1)</f>
        <v>0</v>
      </c>
      <c r="T62">
        <f>LN((T44/'Pesos Globales'!$D$16)+1)</f>
        <v>0</v>
      </c>
      <c r="U62">
        <f>LN((U44/'Pesos Globales'!$D$16)+1)</f>
        <v>0</v>
      </c>
      <c r="V62">
        <f>LN((V44/'Pesos Globales'!$D$16)+1)</f>
        <v>0</v>
      </c>
      <c r="W62">
        <f>LN((W44/'Pesos Globales'!$D$16)+1)</f>
        <v>0</v>
      </c>
      <c r="X62">
        <f>LN((X44/'Pesos Globales'!$D$16)+1)</f>
        <v>0</v>
      </c>
      <c r="Y62">
        <f>LN((Y44/'Pesos Globales'!$D$16)+1)</f>
        <v>0</v>
      </c>
      <c r="Z62">
        <f>LN((Z44/'Pesos Globales'!$D$16)+1)</f>
        <v>0</v>
      </c>
      <c r="AA62">
        <f>LN((AA44/'Pesos Globales'!$D$16)+1)</f>
        <v>0</v>
      </c>
      <c r="AB62">
        <f>LN((AB44/'Pesos Globales'!$D$16)+1)</f>
        <v>0</v>
      </c>
      <c r="AC62">
        <f>LN((AC44/'Pesos Globales'!$D$16)+1)</f>
        <v>0</v>
      </c>
      <c r="AD62">
        <f>LN((AD44/'Pesos Globales'!$D$16)+1)</f>
        <v>0</v>
      </c>
      <c r="AE62">
        <f>LN((AE44/'Pesos Globales'!$D$16)+1)</f>
        <v>0</v>
      </c>
      <c r="AF62">
        <f>LN((AF44/'Pesos Globales'!$D$16)+1)</f>
        <v>0</v>
      </c>
      <c r="AG62">
        <f>LN((AG44/'Pesos Globales'!$D$16)+1)</f>
        <v>0</v>
      </c>
      <c r="AH62">
        <f>LN((AH44/'Pesos Globales'!$D$16)+1)</f>
        <v>0</v>
      </c>
      <c r="AI62">
        <f>LN((AI44/'Pesos Globales'!$D$16)+1)</f>
        <v>0</v>
      </c>
      <c r="AJ62">
        <f>LN((AJ44/'Pesos Globales'!$D$16)+1)</f>
        <v>0</v>
      </c>
      <c r="AK62">
        <f>LN((AK44/'Pesos Globales'!$D$16)+1)</f>
        <v>0</v>
      </c>
      <c r="AL62">
        <f>LN((AL44/'Pesos Globales'!$D$16)+1)</f>
        <v>0</v>
      </c>
      <c r="AM62">
        <f>LN((AM44/'Pesos Globales'!$D$34)+1)</f>
        <v>0</v>
      </c>
      <c r="AN62">
        <f>LN((AN44/'Pesos Globales'!$D$34)+1)</f>
        <v>0</v>
      </c>
      <c r="AO62">
        <f>LN((AO44/'Pesos Globales'!$D$34)+1)</f>
        <v>0</v>
      </c>
      <c r="AP62">
        <f>LN((AP44/'Pesos Globales'!$D$34)+1)</f>
        <v>0</v>
      </c>
      <c r="AQ62">
        <f>LN((AQ44/'Pesos Globales'!$D$34)+1)</f>
        <v>0</v>
      </c>
      <c r="AR62">
        <f>LN((AR44/'Pesos Globales'!$D$34)+1)</f>
        <v>0</v>
      </c>
      <c r="AS62">
        <f>LN((AS44/'Pesos Globales'!$D$34)+1)</f>
        <v>0</v>
      </c>
      <c r="AT62">
        <f>LN((AT44/'Pesos Globales'!$D$34)+1)</f>
        <v>0</v>
      </c>
      <c r="AU62">
        <f>LN((AU44/'Pesos Globales'!$D$34)+1)</f>
        <v>0</v>
      </c>
      <c r="AV62">
        <f>LN((AV44/'Pesos Globales'!$D$34)+1)</f>
        <v>0</v>
      </c>
      <c r="AW62">
        <f>LN((AW44/'Pesos Globales'!$D$43)+1)</f>
        <v>0</v>
      </c>
      <c r="AX62">
        <f>LN((AX44/'Pesos Globales'!$D$43)+1)</f>
        <v>0</v>
      </c>
      <c r="AY62">
        <f>LN((AY44/'Pesos Globales'!$D$43)+1)</f>
        <v>0</v>
      </c>
      <c r="AZ62">
        <f>LN((AZ44/'Pesos Globales'!$D$43)+1)</f>
        <v>0</v>
      </c>
      <c r="BA62">
        <f>LN((BA44/'Pesos Globales'!$D$46)+1)</f>
        <v>0</v>
      </c>
      <c r="BB62">
        <f>LN((BB44/'Pesos Globales'!$D$46)+1)</f>
        <v>0</v>
      </c>
      <c r="BC62">
        <f>LN((BC44/'Pesos Globales'!$D$46)+1)</f>
        <v>0</v>
      </c>
      <c r="BD62">
        <f>LN((BD44/'Pesos Globales'!$D$46)+1)</f>
        <v>0</v>
      </c>
      <c r="BE62">
        <f>LN((BE44/'Pesos Globales'!$D$46)+1)</f>
        <v>0</v>
      </c>
      <c r="BF62">
        <f>LN((BF44/'Pesos Globales'!$D$46)+1)</f>
        <v>0</v>
      </c>
      <c r="BG62">
        <f>LN((BG44/'Pesos Globales'!$D$46)+1)</f>
        <v>0</v>
      </c>
      <c r="BH62">
        <f>LN((BH44/'Pesos Globales'!$D$46)+1)</f>
        <v>0</v>
      </c>
      <c r="BI62">
        <f>LN((BI44/'Pesos Globales'!$D$46)+1)</f>
        <v>0</v>
      </c>
      <c r="BJ62">
        <f>LN((BJ44/'Pesos Globales'!$D$46)+1)</f>
        <v>0</v>
      </c>
      <c r="BK62">
        <f>LN((BK44/'Pesos Globales'!$D$46)+1)</f>
        <v>0</v>
      </c>
      <c r="BL62">
        <f>LN((BL44/'Pesos Globales'!$D$73)+1)</f>
        <v>0</v>
      </c>
      <c r="BM62">
        <f>LN((BM44/'Pesos Globales'!$D$73)+1)</f>
        <v>0</v>
      </c>
      <c r="BN62">
        <f>LN((BN44/'Pesos Globales'!$D$73)+1)</f>
        <v>0</v>
      </c>
      <c r="BO62">
        <f>LN((BO44/'Pesos Globales'!$D$73)+1)</f>
        <v>0</v>
      </c>
      <c r="BP62">
        <f>LN((BP44/'Pesos Globales'!$D$73)+1)</f>
        <v>0</v>
      </c>
      <c r="BQ62">
        <f>LN((BQ44/'Pesos Globales'!$D$73)+1)</f>
        <v>0</v>
      </c>
      <c r="BR62">
        <f>LN((BR44/'Pesos Globales'!$D$73)+1)</f>
        <v>0</v>
      </c>
      <c r="BS62">
        <f>LN((BS44/'Pesos Globales'!$D$73)+1)</f>
        <v>0</v>
      </c>
      <c r="BT62">
        <f>LN((BT44/'Pesos Globales'!$D$73)+1)</f>
        <v>0</v>
      </c>
      <c r="BU62">
        <f>LN((BU44/'Pesos Globales'!$D$73)+1)</f>
        <v>0</v>
      </c>
      <c r="BV62">
        <f>LN((BV44/'Pesos Globales'!$D$88)+1)</f>
        <v>0</v>
      </c>
      <c r="BW62">
        <f>LN((BW44/'Pesos Globales'!$D$88)+1)</f>
        <v>0</v>
      </c>
      <c r="BX62">
        <f>LN((BX44/'Pesos Globales'!$D$88)+1)</f>
        <v>0</v>
      </c>
      <c r="BY62">
        <f>LN((BY44/'Pesos Globales'!$D$88)+1)</f>
        <v>0</v>
      </c>
      <c r="BZ62">
        <f>LN((BZ44/'Pesos Globales'!$D$88)+1)</f>
        <v>0</v>
      </c>
      <c r="CA62">
        <f>LN((CA44/'Pesos Globales'!$D$88)+1)</f>
        <v>0</v>
      </c>
      <c r="CB62">
        <f>LN((CB44/'Pesos Globales'!$D$88)+1)</f>
        <v>0</v>
      </c>
      <c r="CC62">
        <f>LN((CC44/'Pesos Globales'!$D$88)+1)</f>
        <v>0</v>
      </c>
      <c r="CD62">
        <f>LN((CD44/'Pesos Globales'!$D$88)+1)</f>
        <v>0</v>
      </c>
      <c r="CE62">
        <f>LN((CE44/'Pesos Globales'!$D$88)+1)</f>
        <v>0</v>
      </c>
      <c r="CF62">
        <f>LN((CF44/'Pesos Globales'!$D$88)+1)</f>
        <v>0</v>
      </c>
      <c r="CG62">
        <f>LN((CG44/'Pesos Globales'!$D$109)+1)</f>
        <v>0</v>
      </c>
      <c r="CH62">
        <f>LN((CH44/'Pesos Globales'!$D$109)+1)</f>
        <v>0</v>
      </c>
      <c r="CI62">
        <f>LN((CI44/'Pesos Globales'!$D$115)+1)</f>
        <v>0</v>
      </c>
      <c r="CJ62">
        <f>LN((CJ44/'Pesos Globales'!$D$118)+1)</f>
        <v>0</v>
      </c>
      <c r="CK62">
        <f>LN((CK44/'Pesos Globales'!$D$118)+1)</f>
        <v>0</v>
      </c>
      <c r="CL62">
        <f>LN((CL44/'Pesos Globales'!$D$124)+1)</f>
        <v>0</v>
      </c>
      <c r="CM62">
        <f>LN((CM44/'Pesos Globales'!$D$127)+1)</f>
        <v>0</v>
      </c>
      <c r="CN62">
        <f>LN((CN44/'Pesos Globales'!$D$127)+1)</f>
        <v>1.4350845252893227</v>
      </c>
      <c r="CO62">
        <f>LN((CO44/'Pesos Globales'!$D$133)+1)</f>
        <v>0.87546873735389985</v>
      </c>
      <c r="CP62">
        <f>LN((CP44/'Pesos Globales'!$D$133)+1)</f>
        <v>0.18232155679395459</v>
      </c>
      <c r="CQ62">
        <f>LN((CQ44/'Pesos Globales'!$D$133)+1)</f>
        <v>0</v>
      </c>
      <c r="CR62">
        <f>LN((CR44/'Pesos Globales'!$D$133)+1)</f>
        <v>0</v>
      </c>
      <c r="CS62">
        <f>LN((CS44/'Pesos Globales'!$D$133)+1)</f>
        <v>0</v>
      </c>
      <c r="CT62">
        <f>LN((CT44/'Pesos Globales'!$D$133)+1)</f>
        <v>0</v>
      </c>
      <c r="CU62">
        <f>LN((CU44/'Pesos Globales'!$D$133)+1)</f>
        <v>0</v>
      </c>
      <c r="CV62">
        <f>LN((CV44/'Pesos Globales'!$D$133)+1)</f>
        <v>0</v>
      </c>
      <c r="CW62">
        <f>LN((CW44/'Pesos Globales'!$D$133)+1)</f>
        <v>0</v>
      </c>
      <c r="CX62">
        <f>LN((CX44/'Pesos Globales'!$D$133)+1)</f>
        <v>0</v>
      </c>
      <c r="CY62">
        <f>LN((CY44/'Pesos Globales'!$D$133)+1)</f>
        <v>0</v>
      </c>
      <c r="CZ62">
        <f>LN((CZ44/'Pesos Globales'!$D$133)+1)</f>
        <v>0</v>
      </c>
      <c r="DA62">
        <f>LN((DA44/'Pesos Globales'!$D$133)+1)</f>
        <v>0</v>
      </c>
      <c r="DB62">
        <f>LN((DB44/'Pesos Globales'!$D$133)+1)</f>
        <v>0</v>
      </c>
      <c r="DC62">
        <f>LN((DC44/'Pesos Globales'!$D$133)+1)</f>
        <v>0</v>
      </c>
      <c r="DD62">
        <f>LN((DD44/'Pesos Globales'!$D$133)+1)</f>
        <v>0</v>
      </c>
      <c r="DE62">
        <f>LN((DE44/'Pesos Globales'!$D$166)+1)</f>
        <v>0</v>
      </c>
      <c r="DF62">
        <f>LN((DF44/'Pesos Globales'!$D$166)+1)</f>
        <v>0</v>
      </c>
      <c r="DG62">
        <f>LN((DG44/'Pesos Globales'!$D$169)+1)</f>
        <v>0</v>
      </c>
      <c r="DH62">
        <f>LN((DH44/'Pesos Globales'!$D$169)+1)</f>
        <v>0.87546873735389985</v>
      </c>
      <c r="DI62">
        <f>LN((DI44/'Pesos Globales'!$D$172)+1)</f>
        <v>0.33647223662121289</v>
      </c>
      <c r="DJ62">
        <f>LN((DJ44/'Pesos Globales'!$D$172)+1)</f>
        <v>1.4816045409242156</v>
      </c>
      <c r="DK62">
        <f>LN((DK44/'Pesos Globales'!$D$175)+1)</f>
        <v>0</v>
      </c>
      <c r="DL62">
        <f>LN((DL44/'Pesos Globales'!$D$175)+1)</f>
        <v>0.18232155679395459</v>
      </c>
      <c r="DM62">
        <f>LN((DM44/'Pesos Globales'!$D$175)+1)</f>
        <v>0</v>
      </c>
      <c r="DN62">
        <f>LN((DN44/'Pesos Globales'!$D$178)+1)</f>
        <v>0</v>
      </c>
      <c r="DO62">
        <f>LN((DO44/'Pesos Globales'!$D$178)+1)</f>
        <v>0</v>
      </c>
      <c r="DP62">
        <f>LN((DP44/'Pesos Globales'!$D$178)+1)</f>
        <v>0</v>
      </c>
      <c r="DQ62">
        <f>LN((DQ44/'Pesos Globales'!$D$181)+1)</f>
        <v>0</v>
      </c>
      <c r="DR62">
        <f>LN((DR44/'Pesos Globales'!$D$181)+1)</f>
        <v>0</v>
      </c>
      <c r="DS62">
        <f>LN((DS44/'Pesos Globales'!$D$184)+1)</f>
        <v>0</v>
      </c>
      <c r="DT62">
        <f>LN((DT44/'Pesos Globales'!$D$187)+1)</f>
        <v>0</v>
      </c>
      <c r="DU62">
        <f>LN((DU44/'Pesos Globales'!$D$187)+1)</f>
        <v>0.18232155679395459</v>
      </c>
      <c r="DV62">
        <f>LN((DV44/'Pesos Globales'!$D$187)+1)</f>
        <v>0.18232155679395459</v>
      </c>
      <c r="DW62">
        <f>LN((DW44/'Pesos Globales'!$D$187)+1)</f>
        <v>0.18232155679395459</v>
      </c>
      <c r="DX62">
        <f>LN((DX44/'Pesos Globales'!$D$193)+1)</f>
        <v>0</v>
      </c>
    </row>
    <row r="63" spans="3:128" x14ac:dyDescent="0.25">
      <c r="C63">
        <f>LN((C45/'Pesos Globales'!D$4)+1)</f>
        <v>0.13353139262452257</v>
      </c>
      <c r="D63">
        <f>LN((D45/'Pesos Globales'!D$4)+1)</f>
        <v>0.13353139262452257</v>
      </c>
      <c r="E63">
        <f>LN((E45/'Pesos Globales'!D$4)+1)</f>
        <v>0.69314718055994529</v>
      </c>
      <c r="F63">
        <f>LN((F45/'Pesos Globales'!D$4)+1)</f>
        <v>0.53899650073268712</v>
      </c>
      <c r="G63">
        <f>LN((G45/'Pesos Globales'!F$4)+1)</f>
        <v>0.87546873735389985</v>
      </c>
      <c r="H63">
        <f>LN((H45/'Pesos Globales'!$D$7)+1)</f>
        <v>0</v>
      </c>
      <c r="I63">
        <f>LN((I45/'Pesos Globales'!$D$7)+1)</f>
        <v>0</v>
      </c>
      <c r="J63">
        <f>LN((J45/'Pesos Globales'!$D$7)+1)</f>
        <v>0</v>
      </c>
      <c r="K63">
        <f>LN((K45/'Pesos Globales'!$D$7)+1)</f>
        <v>0</v>
      </c>
      <c r="L63">
        <f>LN((L45/'Pesos Globales'!$D$7)+1)</f>
        <v>0</v>
      </c>
      <c r="M63">
        <f>LN((M45/'Pesos Globales'!$D$10)+1)</f>
        <v>0</v>
      </c>
      <c r="N63">
        <f>LN((N45/'Pesos Globales'!$D$10)+1)</f>
        <v>0</v>
      </c>
      <c r="O63">
        <f>LN((O45/'Pesos Globales'!$D$10)+1)</f>
        <v>0</v>
      </c>
      <c r="P63">
        <f>LN((P45/'Pesos Globales'!$D$13)+1)</f>
        <v>0</v>
      </c>
      <c r="Q63">
        <f>LN((Q45/'Pesos Globales'!$D$13)+1)</f>
        <v>0</v>
      </c>
      <c r="R63">
        <f>LN((R45/'Pesos Globales'!$D$13)+1)</f>
        <v>0</v>
      </c>
      <c r="S63">
        <f>LN((S45/'Pesos Globales'!$D$16)+1)</f>
        <v>0</v>
      </c>
      <c r="T63">
        <f>LN((T45/'Pesos Globales'!$D$16)+1)</f>
        <v>0</v>
      </c>
      <c r="U63">
        <f>LN((U45/'Pesos Globales'!$D$16)+1)</f>
        <v>0</v>
      </c>
      <c r="V63">
        <f>LN((V45/'Pesos Globales'!$D$16)+1)</f>
        <v>0</v>
      </c>
      <c r="W63">
        <f>LN((W45/'Pesos Globales'!$D$16)+1)</f>
        <v>0</v>
      </c>
      <c r="X63">
        <f>LN((X45/'Pesos Globales'!$D$16)+1)</f>
        <v>0</v>
      </c>
      <c r="Y63">
        <f>LN((Y45/'Pesos Globales'!$D$16)+1)</f>
        <v>0</v>
      </c>
      <c r="Z63">
        <f>LN((Z45/'Pesos Globales'!$D$16)+1)</f>
        <v>0</v>
      </c>
      <c r="AA63">
        <f>LN((AA45/'Pesos Globales'!$D$16)+1)</f>
        <v>0</v>
      </c>
      <c r="AB63">
        <f>LN((AB45/'Pesos Globales'!$D$16)+1)</f>
        <v>0</v>
      </c>
      <c r="AC63">
        <f>LN((AC45/'Pesos Globales'!$D$16)+1)</f>
        <v>0</v>
      </c>
      <c r="AD63">
        <f>LN((AD45/'Pesos Globales'!$D$16)+1)</f>
        <v>0</v>
      </c>
      <c r="AE63">
        <f>LN((AE45/'Pesos Globales'!$D$16)+1)</f>
        <v>0</v>
      </c>
      <c r="AF63">
        <f>LN((AF45/'Pesos Globales'!$D$16)+1)</f>
        <v>0</v>
      </c>
      <c r="AG63">
        <f>LN((AG45/'Pesos Globales'!$D$16)+1)</f>
        <v>0</v>
      </c>
      <c r="AH63">
        <f>LN((AH45/'Pesos Globales'!$D$16)+1)</f>
        <v>0</v>
      </c>
      <c r="AI63">
        <f>LN((AI45/'Pesos Globales'!$D$16)+1)</f>
        <v>0</v>
      </c>
      <c r="AJ63">
        <f>LN((AJ45/'Pesos Globales'!$D$16)+1)</f>
        <v>0</v>
      </c>
      <c r="AK63">
        <f>LN((AK45/'Pesos Globales'!$D$16)+1)</f>
        <v>0</v>
      </c>
      <c r="AL63">
        <f>LN((AL45/'Pesos Globales'!$D$16)+1)</f>
        <v>0</v>
      </c>
      <c r="AM63">
        <f>LN((AM45/'Pesos Globales'!$D$34)+1)</f>
        <v>0</v>
      </c>
      <c r="AN63">
        <f>LN((AN45/'Pesos Globales'!$D$34)+1)</f>
        <v>0</v>
      </c>
      <c r="AO63">
        <f>LN((AO45/'Pesos Globales'!$D$34)+1)</f>
        <v>0</v>
      </c>
      <c r="AP63">
        <f>LN((AP45/'Pesos Globales'!$D$34)+1)</f>
        <v>0</v>
      </c>
      <c r="AQ63">
        <f>LN((AQ45/'Pesos Globales'!$D$34)+1)</f>
        <v>0</v>
      </c>
      <c r="AR63">
        <f>LN((AR45/'Pesos Globales'!$D$34)+1)</f>
        <v>0</v>
      </c>
      <c r="AS63">
        <f>LN((AS45/'Pesos Globales'!$D$34)+1)</f>
        <v>0</v>
      </c>
      <c r="AT63">
        <f>LN((AT45/'Pesos Globales'!$D$34)+1)</f>
        <v>0</v>
      </c>
      <c r="AU63">
        <f>LN((AU45/'Pesos Globales'!$D$34)+1)</f>
        <v>0</v>
      </c>
      <c r="AV63">
        <f>LN((AV45/'Pesos Globales'!$D$34)+1)</f>
        <v>0</v>
      </c>
      <c r="AW63">
        <f>LN((AW45/'Pesos Globales'!$D$43)+1)</f>
        <v>0</v>
      </c>
      <c r="AX63">
        <f>LN((AX45/'Pesos Globales'!$D$43)+1)</f>
        <v>0</v>
      </c>
      <c r="AY63">
        <f>LN((AY45/'Pesos Globales'!$D$43)+1)</f>
        <v>0</v>
      </c>
      <c r="AZ63">
        <f>LN((AZ45/'Pesos Globales'!$D$43)+1)</f>
        <v>0</v>
      </c>
      <c r="BA63">
        <f>LN((BA45/'Pesos Globales'!$D$46)+1)</f>
        <v>0</v>
      </c>
      <c r="BB63">
        <f>LN((BB45/'Pesos Globales'!$D$46)+1)</f>
        <v>0</v>
      </c>
      <c r="BC63">
        <f>LN((BC45/'Pesos Globales'!$D$46)+1)</f>
        <v>0</v>
      </c>
      <c r="BD63">
        <f>LN((BD45/'Pesos Globales'!$D$46)+1)</f>
        <v>0.18232155679395459</v>
      </c>
      <c r="BE63">
        <f>LN((BE45/'Pesos Globales'!$D$46)+1)</f>
        <v>0</v>
      </c>
      <c r="BF63">
        <f>LN((BF45/'Pesos Globales'!$D$46)+1)</f>
        <v>0</v>
      </c>
      <c r="BG63">
        <f>LN((BG45/'Pesos Globales'!$D$46)+1)</f>
        <v>0</v>
      </c>
      <c r="BH63">
        <f>LN((BH45/'Pesos Globales'!$D$46)+1)</f>
        <v>0</v>
      </c>
      <c r="BI63">
        <f>LN((BI45/'Pesos Globales'!$D$46)+1)</f>
        <v>0</v>
      </c>
      <c r="BJ63">
        <f>LN((BJ45/'Pesos Globales'!$D$46)+1)</f>
        <v>0</v>
      </c>
      <c r="BK63">
        <f>LN((BK45/'Pesos Globales'!$D$46)+1)</f>
        <v>0</v>
      </c>
      <c r="BL63">
        <f>LN((BL45/'Pesos Globales'!$D$73)+1)</f>
        <v>0</v>
      </c>
      <c r="BM63">
        <f>LN((BM45/'Pesos Globales'!$D$73)+1)</f>
        <v>0</v>
      </c>
      <c r="BN63">
        <f>LN((BN45/'Pesos Globales'!$D$73)+1)</f>
        <v>0</v>
      </c>
      <c r="BO63">
        <f>LN((BO45/'Pesos Globales'!$D$73)+1)</f>
        <v>0</v>
      </c>
      <c r="BP63">
        <f>LN((BP45/'Pesos Globales'!$D$73)+1)</f>
        <v>0</v>
      </c>
      <c r="BQ63">
        <f>LN((BQ45/'Pesos Globales'!$D$73)+1)</f>
        <v>0</v>
      </c>
      <c r="BR63">
        <f>LN((BR45/'Pesos Globales'!$D$73)+1)</f>
        <v>0</v>
      </c>
      <c r="BS63">
        <f>LN((BS45/'Pesos Globales'!$D$73)+1)</f>
        <v>0</v>
      </c>
      <c r="BT63">
        <f>LN((BT45/'Pesos Globales'!$D$73)+1)</f>
        <v>0</v>
      </c>
      <c r="BU63">
        <f>LN((BU45/'Pesos Globales'!$D$73)+1)</f>
        <v>0</v>
      </c>
      <c r="BV63">
        <f>LN((BV45/'Pesos Globales'!$D$88)+1)</f>
        <v>0</v>
      </c>
      <c r="BW63">
        <f>LN((BW45/'Pesos Globales'!$D$88)+1)</f>
        <v>0</v>
      </c>
      <c r="BX63">
        <f>LN((BX45/'Pesos Globales'!$D$88)+1)</f>
        <v>0</v>
      </c>
      <c r="BY63">
        <f>LN((BY45/'Pesos Globales'!$D$88)+1)</f>
        <v>0</v>
      </c>
      <c r="BZ63">
        <f>LN((BZ45/'Pesos Globales'!$D$88)+1)</f>
        <v>0</v>
      </c>
      <c r="CA63">
        <f>LN((CA45/'Pesos Globales'!$D$88)+1)</f>
        <v>0</v>
      </c>
      <c r="CB63">
        <f>LN((CB45/'Pesos Globales'!$D$88)+1)</f>
        <v>0</v>
      </c>
      <c r="CC63">
        <f>LN((CC45/'Pesos Globales'!$D$88)+1)</f>
        <v>0</v>
      </c>
      <c r="CD63">
        <f>LN((CD45/'Pesos Globales'!$D$88)+1)</f>
        <v>0</v>
      </c>
      <c r="CE63">
        <f>LN((CE45/'Pesos Globales'!$D$88)+1)</f>
        <v>0</v>
      </c>
      <c r="CF63">
        <f>LN((CF45/'Pesos Globales'!$D$88)+1)</f>
        <v>0</v>
      </c>
      <c r="CG63">
        <f>LN((CG45/'Pesos Globales'!$D$109)+1)</f>
        <v>0</v>
      </c>
      <c r="CH63">
        <f>LN((CH45/'Pesos Globales'!$D$109)+1)</f>
        <v>0</v>
      </c>
      <c r="CI63">
        <f>LN((CI45/'Pesos Globales'!$D$115)+1)</f>
        <v>0</v>
      </c>
      <c r="CJ63">
        <f>LN((CJ45/'Pesos Globales'!$D$118)+1)</f>
        <v>0</v>
      </c>
      <c r="CK63">
        <f>LN((CK45/'Pesos Globales'!$D$118)+1)</f>
        <v>0</v>
      </c>
      <c r="CL63">
        <f>LN((CL45/'Pesos Globales'!$D$124)+1)</f>
        <v>0.33647223662121289</v>
      </c>
      <c r="CM63">
        <f>LN((CM45/'Pesos Globales'!$D$127)+1)</f>
        <v>0</v>
      </c>
      <c r="CN63">
        <f>LN((CN45/'Pesos Globales'!$D$127)+1)</f>
        <v>1.4350845252893227</v>
      </c>
      <c r="CO63">
        <f>LN((CO45/'Pesos Globales'!$D$133)+1)</f>
        <v>1.5686159179138452</v>
      </c>
      <c r="CP63">
        <f>LN((CP45/'Pesos Globales'!$D$133)+1)</f>
        <v>0.47000362924573563</v>
      </c>
      <c r="CQ63">
        <f>LN((CQ45/'Pesos Globales'!$D$133)+1)</f>
        <v>0</v>
      </c>
      <c r="CR63">
        <f>LN((CR45/'Pesos Globales'!$D$133)+1)</f>
        <v>0</v>
      </c>
      <c r="CS63">
        <f>LN((CS45/'Pesos Globales'!$D$133)+1)</f>
        <v>0</v>
      </c>
      <c r="CT63">
        <f>LN((CT45/'Pesos Globales'!$D$133)+1)</f>
        <v>0</v>
      </c>
      <c r="CU63">
        <f>LN((CU45/'Pesos Globales'!$D$133)+1)</f>
        <v>0</v>
      </c>
      <c r="CV63">
        <f>LN((CV45/'Pesos Globales'!$D$133)+1)</f>
        <v>0</v>
      </c>
      <c r="CW63">
        <f>LN((CW45/'Pesos Globales'!$D$133)+1)</f>
        <v>0</v>
      </c>
      <c r="CX63">
        <f>LN((CX45/'Pesos Globales'!$D$133)+1)</f>
        <v>0</v>
      </c>
      <c r="CY63">
        <f>LN((CY45/'Pesos Globales'!$D$133)+1)</f>
        <v>0</v>
      </c>
      <c r="CZ63">
        <f>LN((CZ45/'Pesos Globales'!$D$133)+1)</f>
        <v>0</v>
      </c>
      <c r="DA63">
        <f>LN((DA45/'Pesos Globales'!$D$133)+1)</f>
        <v>0</v>
      </c>
      <c r="DB63">
        <f>LN((DB45/'Pesos Globales'!$D$133)+1)</f>
        <v>0</v>
      </c>
      <c r="DC63">
        <f>LN((DC45/'Pesos Globales'!$D$133)+1)</f>
        <v>0</v>
      </c>
      <c r="DD63">
        <f>LN((DD45/'Pesos Globales'!$D$133)+1)</f>
        <v>0</v>
      </c>
      <c r="DE63">
        <f>LN((DE45/'Pesos Globales'!$D$166)+1)</f>
        <v>0</v>
      </c>
      <c r="DF63">
        <f>LN((DF45/'Pesos Globales'!$D$166)+1)</f>
        <v>0</v>
      </c>
      <c r="DG63">
        <f>LN((DG45/'Pesos Globales'!$D$169)+1)</f>
        <v>0</v>
      </c>
      <c r="DH63">
        <f>LN((DH45/'Pesos Globales'!$D$169)+1)</f>
        <v>0</v>
      </c>
      <c r="DI63">
        <f>LN((DI45/'Pesos Globales'!$D$172)+1)</f>
        <v>0</v>
      </c>
      <c r="DJ63">
        <f>LN((DJ45/'Pesos Globales'!$D$172)+1)</f>
        <v>0.87546873735389985</v>
      </c>
      <c r="DK63">
        <f>LN((DK45/'Pesos Globales'!$D$175)+1)</f>
        <v>0</v>
      </c>
      <c r="DL63">
        <f>LN((DL45/'Pesos Globales'!$D$175)+1)</f>
        <v>0.33647223662121289</v>
      </c>
      <c r="DM63">
        <f>LN((DM45/'Pesos Globales'!$D$175)+1)</f>
        <v>0.78845736036427028</v>
      </c>
      <c r="DN63">
        <f>LN((DN45/'Pesos Globales'!$D$178)+1)</f>
        <v>0</v>
      </c>
      <c r="DO63">
        <f>LN((DO45/'Pesos Globales'!$D$178)+1)</f>
        <v>0</v>
      </c>
      <c r="DP63">
        <f>LN((DP45/'Pesos Globales'!$D$178)+1)</f>
        <v>0</v>
      </c>
      <c r="DQ63">
        <f>LN((DQ45/'Pesos Globales'!$D$181)+1)</f>
        <v>0</v>
      </c>
      <c r="DR63">
        <f>LN((DR45/'Pesos Globales'!$D$181)+1)</f>
        <v>0</v>
      </c>
      <c r="DS63">
        <f>LN((DS45/'Pesos Globales'!$D$184)+1)</f>
        <v>0</v>
      </c>
      <c r="DT63">
        <f>LN((DT45/'Pesos Globales'!$D$187)+1)</f>
        <v>0.18232155679395459</v>
      </c>
      <c r="DU63">
        <f>LN((DU45/'Pesos Globales'!$D$187)+1)</f>
        <v>0.33647223662121289</v>
      </c>
      <c r="DV63">
        <f>LN((DV45/'Pesos Globales'!$D$187)+1)</f>
        <v>0.18232155679395459</v>
      </c>
      <c r="DW63">
        <f>LN((DW45/'Pesos Globales'!$D$187)+1)</f>
        <v>0</v>
      </c>
      <c r="DX63">
        <f>LN((DX45/'Pesos Globales'!$D$193)+1)</f>
        <v>0</v>
      </c>
    </row>
    <row r="64" spans="3:128" x14ac:dyDescent="0.25">
      <c r="C64">
        <f>LN((C46/'Pesos Globales'!D$4)+1)</f>
        <v>0</v>
      </c>
      <c r="D64">
        <f>LN((D46/'Pesos Globales'!D$4)+1)</f>
        <v>0</v>
      </c>
      <c r="E64">
        <f>LN((E46/'Pesos Globales'!D$4)+1)</f>
        <v>0.82667857318446791</v>
      </c>
      <c r="F64">
        <f>LN((F46/'Pesos Globales'!D$4)+1)</f>
        <v>0.88730319500090293</v>
      </c>
      <c r="G64">
        <f>LN((G46/'Pesos Globales'!F$4)+1)</f>
        <v>1.0296194171811581</v>
      </c>
      <c r="H64">
        <f>LN((H46/'Pesos Globales'!$D$7)+1)</f>
        <v>0</v>
      </c>
      <c r="I64">
        <f>LN((I46/'Pesos Globales'!$D$7)+1)</f>
        <v>0</v>
      </c>
      <c r="J64">
        <f>LN((J46/'Pesos Globales'!$D$7)+1)</f>
        <v>0</v>
      </c>
      <c r="K64">
        <f>LN((K46/'Pesos Globales'!$D$7)+1)</f>
        <v>0</v>
      </c>
      <c r="L64">
        <f>LN((L46/'Pesos Globales'!$D$7)+1)</f>
        <v>0</v>
      </c>
      <c r="M64">
        <f>LN((M46/'Pesos Globales'!$D$10)+1)</f>
        <v>0</v>
      </c>
      <c r="N64">
        <f>LN((N46/'Pesos Globales'!$D$10)+1)</f>
        <v>0</v>
      </c>
      <c r="O64">
        <f>LN((O46/'Pesos Globales'!$D$10)+1)</f>
        <v>0</v>
      </c>
      <c r="P64">
        <f>LN((P46/'Pesos Globales'!$D$13)+1)</f>
        <v>0</v>
      </c>
      <c r="Q64">
        <f>LN((Q46/'Pesos Globales'!$D$13)+1)</f>
        <v>0.18232155679395459</v>
      </c>
      <c r="R64">
        <f>LN((R46/'Pesos Globales'!$D$13)+1)</f>
        <v>0</v>
      </c>
      <c r="S64">
        <f>LN((S46/'Pesos Globales'!$D$16)+1)</f>
        <v>0</v>
      </c>
      <c r="T64">
        <f>LN((T46/'Pesos Globales'!$D$16)+1)</f>
        <v>0</v>
      </c>
      <c r="U64">
        <f>LN((U46/'Pesos Globales'!$D$16)+1)</f>
        <v>0</v>
      </c>
      <c r="V64">
        <f>LN((V46/'Pesos Globales'!$D$16)+1)</f>
        <v>0</v>
      </c>
      <c r="W64">
        <f>LN((W46/'Pesos Globales'!$D$16)+1)</f>
        <v>0</v>
      </c>
      <c r="X64">
        <f>LN((X46/'Pesos Globales'!$D$16)+1)</f>
        <v>0</v>
      </c>
      <c r="Y64">
        <f>LN((Y46/'Pesos Globales'!$D$16)+1)</f>
        <v>0</v>
      </c>
      <c r="Z64">
        <f>LN((Z46/'Pesos Globales'!$D$16)+1)</f>
        <v>0</v>
      </c>
      <c r="AA64">
        <f>LN((AA46/'Pesos Globales'!$D$16)+1)</f>
        <v>0</v>
      </c>
      <c r="AB64">
        <f>LN((AB46/'Pesos Globales'!$D$16)+1)</f>
        <v>0</v>
      </c>
      <c r="AC64">
        <f>LN((AC46/'Pesos Globales'!$D$16)+1)</f>
        <v>0</v>
      </c>
      <c r="AD64">
        <f>LN((AD46/'Pesos Globales'!$D$16)+1)</f>
        <v>0</v>
      </c>
      <c r="AE64">
        <f>LN((AE46/'Pesos Globales'!$D$16)+1)</f>
        <v>0</v>
      </c>
      <c r="AF64">
        <f>LN((AF46/'Pesos Globales'!$D$16)+1)</f>
        <v>0</v>
      </c>
      <c r="AG64">
        <f>LN((AG46/'Pesos Globales'!$D$16)+1)</f>
        <v>0</v>
      </c>
      <c r="AH64">
        <f>LN((AH46/'Pesos Globales'!$D$16)+1)</f>
        <v>0</v>
      </c>
      <c r="AI64">
        <f>LN((AI46/'Pesos Globales'!$D$16)+1)</f>
        <v>0</v>
      </c>
      <c r="AJ64">
        <f>LN((AJ46/'Pesos Globales'!$D$16)+1)</f>
        <v>0</v>
      </c>
      <c r="AK64">
        <f>LN((AK46/'Pesos Globales'!$D$16)+1)</f>
        <v>0</v>
      </c>
      <c r="AL64">
        <f>LN((AL46/'Pesos Globales'!$D$16)+1)</f>
        <v>0</v>
      </c>
      <c r="AM64">
        <f>LN((AM46/'Pesos Globales'!$D$34)+1)</f>
        <v>0</v>
      </c>
      <c r="AN64">
        <f>LN((AN46/'Pesos Globales'!$D$34)+1)</f>
        <v>0</v>
      </c>
      <c r="AO64">
        <f>LN((AO46/'Pesos Globales'!$D$34)+1)</f>
        <v>0</v>
      </c>
      <c r="AP64">
        <f>LN((AP46/'Pesos Globales'!$D$34)+1)</f>
        <v>0</v>
      </c>
      <c r="AQ64">
        <f>LN((AQ46/'Pesos Globales'!$D$34)+1)</f>
        <v>0</v>
      </c>
      <c r="AR64">
        <f>LN((AR46/'Pesos Globales'!$D$34)+1)</f>
        <v>0</v>
      </c>
      <c r="AS64">
        <f>LN((AS46/'Pesos Globales'!$D$34)+1)</f>
        <v>0</v>
      </c>
      <c r="AT64">
        <f>LN((AT46/'Pesos Globales'!$D$34)+1)</f>
        <v>0</v>
      </c>
      <c r="AU64">
        <f>LN((AU46/'Pesos Globales'!$D$34)+1)</f>
        <v>0</v>
      </c>
      <c r="AV64">
        <f>LN((AV46/'Pesos Globales'!$D$34)+1)</f>
        <v>0</v>
      </c>
      <c r="AW64">
        <f>LN((AW46/'Pesos Globales'!$D$43)+1)</f>
        <v>0</v>
      </c>
      <c r="AX64">
        <f>LN((AX46/'Pesos Globales'!$D$43)+1)</f>
        <v>0</v>
      </c>
      <c r="AY64">
        <f>LN((AY46/'Pesos Globales'!$D$43)+1)</f>
        <v>0</v>
      </c>
      <c r="AZ64">
        <f>LN((AZ46/'Pesos Globales'!$D$43)+1)</f>
        <v>0</v>
      </c>
      <c r="BA64">
        <f>LN((BA46/'Pesos Globales'!$D$46)+1)</f>
        <v>0.33647223662121289</v>
      </c>
      <c r="BB64">
        <f>LN((BB46/'Pesos Globales'!$D$46)+1)</f>
        <v>0</v>
      </c>
      <c r="BC64">
        <f>LN((BC46/'Pesos Globales'!$D$46)+1)</f>
        <v>0</v>
      </c>
      <c r="BD64">
        <f>LN((BD46/'Pesos Globales'!$D$46)+1)</f>
        <v>0</v>
      </c>
      <c r="BE64">
        <f>LN((BE46/'Pesos Globales'!$D$46)+1)</f>
        <v>0</v>
      </c>
      <c r="BF64">
        <f>LN((BF46/'Pesos Globales'!$D$46)+1)</f>
        <v>0</v>
      </c>
      <c r="BG64">
        <f>LN((BG46/'Pesos Globales'!$D$46)+1)</f>
        <v>0</v>
      </c>
      <c r="BH64">
        <f>LN((BH46/'Pesos Globales'!$D$46)+1)</f>
        <v>0</v>
      </c>
      <c r="BI64">
        <f>LN((BI46/'Pesos Globales'!$D$46)+1)</f>
        <v>0</v>
      </c>
      <c r="BJ64">
        <f>LN((BJ46/'Pesos Globales'!$D$46)+1)</f>
        <v>0</v>
      </c>
      <c r="BK64">
        <f>LN((BK46/'Pesos Globales'!$D$46)+1)</f>
        <v>0</v>
      </c>
      <c r="BL64">
        <f>LN((BL46/'Pesos Globales'!$D$73)+1)</f>
        <v>0</v>
      </c>
      <c r="BM64">
        <f>LN((BM46/'Pesos Globales'!$D$73)+1)</f>
        <v>0</v>
      </c>
      <c r="BN64">
        <f>LN((BN46/'Pesos Globales'!$D$73)+1)</f>
        <v>0</v>
      </c>
      <c r="BO64">
        <f>LN((BO46/'Pesos Globales'!$D$73)+1)</f>
        <v>0</v>
      </c>
      <c r="BP64">
        <f>LN((BP46/'Pesos Globales'!$D$73)+1)</f>
        <v>0</v>
      </c>
      <c r="BQ64">
        <f>LN((BQ46/'Pesos Globales'!$D$73)+1)</f>
        <v>0</v>
      </c>
      <c r="BR64">
        <f>LN((BR46/'Pesos Globales'!$D$73)+1)</f>
        <v>0</v>
      </c>
      <c r="BS64">
        <f>LN((BS46/'Pesos Globales'!$D$73)+1)</f>
        <v>0</v>
      </c>
      <c r="BT64">
        <f>LN((BT46/'Pesos Globales'!$D$73)+1)</f>
        <v>0</v>
      </c>
      <c r="BU64">
        <f>LN((BU46/'Pesos Globales'!$D$73)+1)</f>
        <v>0</v>
      </c>
      <c r="BV64">
        <f>LN((BV46/'Pesos Globales'!$D$88)+1)</f>
        <v>0</v>
      </c>
      <c r="BW64">
        <f>LN((BW46/'Pesos Globales'!$D$88)+1)</f>
        <v>0</v>
      </c>
      <c r="BX64">
        <f>LN((BX46/'Pesos Globales'!$D$88)+1)</f>
        <v>0</v>
      </c>
      <c r="BY64">
        <f>LN((BY46/'Pesos Globales'!$D$88)+1)</f>
        <v>0</v>
      </c>
      <c r="BZ64">
        <f>LN((BZ46/'Pesos Globales'!$D$88)+1)</f>
        <v>0</v>
      </c>
      <c r="CA64">
        <f>LN((CA46/'Pesos Globales'!$D$88)+1)</f>
        <v>0</v>
      </c>
      <c r="CB64">
        <f>LN((CB46/'Pesos Globales'!$D$88)+1)</f>
        <v>0</v>
      </c>
      <c r="CC64">
        <f>LN((CC46/'Pesos Globales'!$D$88)+1)</f>
        <v>0</v>
      </c>
      <c r="CD64">
        <f>LN((CD46/'Pesos Globales'!$D$88)+1)</f>
        <v>0</v>
      </c>
      <c r="CE64">
        <f>LN((CE46/'Pesos Globales'!$D$88)+1)</f>
        <v>0</v>
      </c>
      <c r="CF64">
        <f>LN((CF46/'Pesos Globales'!$D$88)+1)</f>
        <v>0</v>
      </c>
      <c r="CG64">
        <f>LN((CG46/'Pesos Globales'!$D$109)+1)</f>
        <v>0</v>
      </c>
      <c r="CH64">
        <f>LN((CH46/'Pesos Globales'!$D$109)+1)</f>
        <v>0</v>
      </c>
      <c r="CI64">
        <f>LN((CI46/'Pesos Globales'!$D$115)+1)</f>
        <v>0</v>
      </c>
      <c r="CJ64">
        <f>LN((CJ46/'Pesos Globales'!$D$118)+1)</f>
        <v>0</v>
      </c>
      <c r="CK64">
        <f>LN((CK46/'Pesos Globales'!$D$118)+1)</f>
        <v>0</v>
      </c>
      <c r="CL64">
        <f>LN((CL46/'Pesos Globales'!$D$124)+1)</f>
        <v>0</v>
      </c>
      <c r="CM64">
        <f>LN((CM46/'Pesos Globales'!$D$127)+1)</f>
        <v>0</v>
      </c>
      <c r="CN64">
        <f>LN((CN46/'Pesos Globales'!$D$127)+1)</f>
        <v>1.0296194171811581</v>
      </c>
      <c r="CO64">
        <f>LN((CO46/'Pesos Globales'!$D$133)+1)</f>
        <v>1.6094379124341003</v>
      </c>
      <c r="CP64">
        <f>LN((CP46/'Pesos Globales'!$D$133)+1)</f>
        <v>0.58778666490211906</v>
      </c>
      <c r="CQ64">
        <f>LN((CQ46/'Pesos Globales'!$D$133)+1)</f>
        <v>0</v>
      </c>
      <c r="CR64">
        <f>LN((CR46/'Pesos Globales'!$D$133)+1)</f>
        <v>0</v>
      </c>
      <c r="CS64">
        <f>LN((CS46/'Pesos Globales'!$D$133)+1)</f>
        <v>0</v>
      </c>
      <c r="CT64">
        <f>LN((CT46/'Pesos Globales'!$D$133)+1)</f>
        <v>0</v>
      </c>
      <c r="CU64">
        <f>LN((CU46/'Pesos Globales'!$D$133)+1)</f>
        <v>0</v>
      </c>
      <c r="CV64">
        <f>LN((CV46/'Pesos Globales'!$D$133)+1)</f>
        <v>0</v>
      </c>
      <c r="CW64">
        <f>LN((CW46/'Pesos Globales'!$D$133)+1)</f>
        <v>0</v>
      </c>
      <c r="CX64">
        <f>LN((CX46/'Pesos Globales'!$D$133)+1)</f>
        <v>0</v>
      </c>
      <c r="CY64">
        <f>LN((CY46/'Pesos Globales'!$D$133)+1)</f>
        <v>0</v>
      </c>
      <c r="CZ64">
        <f>LN((CZ46/'Pesos Globales'!$D$133)+1)</f>
        <v>0</v>
      </c>
      <c r="DA64">
        <f>LN((DA46/'Pesos Globales'!$D$133)+1)</f>
        <v>0</v>
      </c>
      <c r="DB64">
        <f>LN((DB46/'Pesos Globales'!$D$133)+1)</f>
        <v>0</v>
      </c>
      <c r="DC64">
        <f>LN((DC46/'Pesos Globales'!$D$133)+1)</f>
        <v>0</v>
      </c>
      <c r="DD64">
        <f>LN((DD46/'Pesos Globales'!$D$133)+1)</f>
        <v>0</v>
      </c>
      <c r="DE64">
        <f>LN((DE46/'Pesos Globales'!$D$166)+1)</f>
        <v>0</v>
      </c>
      <c r="DF64">
        <f>LN((DF46/'Pesos Globales'!$D$166)+1)</f>
        <v>0.18232155679395459</v>
      </c>
      <c r="DG64">
        <f>LN((DG46/'Pesos Globales'!$D$169)+1)</f>
        <v>0.18232155679395459</v>
      </c>
      <c r="DH64">
        <f>LN((DH46/'Pesos Globales'!$D$169)+1)</f>
        <v>0.95551144502743635</v>
      </c>
      <c r="DI64">
        <f>LN((DI46/'Pesos Globales'!$D$172)+1)</f>
        <v>0.33647223662121289</v>
      </c>
      <c r="DJ64">
        <f>LN((DJ46/'Pesos Globales'!$D$172)+1)</f>
        <v>1.6094379124341003</v>
      </c>
      <c r="DK64">
        <f>LN((DK46/'Pesos Globales'!$D$175)+1)</f>
        <v>0</v>
      </c>
      <c r="DL64">
        <f>LN((DL46/'Pesos Globales'!$D$175)+1)</f>
        <v>0.18232155679395459</v>
      </c>
      <c r="DM64">
        <f>LN((DM46/'Pesos Globales'!$D$175)+1)</f>
        <v>0.87546873735389985</v>
      </c>
      <c r="DN64">
        <f>LN((DN46/'Pesos Globales'!$D$178)+1)</f>
        <v>0</v>
      </c>
      <c r="DO64">
        <f>LN((DO46/'Pesos Globales'!$D$178)+1)</f>
        <v>0</v>
      </c>
      <c r="DP64">
        <f>LN((DP46/'Pesos Globales'!$D$178)+1)</f>
        <v>0</v>
      </c>
      <c r="DQ64">
        <f>LN((DQ46/'Pesos Globales'!$D$181)+1)</f>
        <v>0</v>
      </c>
      <c r="DR64">
        <f>LN((DR46/'Pesos Globales'!$D$181)+1)</f>
        <v>0</v>
      </c>
      <c r="DS64">
        <f>LN((DS46/'Pesos Globales'!$D$184)+1)</f>
        <v>0</v>
      </c>
      <c r="DT64">
        <f>LN((DT46/'Pesos Globales'!$D$187)+1)</f>
        <v>0</v>
      </c>
      <c r="DU64">
        <f>LN((DU46/'Pesos Globales'!$D$187)+1)</f>
        <v>0</v>
      </c>
      <c r="DV64">
        <f>LN((DV46/'Pesos Globales'!$D$187)+1)</f>
        <v>0</v>
      </c>
      <c r="DW64">
        <f>LN((DW46/'Pesos Globales'!$D$187)+1)</f>
        <v>0</v>
      </c>
      <c r="DX64">
        <f>LN((DX46/'Pesos Globales'!$D$193)+1)</f>
        <v>0</v>
      </c>
    </row>
    <row r="65" spans="3:128" x14ac:dyDescent="0.25">
      <c r="C65">
        <f>LN((C47/'Pesos Globales'!D$4)+1)</f>
        <v>0</v>
      </c>
      <c r="D65">
        <f>LN((D47/'Pesos Globales'!D$4)+1)</f>
        <v>0</v>
      </c>
      <c r="E65">
        <f>LN((E47/'Pesos Globales'!D$4)+1)</f>
        <v>0</v>
      </c>
      <c r="F65">
        <f>LN((F47/'Pesos Globales'!D$4)+1)</f>
        <v>0</v>
      </c>
      <c r="G65">
        <f>LN((G47/'Pesos Globales'!F$4)+1)</f>
        <v>0</v>
      </c>
      <c r="H65">
        <f>LN((H47/'Pesos Globales'!$D$7)+1)</f>
        <v>0</v>
      </c>
      <c r="I65">
        <f>LN((I47/'Pesos Globales'!$D$7)+1)</f>
        <v>0</v>
      </c>
      <c r="J65">
        <f>LN((J47/'Pesos Globales'!$D$7)+1)</f>
        <v>0</v>
      </c>
      <c r="K65">
        <f>LN((K47/'Pesos Globales'!$D$7)+1)</f>
        <v>0</v>
      </c>
      <c r="L65">
        <f>LN((L47/'Pesos Globales'!$D$7)+1)</f>
        <v>0</v>
      </c>
      <c r="M65">
        <f>LN((M47/'Pesos Globales'!$D$10)+1)</f>
        <v>0</v>
      </c>
      <c r="N65">
        <f>LN((N47/'Pesos Globales'!$D$10)+1)</f>
        <v>0</v>
      </c>
      <c r="O65">
        <f>LN((O47/'Pesos Globales'!$D$10)+1)</f>
        <v>0.13353139262452257</v>
      </c>
      <c r="P65">
        <f>LN((P47/'Pesos Globales'!$D$13)+1)</f>
        <v>0</v>
      </c>
      <c r="Q65">
        <f>LN((Q47/'Pesos Globales'!$D$13)+1)</f>
        <v>0</v>
      </c>
      <c r="R65">
        <f>LN((R47/'Pesos Globales'!$D$13)+1)</f>
        <v>0</v>
      </c>
      <c r="S65">
        <f>LN((S47/'Pesos Globales'!$D$16)+1)</f>
        <v>0</v>
      </c>
      <c r="T65">
        <f>LN((T47/'Pesos Globales'!$D$16)+1)</f>
        <v>0</v>
      </c>
      <c r="U65">
        <f>LN((U47/'Pesos Globales'!$D$16)+1)</f>
        <v>0</v>
      </c>
      <c r="V65">
        <f>LN((V47/'Pesos Globales'!$D$16)+1)</f>
        <v>0</v>
      </c>
      <c r="W65">
        <f>LN((W47/'Pesos Globales'!$D$16)+1)</f>
        <v>0</v>
      </c>
      <c r="X65">
        <f>LN((X47/'Pesos Globales'!$D$16)+1)</f>
        <v>0</v>
      </c>
      <c r="Y65">
        <f>LN((Y47/'Pesos Globales'!$D$16)+1)</f>
        <v>0</v>
      </c>
      <c r="Z65">
        <f>LN((Z47/'Pesos Globales'!$D$16)+1)</f>
        <v>0</v>
      </c>
      <c r="AA65">
        <f>LN((AA47/'Pesos Globales'!$D$16)+1)</f>
        <v>0</v>
      </c>
      <c r="AB65">
        <f>LN((AB47/'Pesos Globales'!$D$16)+1)</f>
        <v>0</v>
      </c>
      <c r="AC65">
        <f>LN((AC47/'Pesos Globales'!$D$16)+1)</f>
        <v>0</v>
      </c>
      <c r="AD65">
        <f>LN((AD47/'Pesos Globales'!$D$16)+1)</f>
        <v>0</v>
      </c>
      <c r="AE65">
        <f>LN((AE47/'Pesos Globales'!$D$16)+1)</f>
        <v>0</v>
      </c>
      <c r="AF65">
        <f>LN((AF47/'Pesos Globales'!$D$16)+1)</f>
        <v>0</v>
      </c>
      <c r="AG65">
        <f>LN((AG47/'Pesos Globales'!$D$16)+1)</f>
        <v>0</v>
      </c>
      <c r="AH65">
        <f>LN((AH47/'Pesos Globales'!$D$16)+1)</f>
        <v>0</v>
      </c>
      <c r="AI65">
        <f>LN((AI47/'Pesos Globales'!$D$16)+1)</f>
        <v>0</v>
      </c>
      <c r="AJ65">
        <f>LN((AJ47/'Pesos Globales'!$D$16)+1)</f>
        <v>0</v>
      </c>
      <c r="AK65">
        <f>LN((AK47/'Pesos Globales'!$D$16)+1)</f>
        <v>0</v>
      </c>
      <c r="AL65">
        <f>LN((AL47/'Pesos Globales'!$D$16)+1)</f>
        <v>0</v>
      </c>
      <c r="AM65">
        <f>LN((AM47/'Pesos Globales'!$D$34)+1)</f>
        <v>0</v>
      </c>
      <c r="AN65">
        <f>LN((AN47/'Pesos Globales'!$D$34)+1)</f>
        <v>0</v>
      </c>
      <c r="AO65">
        <f>LN((AO47/'Pesos Globales'!$D$34)+1)</f>
        <v>0</v>
      </c>
      <c r="AP65">
        <f>LN((AP47/'Pesos Globales'!$D$34)+1)</f>
        <v>0</v>
      </c>
      <c r="AQ65">
        <f>LN((AQ47/'Pesos Globales'!$D$34)+1)</f>
        <v>0</v>
      </c>
      <c r="AR65">
        <f>LN((AR47/'Pesos Globales'!$D$34)+1)</f>
        <v>0</v>
      </c>
      <c r="AS65">
        <f>LN((AS47/'Pesos Globales'!$D$34)+1)</f>
        <v>0</v>
      </c>
      <c r="AT65">
        <f>LN((AT47/'Pesos Globales'!$D$34)+1)</f>
        <v>0</v>
      </c>
      <c r="AU65">
        <f>LN((AU47/'Pesos Globales'!$D$34)+1)</f>
        <v>0</v>
      </c>
      <c r="AV65">
        <f>LN((AV47/'Pesos Globales'!$D$34)+1)</f>
        <v>0</v>
      </c>
      <c r="AW65">
        <f>LN((AW47/'Pesos Globales'!$D$43)+1)</f>
        <v>0</v>
      </c>
      <c r="AX65">
        <f>LN((AX47/'Pesos Globales'!$D$43)+1)</f>
        <v>0</v>
      </c>
      <c r="AY65">
        <f>LN((AY47/'Pesos Globales'!$D$43)+1)</f>
        <v>0</v>
      </c>
      <c r="AZ65">
        <f>LN((AZ47/'Pesos Globales'!$D$43)+1)</f>
        <v>0</v>
      </c>
      <c r="BA65">
        <f>LN((BA47/'Pesos Globales'!$D$46)+1)</f>
        <v>0</v>
      </c>
      <c r="BB65">
        <f>LN((BB47/'Pesos Globales'!$D$46)+1)</f>
        <v>0</v>
      </c>
      <c r="BC65">
        <f>LN((BC47/'Pesos Globales'!$D$46)+1)</f>
        <v>0</v>
      </c>
      <c r="BD65">
        <f>LN((BD47/'Pesos Globales'!$D$46)+1)</f>
        <v>0.18232155679395459</v>
      </c>
      <c r="BE65">
        <f>LN((BE47/'Pesos Globales'!$D$46)+1)</f>
        <v>0</v>
      </c>
      <c r="BF65">
        <f>LN((BF47/'Pesos Globales'!$D$46)+1)</f>
        <v>0</v>
      </c>
      <c r="BG65">
        <f>LN((BG47/'Pesos Globales'!$D$46)+1)</f>
        <v>0</v>
      </c>
      <c r="BH65">
        <f>LN((BH47/'Pesos Globales'!$D$46)+1)</f>
        <v>0</v>
      </c>
      <c r="BI65">
        <f>LN((BI47/'Pesos Globales'!$D$46)+1)</f>
        <v>0</v>
      </c>
      <c r="BJ65">
        <f>LN((BJ47/'Pesos Globales'!$D$46)+1)</f>
        <v>0</v>
      </c>
      <c r="BK65">
        <f>LN((BK47/'Pesos Globales'!$D$46)+1)</f>
        <v>0</v>
      </c>
      <c r="BL65">
        <f>LN((BL47/'Pesos Globales'!$D$73)+1)</f>
        <v>0.58778666490211906</v>
      </c>
      <c r="BM65">
        <f>LN((BM47/'Pesos Globales'!$D$73)+1)</f>
        <v>0</v>
      </c>
      <c r="BN65">
        <f>LN((BN47/'Pesos Globales'!$D$73)+1)</f>
        <v>0</v>
      </c>
      <c r="BO65">
        <f>LN((BO47/'Pesos Globales'!$D$73)+1)</f>
        <v>0</v>
      </c>
      <c r="BP65">
        <f>LN((BP47/'Pesos Globales'!$D$73)+1)</f>
        <v>0</v>
      </c>
      <c r="BQ65">
        <f>LN((BQ47/'Pesos Globales'!$D$73)+1)</f>
        <v>0</v>
      </c>
      <c r="BR65">
        <f>LN((BR47/'Pesos Globales'!$D$73)+1)</f>
        <v>0</v>
      </c>
      <c r="BS65">
        <f>LN((BS47/'Pesos Globales'!$D$73)+1)</f>
        <v>0</v>
      </c>
      <c r="BT65">
        <f>LN((BT47/'Pesos Globales'!$D$73)+1)</f>
        <v>0</v>
      </c>
      <c r="BU65">
        <f>LN((BU47/'Pesos Globales'!$D$73)+1)</f>
        <v>0</v>
      </c>
      <c r="BV65">
        <f>LN((BV47/'Pesos Globales'!$D$88)+1)</f>
        <v>0</v>
      </c>
      <c r="BW65">
        <f>LN((BW47/'Pesos Globales'!$D$88)+1)</f>
        <v>0</v>
      </c>
      <c r="BX65">
        <f>LN((BX47/'Pesos Globales'!$D$88)+1)</f>
        <v>0</v>
      </c>
      <c r="BY65">
        <f>LN((BY47/'Pesos Globales'!$D$88)+1)</f>
        <v>0</v>
      </c>
      <c r="BZ65">
        <f>LN((BZ47/'Pesos Globales'!$D$88)+1)</f>
        <v>0</v>
      </c>
      <c r="CA65">
        <f>LN((CA47/'Pesos Globales'!$D$88)+1)</f>
        <v>0</v>
      </c>
      <c r="CB65">
        <f>LN((CB47/'Pesos Globales'!$D$88)+1)</f>
        <v>0</v>
      </c>
      <c r="CC65">
        <f>LN((CC47/'Pesos Globales'!$D$88)+1)</f>
        <v>0</v>
      </c>
      <c r="CD65">
        <f>LN((CD47/'Pesos Globales'!$D$88)+1)</f>
        <v>0</v>
      </c>
      <c r="CE65">
        <f>LN((CE47/'Pesos Globales'!$D$88)+1)</f>
        <v>0</v>
      </c>
      <c r="CF65">
        <f>LN((CF47/'Pesos Globales'!$D$88)+1)</f>
        <v>0</v>
      </c>
      <c r="CG65">
        <f>LN((CG47/'Pesos Globales'!$D$109)+1)</f>
        <v>0</v>
      </c>
      <c r="CH65">
        <f>LN((CH47/'Pesos Globales'!$D$109)+1)</f>
        <v>0</v>
      </c>
      <c r="CI65">
        <f>LN((CI47/'Pesos Globales'!$D$115)+1)</f>
        <v>0</v>
      </c>
      <c r="CJ65">
        <f>LN((CJ47/'Pesos Globales'!$D$118)+1)</f>
        <v>0.18232155679395459</v>
      </c>
      <c r="CK65">
        <f>LN((CK47/'Pesos Globales'!$D$118)+1)</f>
        <v>0</v>
      </c>
      <c r="CL65">
        <f>LN((CL47/'Pesos Globales'!$D$124)+1)</f>
        <v>0.33647223662121289</v>
      </c>
      <c r="CM65">
        <f>LN((CM47/'Pesos Globales'!$D$127)+1)</f>
        <v>0</v>
      </c>
      <c r="CN65">
        <f>LN((CN47/'Pesos Globales'!$D$127)+1)</f>
        <v>0.58778666490211906</v>
      </c>
      <c r="CO65">
        <f>LN((CO47/'Pesos Globales'!$D$133)+1)</f>
        <v>0.18232155679395459</v>
      </c>
      <c r="CP65">
        <f>LN((CP47/'Pesos Globales'!$D$133)+1)</f>
        <v>0.18232155679395459</v>
      </c>
      <c r="CQ65">
        <f>LN((CQ47/'Pesos Globales'!$D$133)+1)</f>
        <v>0</v>
      </c>
      <c r="CR65">
        <f>LN((CR47/'Pesos Globales'!$D$133)+1)</f>
        <v>0</v>
      </c>
      <c r="CS65">
        <f>LN((CS47/'Pesos Globales'!$D$133)+1)</f>
        <v>0</v>
      </c>
      <c r="CT65">
        <f>LN((CT47/'Pesos Globales'!$D$133)+1)</f>
        <v>0</v>
      </c>
      <c r="CU65">
        <f>LN((CU47/'Pesos Globales'!$D$133)+1)</f>
        <v>0</v>
      </c>
      <c r="CV65">
        <f>LN((CV47/'Pesos Globales'!$D$133)+1)</f>
        <v>0</v>
      </c>
      <c r="CW65">
        <f>LN((CW47/'Pesos Globales'!$D$133)+1)</f>
        <v>0</v>
      </c>
      <c r="CX65">
        <f>LN((CX47/'Pesos Globales'!$D$133)+1)</f>
        <v>0</v>
      </c>
      <c r="CY65">
        <f>LN((CY47/'Pesos Globales'!$D$133)+1)</f>
        <v>0</v>
      </c>
      <c r="CZ65">
        <f>LN((CZ47/'Pesos Globales'!$D$133)+1)</f>
        <v>0</v>
      </c>
      <c r="DA65">
        <f>LN((DA47/'Pesos Globales'!$D$133)+1)</f>
        <v>0</v>
      </c>
      <c r="DB65">
        <f>LN((DB47/'Pesos Globales'!$D$133)+1)</f>
        <v>0</v>
      </c>
      <c r="DC65">
        <f>LN((DC47/'Pesos Globales'!$D$133)+1)</f>
        <v>0.18232155679395459</v>
      </c>
      <c r="DD65">
        <f>LN((DD47/'Pesos Globales'!$D$133)+1)</f>
        <v>0</v>
      </c>
      <c r="DE65">
        <f>LN((DE47/'Pesos Globales'!$D$166)+1)</f>
        <v>0</v>
      </c>
      <c r="DF65">
        <f>LN((DF47/'Pesos Globales'!$D$166)+1)</f>
        <v>0.18232155679395459</v>
      </c>
      <c r="DG65">
        <f>LN((DG47/'Pesos Globales'!$D$169)+1)</f>
        <v>0</v>
      </c>
      <c r="DH65">
        <f>LN((DH47/'Pesos Globales'!$D$169)+1)</f>
        <v>0</v>
      </c>
      <c r="DI65">
        <f>LN((DI47/'Pesos Globales'!$D$172)+1)</f>
        <v>0</v>
      </c>
      <c r="DJ65">
        <f>LN((DJ47/'Pesos Globales'!$D$172)+1)</f>
        <v>0.69314718055994529</v>
      </c>
      <c r="DK65">
        <f>LN((DK47/'Pesos Globales'!$D$175)+1)</f>
        <v>0</v>
      </c>
      <c r="DL65">
        <f>LN((DL47/'Pesos Globales'!$D$175)+1)</f>
        <v>0</v>
      </c>
      <c r="DM65">
        <f>LN((DM47/'Pesos Globales'!$D$175)+1)</f>
        <v>0</v>
      </c>
      <c r="DN65">
        <f>LN((DN47/'Pesos Globales'!$D$178)+1)</f>
        <v>0</v>
      </c>
      <c r="DO65">
        <f>LN((DO47/'Pesos Globales'!$D$178)+1)</f>
        <v>0</v>
      </c>
      <c r="DP65">
        <f>LN((DP47/'Pesos Globales'!$D$178)+1)</f>
        <v>0</v>
      </c>
      <c r="DQ65">
        <f>LN((DQ47/'Pesos Globales'!$D$181)+1)</f>
        <v>0</v>
      </c>
      <c r="DR65">
        <f>LN((DR47/'Pesos Globales'!$D$181)+1)</f>
        <v>0.58778666490211906</v>
      </c>
      <c r="DS65">
        <f>LN((DS47/'Pesos Globales'!$D$184)+1)</f>
        <v>0</v>
      </c>
      <c r="DT65">
        <f>LN((DT47/'Pesos Globales'!$D$187)+1)</f>
        <v>0.18232155679395459</v>
      </c>
      <c r="DU65">
        <f>LN((DU47/'Pesos Globales'!$D$187)+1)</f>
        <v>0.33647223662121289</v>
      </c>
      <c r="DV65">
        <f>LN((DV47/'Pesos Globales'!$D$187)+1)</f>
        <v>0.47000362924573563</v>
      </c>
      <c r="DW65">
        <f>LN((DW47/'Pesos Globales'!$D$187)+1)</f>
        <v>0.18232155679395459</v>
      </c>
      <c r="DX65">
        <f>LN((DX47/'Pesos Globales'!$D$193)+1)</f>
        <v>0</v>
      </c>
    </row>
    <row r="66" spans="3:128" x14ac:dyDescent="0.25">
      <c r="C66">
        <f>LN((C48/'Pesos Globales'!D$4)+1)</f>
        <v>0</v>
      </c>
      <c r="D66">
        <f>LN((D48/'Pesos Globales'!D$4)+1)</f>
        <v>0.13353139262452257</v>
      </c>
      <c r="E66">
        <f>LN((E48/'Pesos Globales'!D$4)+1)</f>
        <v>0.82667857318446791</v>
      </c>
      <c r="F66">
        <f>LN((F48/'Pesos Globales'!D$4)+1)</f>
        <v>0.13353139262452257</v>
      </c>
      <c r="G66">
        <f>LN((G48/'Pesos Globales'!F$4)+1)</f>
        <v>0.58778666490211906</v>
      </c>
      <c r="H66">
        <f>LN((H48/'Pesos Globales'!$D$7)+1)</f>
        <v>0</v>
      </c>
      <c r="I66">
        <f>LN((I48/'Pesos Globales'!$D$7)+1)</f>
        <v>0</v>
      </c>
      <c r="J66">
        <f>LN((J48/'Pesos Globales'!$D$7)+1)</f>
        <v>0</v>
      </c>
      <c r="K66">
        <f>LN((K48/'Pesos Globales'!$D$7)+1)</f>
        <v>0</v>
      </c>
      <c r="L66">
        <f>LN((L48/'Pesos Globales'!$D$7)+1)</f>
        <v>0</v>
      </c>
      <c r="M66">
        <f>LN((M48/'Pesos Globales'!$D$10)+1)</f>
        <v>0</v>
      </c>
      <c r="N66">
        <f>LN((N48/'Pesos Globales'!$D$10)+1)</f>
        <v>0</v>
      </c>
      <c r="O66">
        <f>LN((O48/'Pesos Globales'!$D$10)+1)</f>
        <v>0</v>
      </c>
      <c r="P66">
        <f>LN((P48/'Pesos Globales'!$D$13)+1)</f>
        <v>0</v>
      </c>
      <c r="Q66">
        <f>LN((Q48/'Pesos Globales'!$D$13)+1)</f>
        <v>0</v>
      </c>
      <c r="R66">
        <f>LN((R48/'Pesos Globales'!$D$13)+1)</f>
        <v>0</v>
      </c>
      <c r="S66">
        <f>LN((S48/'Pesos Globales'!$D$16)+1)</f>
        <v>0</v>
      </c>
      <c r="T66">
        <f>LN((T48/'Pesos Globales'!$D$16)+1)</f>
        <v>0</v>
      </c>
      <c r="U66">
        <f>LN((U48/'Pesos Globales'!$D$16)+1)</f>
        <v>0</v>
      </c>
      <c r="V66">
        <f>LN((V48/'Pesos Globales'!$D$16)+1)</f>
        <v>0</v>
      </c>
      <c r="W66">
        <f>LN((W48/'Pesos Globales'!$D$16)+1)</f>
        <v>0</v>
      </c>
      <c r="X66">
        <f>LN((X48/'Pesos Globales'!$D$16)+1)</f>
        <v>0</v>
      </c>
      <c r="Y66">
        <f>LN((Y48/'Pesos Globales'!$D$16)+1)</f>
        <v>0</v>
      </c>
      <c r="Z66">
        <f>LN((Z48/'Pesos Globales'!$D$16)+1)</f>
        <v>0</v>
      </c>
      <c r="AA66">
        <f>LN((AA48/'Pesos Globales'!$D$16)+1)</f>
        <v>0</v>
      </c>
      <c r="AB66">
        <f>LN((AB48/'Pesos Globales'!$D$16)+1)</f>
        <v>0</v>
      </c>
      <c r="AC66">
        <f>LN((AC48/'Pesos Globales'!$D$16)+1)</f>
        <v>0</v>
      </c>
      <c r="AD66">
        <f>LN((AD48/'Pesos Globales'!$D$16)+1)</f>
        <v>0</v>
      </c>
      <c r="AE66">
        <f>LN((AE48/'Pesos Globales'!$D$16)+1)</f>
        <v>0</v>
      </c>
      <c r="AF66">
        <f>LN((AF48/'Pesos Globales'!$D$16)+1)</f>
        <v>0</v>
      </c>
      <c r="AG66">
        <f>LN((AG48/'Pesos Globales'!$D$16)+1)</f>
        <v>0</v>
      </c>
      <c r="AH66">
        <f>LN((AH48/'Pesos Globales'!$D$16)+1)</f>
        <v>0</v>
      </c>
      <c r="AI66">
        <f>LN((AI48/'Pesos Globales'!$D$16)+1)</f>
        <v>0</v>
      </c>
      <c r="AJ66">
        <f>LN((AJ48/'Pesos Globales'!$D$16)+1)</f>
        <v>0</v>
      </c>
      <c r="AK66">
        <f>LN((AK48/'Pesos Globales'!$D$16)+1)</f>
        <v>0</v>
      </c>
      <c r="AL66">
        <f>LN((AL48/'Pesos Globales'!$D$16)+1)</f>
        <v>0</v>
      </c>
      <c r="AM66">
        <f>LN((AM48/'Pesos Globales'!$D$34)+1)</f>
        <v>0</v>
      </c>
      <c r="AN66">
        <f>LN((AN48/'Pesos Globales'!$D$34)+1)</f>
        <v>0</v>
      </c>
      <c r="AO66">
        <f>LN((AO48/'Pesos Globales'!$D$34)+1)</f>
        <v>0</v>
      </c>
      <c r="AP66">
        <f>LN((AP48/'Pesos Globales'!$D$34)+1)</f>
        <v>0</v>
      </c>
      <c r="AQ66">
        <f>LN((AQ48/'Pesos Globales'!$D$34)+1)</f>
        <v>0</v>
      </c>
      <c r="AR66">
        <f>LN((AR48/'Pesos Globales'!$D$34)+1)</f>
        <v>0</v>
      </c>
      <c r="AS66">
        <f>LN((AS48/'Pesos Globales'!$D$34)+1)</f>
        <v>0</v>
      </c>
      <c r="AT66">
        <f>LN((AT48/'Pesos Globales'!$D$34)+1)</f>
        <v>0</v>
      </c>
      <c r="AU66">
        <f>LN((AU48/'Pesos Globales'!$D$34)+1)</f>
        <v>0</v>
      </c>
      <c r="AV66">
        <f>LN((AV48/'Pesos Globales'!$D$34)+1)</f>
        <v>0</v>
      </c>
      <c r="AW66">
        <f>LN((AW48/'Pesos Globales'!$D$43)+1)</f>
        <v>0</v>
      </c>
      <c r="AX66">
        <f>LN((AX48/'Pesos Globales'!$D$43)+1)</f>
        <v>0</v>
      </c>
      <c r="AY66">
        <f>LN((AY48/'Pesos Globales'!$D$43)+1)</f>
        <v>0</v>
      </c>
      <c r="AZ66">
        <f>LN((AZ48/'Pesos Globales'!$D$43)+1)</f>
        <v>0</v>
      </c>
      <c r="BA66">
        <f>LN((BA48/'Pesos Globales'!$D$46)+1)</f>
        <v>0</v>
      </c>
      <c r="BB66">
        <f>LN((BB48/'Pesos Globales'!$D$46)+1)</f>
        <v>0</v>
      </c>
      <c r="BC66">
        <f>LN((BC48/'Pesos Globales'!$D$46)+1)</f>
        <v>0</v>
      </c>
      <c r="BD66">
        <f>LN((BD48/'Pesos Globales'!$D$46)+1)</f>
        <v>0.47000362924573563</v>
      </c>
      <c r="BE66">
        <f>LN((BE48/'Pesos Globales'!$D$46)+1)</f>
        <v>0</v>
      </c>
      <c r="BF66">
        <f>LN((BF48/'Pesos Globales'!$D$46)+1)</f>
        <v>0.87546873735389985</v>
      </c>
      <c r="BG66">
        <f>LN((BG48/'Pesos Globales'!$D$46)+1)</f>
        <v>0</v>
      </c>
      <c r="BH66">
        <f>LN((BH48/'Pesos Globales'!$D$46)+1)</f>
        <v>0</v>
      </c>
      <c r="BI66">
        <f>LN((BI48/'Pesos Globales'!$D$46)+1)</f>
        <v>0</v>
      </c>
      <c r="BJ66">
        <f>LN((BJ48/'Pesos Globales'!$D$46)+1)</f>
        <v>0</v>
      </c>
      <c r="BK66">
        <f>LN((BK48/'Pesos Globales'!$D$46)+1)</f>
        <v>0</v>
      </c>
      <c r="BL66">
        <f>LN((BL48/'Pesos Globales'!$D$73)+1)</f>
        <v>0</v>
      </c>
      <c r="BM66">
        <f>LN((BM48/'Pesos Globales'!$D$73)+1)</f>
        <v>0</v>
      </c>
      <c r="BN66">
        <f>LN((BN48/'Pesos Globales'!$D$73)+1)</f>
        <v>0</v>
      </c>
      <c r="BO66">
        <f>LN((BO48/'Pesos Globales'!$D$73)+1)</f>
        <v>0</v>
      </c>
      <c r="BP66">
        <f>LN((BP48/'Pesos Globales'!$D$73)+1)</f>
        <v>0</v>
      </c>
      <c r="BQ66">
        <f>LN((BQ48/'Pesos Globales'!$D$73)+1)</f>
        <v>0</v>
      </c>
      <c r="BR66">
        <f>LN((BR48/'Pesos Globales'!$D$73)+1)</f>
        <v>0</v>
      </c>
      <c r="BS66">
        <f>LN((BS48/'Pesos Globales'!$D$73)+1)</f>
        <v>0</v>
      </c>
      <c r="BT66">
        <f>LN((BT48/'Pesos Globales'!$D$73)+1)</f>
        <v>0</v>
      </c>
      <c r="BU66">
        <f>LN((BU48/'Pesos Globales'!$D$73)+1)</f>
        <v>0</v>
      </c>
      <c r="BV66">
        <f>LN((BV48/'Pesos Globales'!$D$88)+1)</f>
        <v>0</v>
      </c>
      <c r="BW66">
        <f>LN((BW48/'Pesos Globales'!$D$88)+1)</f>
        <v>0</v>
      </c>
      <c r="BX66">
        <f>LN((BX48/'Pesos Globales'!$D$88)+1)</f>
        <v>0</v>
      </c>
      <c r="BY66">
        <f>LN((BY48/'Pesos Globales'!$D$88)+1)</f>
        <v>0</v>
      </c>
      <c r="BZ66">
        <f>LN((BZ48/'Pesos Globales'!$D$88)+1)</f>
        <v>0</v>
      </c>
      <c r="CA66">
        <f>LN((CA48/'Pesos Globales'!$D$88)+1)</f>
        <v>0</v>
      </c>
      <c r="CB66">
        <f>LN((CB48/'Pesos Globales'!$D$88)+1)</f>
        <v>0</v>
      </c>
      <c r="CC66">
        <f>LN((CC48/'Pesos Globales'!$D$88)+1)</f>
        <v>0</v>
      </c>
      <c r="CD66">
        <f>LN((CD48/'Pesos Globales'!$D$88)+1)</f>
        <v>0</v>
      </c>
      <c r="CE66">
        <f>LN((CE48/'Pesos Globales'!$D$88)+1)</f>
        <v>0</v>
      </c>
      <c r="CF66">
        <f>LN((CF48/'Pesos Globales'!$D$88)+1)</f>
        <v>0</v>
      </c>
      <c r="CG66">
        <f>LN((CG48/'Pesos Globales'!$D$109)+1)</f>
        <v>0</v>
      </c>
      <c r="CH66">
        <f>LN((CH48/'Pesos Globales'!$D$109)+1)</f>
        <v>0</v>
      </c>
      <c r="CI66">
        <f>LN((CI48/'Pesos Globales'!$D$115)+1)</f>
        <v>0</v>
      </c>
      <c r="CJ66">
        <f>LN((CJ48/'Pesos Globales'!$D$118)+1)</f>
        <v>0</v>
      </c>
      <c r="CK66">
        <f>LN((CK48/'Pesos Globales'!$D$118)+1)</f>
        <v>0</v>
      </c>
      <c r="CL66">
        <f>LN((CL48/'Pesos Globales'!$D$124)+1)</f>
        <v>0.58778666490211906</v>
      </c>
      <c r="CM66">
        <f>LN((CM48/'Pesos Globales'!$D$127)+1)</f>
        <v>0</v>
      </c>
      <c r="CN66">
        <f>LN((CN48/'Pesos Globales'!$D$127)+1)</f>
        <v>1.0986122886681098</v>
      </c>
      <c r="CO66">
        <f>LN((CO48/'Pesos Globales'!$D$133)+1)</f>
        <v>1.5260563034950492</v>
      </c>
      <c r="CP66">
        <f>LN((CP48/'Pesos Globales'!$D$133)+1)</f>
        <v>1.8562979903656263</v>
      </c>
      <c r="CQ66">
        <f>LN((CQ48/'Pesos Globales'!$D$133)+1)</f>
        <v>0</v>
      </c>
      <c r="CR66">
        <f>LN((CR48/'Pesos Globales'!$D$133)+1)</f>
        <v>0</v>
      </c>
      <c r="CS66">
        <f>LN((CS48/'Pesos Globales'!$D$133)+1)</f>
        <v>0</v>
      </c>
      <c r="CT66">
        <f>LN((CT48/'Pesos Globales'!$D$133)+1)</f>
        <v>0</v>
      </c>
      <c r="CU66">
        <f>LN((CU48/'Pesos Globales'!$D$133)+1)</f>
        <v>0</v>
      </c>
      <c r="CV66">
        <f>LN((CV48/'Pesos Globales'!$D$133)+1)</f>
        <v>0</v>
      </c>
      <c r="CW66">
        <f>LN((CW48/'Pesos Globales'!$D$133)+1)</f>
        <v>0</v>
      </c>
      <c r="CX66">
        <f>LN((CX48/'Pesos Globales'!$D$133)+1)</f>
        <v>0</v>
      </c>
      <c r="CY66">
        <f>LN((CY48/'Pesos Globales'!$D$133)+1)</f>
        <v>0</v>
      </c>
      <c r="CZ66">
        <f>LN((CZ48/'Pesos Globales'!$D$133)+1)</f>
        <v>0</v>
      </c>
      <c r="DA66">
        <f>LN((DA48/'Pesos Globales'!$D$133)+1)</f>
        <v>0.47000362924573563</v>
      </c>
      <c r="DB66">
        <f>LN((DB48/'Pesos Globales'!$D$133)+1)</f>
        <v>0.69314718055994529</v>
      </c>
      <c r="DC66">
        <f>LN((DC48/'Pesos Globales'!$D$133)+1)</f>
        <v>0</v>
      </c>
      <c r="DD66">
        <f>LN((DD48/'Pesos Globales'!$D$133)+1)</f>
        <v>0</v>
      </c>
      <c r="DE66">
        <f>LN((DE48/'Pesos Globales'!$D$166)+1)</f>
        <v>0</v>
      </c>
      <c r="DF66">
        <f>LN((DF48/'Pesos Globales'!$D$166)+1)</f>
        <v>0.18232155679395459</v>
      </c>
      <c r="DG66">
        <f>LN((DG48/'Pesos Globales'!$D$169)+1)</f>
        <v>0</v>
      </c>
      <c r="DH66">
        <f>LN((DH48/'Pesos Globales'!$D$169)+1)</f>
        <v>0.47000362924573563</v>
      </c>
      <c r="DI66">
        <f>LN((DI48/'Pesos Globales'!$D$172)+1)</f>
        <v>0.18232155679395459</v>
      </c>
      <c r="DJ66">
        <f>LN((DJ48/'Pesos Globales'!$D$172)+1)</f>
        <v>1.1631508098056809</v>
      </c>
      <c r="DK66">
        <f>LN((DK48/'Pesos Globales'!$D$175)+1)</f>
        <v>0</v>
      </c>
      <c r="DL66">
        <f>LN((DL48/'Pesos Globales'!$D$175)+1)</f>
        <v>0.18232155679395459</v>
      </c>
      <c r="DM66">
        <f>LN((DM48/'Pesos Globales'!$D$175)+1)</f>
        <v>0.69314718055994529</v>
      </c>
      <c r="DN66">
        <f>LN((DN48/'Pesos Globales'!$D$178)+1)</f>
        <v>0</v>
      </c>
      <c r="DO66">
        <f>LN((DO48/'Pesos Globales'!$D$178)+1)</f>
        <v>0</v>
      </c>
      <c r="DP66">
        <f>LN((DP48/'Pesos Globales'!$D$178)+1)</f>
        <v>0</v>
      </c>
      <c r="DQ66">
        <f>LN((DQ48/'Pesos Globales'!$D$181)+1)</f>
        <v>0</v>
      </c>
      <c r="DR66">
        <f>LN((DR48/'Pesos Globales'!$D$181)+1)</f>
        <v>0</v>
      </c>
      <c r="DS66">
        <f>LN((DS48/'Pesos Globales'!$D$184)+1)</f>
        <v>0</v>
      </c>
      <c r="DT66">
        <f>LN((DT48/'Pesos Globales'!$D$187)+1)</f>
        <v>0</v>
      </c>
      <c r="DU66">
        <f>LN((DU48/'Pesos Globales'!$D$187)+1)</f>
        <v>0</v>
      </c>
      <c r="DV66">
        <f>LN((DV48/'Pesos Globales'!$D$187)+1)</f>
        <v>0</v>
      </c>
      <c r="DW66">
        <f>LN((DW48/'Pesos Globales'!$D$187)+1)</f>
        <v>0</v>
      </c>
      <c r="DX66">
        <f>LN((DX48/'Pesos Globales'!$D$193)+1)</f>
        <v>1.0986122886681098</v>
      </c>
    </row>
    <row r="67" spans="3:128" x14ac:dyDescent="0.25">
      <c r="C67">
        <f>LN((C49/'Pesos Globales'!D$4)+1)</f>
        <v>0</v>
      </c>
      <c r="D67">
        <f>LN((D49/'Pesos Globales'!D$4)+1)</f>
        <v>0.251314428280906</v>
      </c>
      <c r="E67">
        <f>LN((E49/'Pesos Globales'!D$4)+1)</f>
        <v>0.45198512374305722</v>
      </c>
      <c r="F67">
        <f>LN((F49/'Pesos Globales'!D$4)+1)</f>
        <v>0.61903920840622351</v>
      </c>
      <c r="G67">
        <f>LN((G49/'Pesos Globales'!F$4)+1)</f>
        <v>1.0296194171811581</v>
      </c>
      <c r="H67">
        <f>LN((H49/'Pesos Globales'!$D$7)+1)</f>
        <v>0</v>
      </c>
      <c r="I67">
        <f>LN((I49/'Pesos Globales'!$D$7)+1)</f>
        <v>0</v>
      </c>
      <c r="J67">
        <f>LN((J49/'Pesos Globales'!$D$7)+1)</f>
        <v>0</v>
      </c>
      <c r="K67">
        <f>LN((K49/'Pesos Globales'!$D$7)+1)</f>
        <v>0</v>
      </c>
      <c r="L67">
        <f>LN((L49/'Pesos Globales'!$D$7)+1)</f>
        <v>0</v>
      </c>
      <c r="M67">
        <f>LN((M49/'Pesos Globales'!$D$10)+1)</f>
        <v>0</v>
      </c>
      <c r="N67">
        <f>LN((N49/'Pesos Globales'!$D$10)+1)</f>
        <v>0</v>
      </c>
      <c r="O67">
        <f>LN((O49/'Pesos Globales'!$D$10)+1)</f>
        <v>0</v>
      </c>
      <c r="P67">
        <f>LN((P49/'Pesos Globales'!$D$13)+1)</f>
        <v>0</v>
      </c>
      <c r="Q67">
        <f>LN((Q49/'Pesos Globales'!$D$13)+1)</f>
        <v>0</v>
      </c>
      <c r="R67">
        <f>LN((R49/'Pesos Globales'!$D$13)+1)</f>
        <v>0</v>
      </c>
      <c r="S67">
        <f>LN((S49/'Pesos Globales'!$D$16)+1)</f>
        <v>0</v>
      </c>
      <c r="T67">
        <f>LN((T49/'Pesos Globales'!$D$16)+1)</f>
        <v>0</v>
      </c>
      <c r="U67">
        <f>LN((U49/'Pesos Globales'!$D$16)+1)</f>
        <v>0</v>
      </c>
      <c r="V67">
        <f>LN((V49/'Pesos Globales'!$D$16)+1)</f>
        <v>0</v>
      </c>
      <c r="W67">
        <f>LN((W49/'Pesos Globales'!$D$16)+1)</f>
        <v>0</v>
      </c>
      <c r="X67">
        <f>LN((X49/'Pesos Globales'!$D$16)+1)</f>
        <v>0</v>
      </c>
      <c r="Y67">
        <f>LN((Y49/'Pesos Globales'!$D$16)+1)</f>
        <v>0</v>
      </c>
      <c r="Z67">
        <f>LN((Z49/'Pesos Globales'!$D$16)+1)</f>
        <v>0</v>
      </c>
      <c r="AA67">
        <f>LN((AA49/'Pesos Globales'!$D$16)+1)</f>
        <v>0</v>
      </c>
      <c r="AB67">
        <f>LN((AB49/'Pesos Globales'!$D$16)+1)</f>
        <v>0</v>
      </c>
      <c r="AC67">
        <f>LN((AC49/'Pesos Globales'!$D$16)+1)</f>
        <v>0</v>
      </c>
      <c r="AD67">
        <f>LN((AD49/'Pesos Globales'!$D$16)+1)</f>
        <v>0</v>
      </c>
      <c r="AE67">
        <f>LN((AE49/'Pesos Globales'!$D$16)+1)</f>
        <v>0</v>
      </c>
      <c r="AF67">
        <f>LN((AF49/'Pesos Globales'!$D$16)+1)</f>
        <v>0</v>
      </c>
      <c r="AG67">
        <f>LN((AG49/'Pesos Globales'!$D$16)+1)</f>
        <v>0</v>
      </c>
      <c r="AH67">
        <f>LN((AH49/'Pesos Globales'!$D$16)+1)</f>
        <v>0</v>
      </c>
      <c r="AI67">
        <f>LN((AI49/'Pesos Globales'!$D$16)+1)</f>
        <v>0</v>
      </c>
      <c r="AJ67">
        <f>LN((AJ49/'Pesos Globales'!$D$16)+1)</f>
        <v>0</v>
      </c>
      <c r="AK67">
        <f>LN((AK49/'Pesos Globales'!$D$16)+1)</f>
        <v>0</v>
      </c>
      <c r="AL67">
        <f>LN((AL49/'Pesos Globales'!$D$16)+1)</f>
        <v>0</v>
      </c>
      <c r="AM67">
        <f>LN((AM49/'Pesos Globales'!$D$34)+1)</f>
        <v>0</v>
      </c>
      <c r="AN67">
        <f>LN((AN49/'Pesos Globales'!$D$34)+1)</f>
        <v>0</v>
      </c>
      <c r="AO67">
        <f>LN((AO49/'Pesos Globales'!$D$34)+1)</f>
        <v>0</v>
      </c>
      <c r="AP67">
        <f>LN((AP49/'Pesos Globales'!$D$34)+1)</f>
        <v>0</v>
      </c>
      <c r="AQ67">
        <f>LN((AQ49/'Pesos Globales'!$D$34)+1)</f>
        <v>0</v>
      </c>
      <c r="AR67">
        <f>LN((AR49/'Pesos Globales'!$D$34)+1)</f>
        <v>0</v>
      </c>
      <c r="AS67">
        <f>LN((AS49/'Pesos Globales'!$D$34)+1)</f>
        <v>0</v>
      </c>
      <c r="AT67">
        <f>LN((AT49/'Pesos Globales'!$D$34)+1)</f>
        <v>0</v>
      </c>
      <c r="AU67">
        <f>LN((AU49/'Pesos Globales'!$D$34)+1)</f>
        <v>0</v>
      </c>
      <c r="AV67">
        <f>LN((AV49/'Pesos Globales'!$D$34)+1)</f>
        <v>0</v>
      </c>
      <c r="AW67">
        <f>LN((AW49/'Pesos Globales'!$D$43)+1)</f>
        <v>0</v>
      </c>
      <c r="AX67">
        <f>LN((AX49/'Pesos Globales'!$D$43)+1)</f>
        <v>0</v>
      </c>
      <c r="AY67">
        <f>LN((AY49/'Pesos Globales'!$D$43)+1)</f>
        <v>0</v>
      </c>
      <c r="AZ67">
        <f>LN((AZ49/'Pesos Globales'!$D$43)+1)</f>
        <v>0</v>
      </c>
      <c r="BA67">
        <f>LN((BA49/'Pesos Globales'!$D$46)+1)</f>
        <v>0</v>
      </c>
      <c r="BB67">
        <f>LN((BB49/'Pesos Globales'!$D$46)+1)</f>
        <v>0</v>
      </c>
      <c r="BC67">
        <f>LN((BC49/'Pesos Globales'!$D$46)+1)</f>
        <v>0</v>
      </c>
      <c r="BD67">
        <f>LN((BD49/'Pesos Globales'!$D$46)+1)</f>
        <v>0</v>
      </c>
      <c r="BE67">
        <f>LN((BE49/'Pesos Globales'!$D$46)+1)</f>
        <v>0</v>
      </c>
      <c r="BF67">
        <f>LN((BF49/'Pesos Globales'!$D$46)+1)</f>
        <v>0</v>
      </c>
      <c r="BG67">
        <f>LN((BG49/'Pesos Globales'!$D$46)+1)</f>
        <v>0</v>
      </c>
      <c r="BH67">
        <f>LN((BH49/'Pesos Globales'!$D$46)+1)</f>
        <v>0</v>
      </c>
      <c r="BI67">
        <f>LN((BI49/'Pesos Globales'!$D$46)+1)</f>
        <v>0</v>
      </c>
      <c r="BJ67">
        <f>LN((BJ49/'Pesos Globales'!$D$46)+1)</f>
        <v>0</v>
      </c>
      <c r="BK67">
        <f>LN((BK49/'Pesos Globales'!$D$46)+1)</f>
        <v>0</v>
      </c>
      <c r="BL67">
        <f>LN((BL49/'Pesos Globales'!$D$73)+1)</f>
        <v>0</v>
      </c>
      <c r="BM67">
        <f>LN((BM49/'Pesos Globales'!$D$73)+1)</f>
        <v>0</v>
      </c>
      <c r="BN67">
        <f>LN((BN49/'Pesos Globales'!$D$73)+1)</f>
        <v>0</v>
      </c>
      <c r="BO67">
        <f>LN((BO49/'Pesos Globales'!$D$73)+1)</f>
        <v>0</v>
      </c>
      <c r="BP67">
        <f>LN((BP49/'Pesos Globales'!$D$73)+1)</f>
        <v>0</v>
      </c>
      <c r="BQ67">
        <f>LN((BQ49/'Pesos Globales'!$D$73)+1)</f>
        <v>0</v>
      </c>
      <c r="BR67">
        <f>LN((BR49/'Pesos Globales'!$D$73)+1)</f>
        <v>0</v>
      </c>
      <c r="BS67">
        <f>LN((BS49/'Pesos Globales'!$D$73)+1)</f>
        <v>0</v>
      </c>
      <c r="BT67">
        <f>LN((BT49/'Pesos Globales'!$D$73)+1)</f>
        <v>0</v>
      </c>
      <c r="BU67">
        <f>LN((BU49/'Pesos Globales'!$D$73)+1)</f>
        <v>0</v>
      </c>
      <c r="BV67">
        <f>LN((BV49/'Pesos Globales'!$D$88)+1)</f>
        <v>0</v>
      </c>
      <c r="BW67">
        <f>LN((BW49/'Pesos Globales'!$D$88)+1)</f>
        <v>0</v>
      </c>
      <c r="BX67">
        <f>LN((BX49/'Pesos Globales'!$D$88)+1)</f>
        <v>0</v>
      </c>
      <c r="BY67">
        <f>LN((BY49/'Pesos Globales'!$D$88)+1)</f>
        <v>0</v>
      </c>
      <c r="BZ67">
        <f>LN((BZ49/'Pesos Globales'!$D$88)+1)</f>
        <v>0</v>
      </c>
      <c r="CA67">
        <f>LN((CA49/'Pesos Globales'!$D$88)+1)</f>
        <v>0</v>
      </c>
      <c r="CB67">
        <f>LN((CB49/'Pesos Globales'!$D$88)+1)</f>
        <v>0</v>
      </c>
      <c r="CC67">
        <f>LN((CC49/'Pesos Globales'!$D$88)+1)</f>
        <v>0</v>
      </c>
      <c r="CD67">
        <f>LN((CD49/'Pesos Globales'!$D$88)+1)</f>
        <v>0</v>
      </c>
      <c r="CE67">
        <f>LN((CE49/'Pesos Globales'!$D$88)+1)</f>
        <v>0</v>
      </c>
      <c r="CF67">
        <f>LN((CF49/'Pesos Globales'!$D$88)+1)</f>
        <v>0</v>
      </c>
      <c r="CG67">
        <f>LN((CG49/'Pesos Globales'!$D$109)+1)</f>
        <v>0</v>
      </c>
      <c r="CH67">
        <f>LN((CH49/'Pesos Globales'!$D$109)+1)</f>
        <v>0</v>
      </c>
      <c r="CI67">
        <f>LN((CI49/'Pesos Globales'!$D$115)+1)</f>
        <v>0</v>
      </c>
      <c r="CJ67">
        <f>LN((CJ49/'Pesos Globales'!$D$118)+1)</f>
        <v>0</v>
      </c>
      <c r="CK67">
        <f>LN((CK49/'Pesos Globales'!$D$118)+1)</f>
        <v>0</v>
      </c>
      <c r="CL67">
        <f>LN((CL49/'Pesos Globales'!$D$124)+1)</f>
        <v>0</v>
      </c>
      <c r="CM67">
        <f>LN((CM49/'Pesos Globales'!$D$127)+1)</f>
        <v>0</v>
      </c>
      <c r="CN67">
        <f>LN((CN49/'Pesos Globales'!$D$127)+1)</f>
        <v>1.4816045409242156</v>
      </c>
      <c r="CO67">
        <f>LN((CO49/'Pesos Globales'!$D$133)+1)</f>
        <v>1.1631508098056809</v>
      </c>
      <c r="CP67">
        <f>LN((CP49/'Pesos Globales'!$D$133)+1)</f>
        <v>0</v>
      </c>
      <c r="CQ67">
        <f>LN((CQ49/'Pesos Globales'!$D$133)+1)</f>
        <v>0</v>
      </c>
      <c r="CR67">
        <f>LN((CR49/'Pesos Globales'!$D$133)+1)</f>
        <v>0</v>
      </c>
      <c r="CS67">
        <f>LN((CS49/'Pesos Globales'!$D$133)+1)</f>
        <v>0</v>
      </c>
      <c r="CT67">
        <f>LN((CT49/'Pesos Globales'!$D$133)+1)</f>
        <v>0</v>
      </c>
      <c r="CU67">
        <f>LN((CU49/'Pesos Globales'!$D$133)+1)</f>
        <v>0</v>
      </c>
      <c r="CV67">
        <f>LN((CV49/'Pesos Globales'!$D$133)+1)</f>
        <v>0</v>
      </c>
      <c r="CW67">
        <f>LN((CW49/'Pesos Globales'!$D$133)+1)</f>
        <v>0</v>
      </c>
      <c r="CX67">
        <f>LN((CX49/'Pesos Globales'!$D$133)+1)</f>
        <v>0</v>
      </c>
      <c r="CY67">
        <f>LN((CY49/'Pesos Globales'!$D$133)+1)</f>
        <v>0</v>
      </c>
      <c r="CZ67">
        <f>LN((CZ49/'Pesos Globales'!$D$133)+1)</f>
        <v>0</v>
      </c>
      <c r="DA67">
        <f>LN((DA49/'Pesos Globales'!$D$133)+1)</f>
        <v>0</v>
      </c>
      <c r="DB67">
        <f>LN((DB49/'Pesos Globales'!$D$133)+1)</f>
        <v>0</v>
      </c>
      <c r="DC67">
        <f>LN((DC49/'Pesos Globales'!$D$133)+1)</f>
        <v>0</v>
      </c>
      <c r="DD67">
        <f>LN((DD49/'Pesos Globales'!$D$133)+1)</f>
        <v>0</v>
      </c>
      <c r="DE67">
        <f>LN((DE49/'Pesos Globales'!$D$166)+1)</f>
        <v>0</v>
      </c>
      <c r="DF67">
        <f>LN((DF49/'Pesos Globales'!$D$166)+1)</f>
        <v>0.18232155679395459</v>
      </c>
      <c r="DG67">
        <f>LN((DG49/'Pesos Globales'!$D$169)+1)</f>
        <v>0</v>
      </c>
      <c r="DH67">
        <f>LN((DH49/'Pesos Globales'!$D$169)+1)</f>
        <v>1.0296194171811581</v>
      </c>
      <c r="DI67">
        <f>LN((DI49/'Pesos Globales'!$D$172)+1)</f>
        <v>0.69314718055994529</v>
      </c>
      <c r="DJ67">
        <f>LN((DJ49/'Pesos Globales'!$D$172)+1)</f>
        <v>1.9459101490553132</v>
      </c>
      <c r="DK67">
        <f>LN((DK49/'Pesos Globales'!$D$175)+1)</f>
        <v>0</v>
      </c>
      <c r="DL67">
        <f>LN((DL49/'Pesos Globales'!$D$175)+1)</f>
        <v>0.33647223662121289</v>
      </c>
      <c r="DM67">
        <f>LN((DM49/'Pesos Globales'!$D$175)+1)</f>
        <v>0.47000362924573563</v>
      </c>
      <c r="DN67">
        <f>LN((DN49/'Pesos Globales'!$D$178)+1)</f>
        <v>0</v>
      </c>
      <c r="DO67">
        <f>LN((DO49/'Pesos Globales'!$D$178)+1)</f>
        <v>0</v>
      </c>
      <c r="DP67">
        <f>LN((DP49/'Pesos Globales'!$D$178)+1)</f>
        <v>0</v>
      </c>
      <c r="DQ67">
        <f>LN((DQ49/'Pesos Globales'!$D$181)+1)</f>
        <v>0</v>
      </c>
      <c r="DR67">
        <f>LN((DR49/'Pesos Globales'!$D$181)+1)</f>
        <v>0</v>
      </c>
      <c r="DS67">
        <f>LN((DS49/'Pesos Globales'!$D$184)+1)</f>
        <v>0</v>
      </c>
      <c r="DT67">
        <f>LN((DT49/'Pesos Globales'!$D$187)+1)</f>
        <v>0</v>
      </c>
      <c r="DU67">
        <f>LN((DU49/'Pesos Globales'!$D$187)+1)</f>
        <v>0.18232155679395459</v>
      </c>
      <c r="DV67">
        <f>LN((DV49/'Pesos Globales'!$D$187)+1)</f>
        <v>0.18232155679395459</v>
      </c>
      <c r="DW67">
        <f>LN((DW49/'Pesos Globales'!$D$187)+1)</f>
        <v>0.47000362924573563</v>
      </c>
      <c r="DX67">
        <f>LN((DX49/'Pesos Globales'!$D$193)+1)</f>
        <v>0</v>
      </c>
    </row>
    <row r="68" spans="3:128" x14ac:dyDescent="0.25">
      <c r="C68">
        <f>LN((C50/'Pesos Globales'!D$4)+1)</f>
        <v>0</v>
      </c>
      <c r="D68">
        <f>LN((D50/'Pesos Globales'!D$4)+1)</f>
        <v>0.13353139262452257</v>
      </c>
      <c r="E68">
        <f>LN((E50/'Pesos Globales'!D$4)+1)</f>
        <v>0.82667857318446791</v>
      </c>
      <c r="F68">
        <f>LN((F50/'Pesos Globales'!D$4)+1)</f>
        <v>0.88730319500090293</v>
      </c>
      <c r="G68">
        <f>LN((G50/'Pesos Globales'!F$4)+1)</f>
        <v>1.2809338454620642</v>
      </c>
      <c r="H68">
        <f>LN((H50/'Pesos Globales'!$D$7)+1)</f>
        <v>0</v>
      </c>
      <c r="I68">
        <f>LN((I50/'Pesos Globales'!$D$7)+1)</f>
        <v>0</v>
      </c>
      <c r="J68">
        <f>LN((J50/'Pesos Globales'!$D$7)+1)</f>
        <v>0</v>
      </c>
      <c r="K68">
        <f>LN((K50/'Pesos Globales'!$D$7)+1)</f>
        <v>0</v>
      </c>
      <c r="L68">
        <f>LN((L50/'Pesos Globales'!$D$7)+1)</f>
        <v>0</v>
      </c>
      <c r="M68">
        <f>LN((M50/'Pesos Globales'!$D$10)+1)</f>
        <v>0</v>
      </c>
      <c r="N68">
        <f>LN((N50/'Pesos Globales'!$D$10)+1)</f>
        <v>0</v>
      </c>
      <c r="O68">
        <f>LN((O50/'Pesos Globales'!$D$10)+1)</f>
        <v>0</v>
      </c>
      <c r="P68">
        <f>LN((P50/'Pesos Globales'!$D$13)+1)</f>
        <v>0</v>
      </c>
      <c r="Q68">
        <f>LN((Q50/'Pesos Globales'!$D$13)+1)</f>
        <v>0</v>
      </c>
      <c r="R68">
        <f>LN((R50/'Pesos Globales'!$D$13)+1)</f>
        <v>0</v>
      </c>
      <c r="S68">
        <f>LN((S50/'Pesos Globales'!$D$16)+1)</f>
        <v>0</v>
      </c>
      <c r="T68">
        <f>LN((T50/'Pesos Globales'!$D$16)+1)</f>
        <v>0</v>
      </c>
      <c r="U68">
        <f>LN((U50/'Pesos Globales'!$D$16)+1)</f>
        <v>0</v>
      </c>
      <c r="V68">
        <f>LN((V50/'Pesos Globales'!$D$16)+1)</f>
        <v>0</v>
      </c>
      <c r="W68">
        <f>LN((W50/'Pesos Globales'!$D$16)+1)</f>
        <v>0</v>
      </c>
      <c r="X68">
        <f>LN((X50/'Pesos Globales'!$D$16)+1)</f>
        <v>0</v>
      </c>
      <c r="Y68">
        <f>LN((Y50/'Pesos Globales'!$D$16)+1)</f>
        <v>0</v>
      </c>
      <c r="Z68">
        <f>LN((Z50/'Pesos Globales'!$D$16)+1)</f>
        <v>0</v>
      </c>
      <c r="AA68">
        <f>LN((AA50/'Pesos Globales'!$D$16)+1)</f>
        <v>0</v>
      </c>
      <c r="AB68">
        <f>LN((AB50/'Pesos Globales'!$D$16)+1)</f>
        <v>0</v>
      </c>
      <c r="AC68">
        <f>LN((AC50/'Pesos Globales'!$D$16)+1)</f>
        <v>0</v>
      </c>
      <c r="AD68">
        <f>LN((AD50/'Pesos Globales'!$D$16)+1)</f>
        <v>0</v>
      </c>
      <c r="AE68">
        <f>LN((AE50/'Pesos Globales'!$D$16)+1)</f>
        <v>0</v>
      </c>
      <c r="AF68">
        <f>LN((AF50/'Pesos Globales'!$D$16)+1)</f>
        <v>0</v>
      </c>
      <c r="AG68">
        <f>LN((AG50/'Pesos Globales'!$D$16)+1)</f>
        <v>0</v>
      </c>
      <c r="AH68">
        <f>LN((AH50/'Pesos Globales'!$D$16)+1)</f>
        <v>0</v>
      </c>
      <c r="AI68">
        <f>LN((AI50/'Pesos Globales'!$D$16)+1)</f>
        <v>0</v>
      </c>
      <c r="AJ68">
        <f>LN((AJ50/'Pesos Globales'!$D$16)+1)</f>
        <v>0</v>
      </c>
      <c r="AK68">
        <f>LN((AK50/'Pesos Globales'!$D$16)+1)</f>
        <v>0</v>
      </c>
      <c r="AL68">
        <f>LN((AL50/'Pesos Globales'!$D$16)+1)</f>
        <v>0</v>
      </c>
      <c r="AM68">
        <f>LN((AM50/'Pesos Globales'!$D$34)+1)</f>
        <v>0</v>
      </c>
      <c r="AN68">
        <f>LN((AN50/'Pesos Globales'!$D$34)+1)</f>
        <v>0</v>
      </c>
      <c r="AO68">
        <f>LN((AO50/'Pesos Globales'!$D$34)+1)</f>
        <v>0</v>
      </c>
      <c r="AP68">
        <f>LN((AP50/'Pesos Globales'!$D$34)+1)</f>
        <v>0</v>
      </c>
      <c r="AQ68">
        <f>LN((AQ50/'Pesos Globales'!$D$34)+1)</f>
        <v>0</v>
      </c>
      <c r="AR68">
        <f>LN((AR50/'Pesos Globales'!$D$34)+1)</f>
        <v>0</v>
      </c>
      <c r="AS68">
        <f>LN((AS50/'Pesos Globales'!$D$34)+1)</f>
        <v>0</v>
      </c>
      <c r="AT68">
        <f>LN((AT50/'Pesos Globales'!$D$34)+1)</f>
        <v>0</v>
      </c>
      <c r="AU68">
        <f>LN((AU50/'Pesos Globales'!$D$34)+1)</f>
        <v>0</v>
      </c>
      <c r="AV68">
        <f>LN((AV50/'Pesos Globales'!$D$34)+1)</f>
        <v>0</v>
      </c>
      <c r="AW68">
        <f>LN((AW50/'Pesos Globales'!$D$43)+1)</f>
        <v>0</v>
      </c>
      <c r="AX68">
        <f>LN((AX50/'Pesos Globales'!$D$43)+1)</f>
        <v>0</v>
      </c>
      <c r="AY68">
        <f>LN((AY50/'Pesos Globales'!$D$43)+1)</f>
        <v>0</v>
      </c>
      <c r="AZ68">
        <f>LN((AZ50/'Pesos Globales'!$D$43)+1)</f>
        <v>0</v>
      </c>
      <c r="BA68">
        <f>LN((BA50/'Pesos Globales'!$D$46)+1)</f>
        <v>0</v>
      </c>
      <c r="BB68">
        <f>LN((BB50/'Pesos Globales'!$D$46)+1)</f>
        <v>0</v>
      </c>
      <c r="BC68">
        <f>LN((BC50/'Pesos Globales'!$D$46)+1)</f>
        <v>0</v>
      </c>
      <c r="BD68">
        <f>LN((BD50/'Pesos Globales'!$D$46)+1)</f>
        <v>0.18232155679395459</v>
      </c>
      <c r="BE68">
        <f>LN((BE50/'Pesos Globales'!$D$46)+1)</f>
        <v>0</v>
      </c>
      <c r="BF68">
        <f>LN((BF50/'Pesos Globales'!$D$46)+1)</f>
        <v>0</v>
      </c>
      <c r="BG68">
        <f>LN((BG50/'Pesos Globales'!$D$46)+1)</f>
        <v>0</v>
      </c>
      <c r="BH68">
        <f>LN((BH50/'Pesos Globales'!$D$46)+1)</f>
        <v>0</v>
      </c>
      <c r="BI68">
        <f>LN((BI50/'Pesos Globales'!$D$46)+1)</f>
        <v>0</v>
      </c>
      <c r="BJ68">
        <f>LN((BJ50/'Pesos Globales'!$D$46)+1)</f>
        <v>0</v>
      </c>
      <c r="BK68">
        <f>LN((BK50/'Pesos Globales'!$D$46)+1)</f>
        <v>0</v>
      </c>
      <c r="BL68">
        <f>LN((BL50/'Pesos Globales'!$D$73)+1)</f>
        <v>0</v>
      </c>
      <c r="BM68">
        <f>LN((BM50/'Pesos Globales'!$D$73)+1)</f>
        <v>0</v>
      </c>
      <c r="BN68">
        <f>LN((BN50/'Pesos Globales'!$D$73)+1)</f>
        <v>0</v>
      </c>
      <c r="BO68">
        <f>LN((BO50/'Pesos Globales'!$D$73)+1)</f>
        <v>0</v>
      </c>
      <c r="BP68">
        <f>LN((BP50/'Pesos Globales'!$D$73)+1)</f>
        <v>0</v>
      </c>
      <c r="BQ68">
        <f>LN((BQ50/'Pesos Globales'!$D$73)+1)</f>
        <v>0</v>
      </c>
      <c r="BR68">
        <f>LN((BR50/'Pesos Globales'!$D$73)+1)</f>
        <v>0</v>
      </c>
      <c r="BS68">
        <f>LN((BS50/'Pesos Globales'!$D$73)+1)</f>
        <v>0</v>
      </c>
      <c r="BT68">
        <f>LN((BT50/'Pesos Globales'!$D$73)+1)</f>
        <v>0</v>
      </c>
      <c r="BU68">
        <f>LN((BU50/'Pesos Globales'!$D$73)+1)</f>
        <v>0</v>
      </c>
      <c r="BV68">
        <f>LN((BV50/'Pesos Globales'!$D$88)+1)</f>
        <v>0</v>
      </c>
      <c r="BW68">
        <f>LN((BW50/'Pesos Globales'!$D$88)+1)</f>
        <v>0</v>
      </c>
      <c r="BX68">
        <f>LN((BX50/'Pesos Globales'!$D$88)+1)</f>
        <v>0</v>
      </c>
      <c r="BY68">
        <f>LN((BY50/'Pesos Globales'!$D$88)+1)</f>
        <v>0</v>
      </c>
      <c r="BZ68">
        <f>LN((BZ50/'Pesos Globales'!$D$88)+1)</f>
        <v>0</v>
      </c>
      <c r="CA68">
        <f>LN((CA50/'Pesos Globales'!$D$88)+1)</f>
        <v>0</v>
      </c>
      <c r="CB68">
        <f>LN((CB50/'Pesos Globales'!$D$88)+1)</f>
        <v>0</v>
      </c>
      <c r="CC68">
        <f>LN((CC50/'Pesos Globales'!$D$88)+1)</f>
        <v>0</v>
      </c>
      <c r="CD68">
        <f>LN((CD50/'Pesos Globales'!$D$88)+1)</f>
        <v>0</v>
      </c>
      <c r="CE68">
        <f>LN((CE50/'Pesos Globales'!$D$88)+1)</f>
        <v>0</v>
      </c>
      <c r="CF68">
        <f>LN((CF50/'Pesos Globales'!$D$88)+1)</f>
        <v>0</v>
      </c>
      <c r="CG68">
        <f>LN((CG50/'Pesos Globales'!$D$109)+1)</f>
        <v>0</v>
      </c>
      <c r="CH68">
        <f>LN((CH50/'Pesos Globales'!$D$109)+1)</f>
        <v>0</v>
      </c>
      <c r="CI68">
        <f>LN((CI50/'Pesos Globales'!$D$115)+1)</f>
        <v>0</v>
      </c>
      <c r="CJ68">
        <f>LN((CJ50/'Pesos Globales'!$D$118)+1)</f>
        <v>0</v>
      </c>
      <c r="CK68">
        <f>LN((CK50/'Pesos Globales'!$D$118)+1)</f>
        <v>0</v>
      </c>
      <c r="CL68">
        <f>LN((CL50/'Pesos Globales'!$D$124)+1)</f>
        <v>0.69314718055994529</v>
      </c>
      <c r="CM68">
        <f>LN((CM50/'Pesos Globales'!$D$127)+1)</f>
        <v>0</v>
      </c>
      <c r="CN68">
        <f>LN((CN50/'Pesos Globales'!$D$127)+1)</f>
        <v>1.4816045409242156</v>
      </c>
      <c r="CO68">
        <f>LN((CO50/'Pesos Globales'!$D$133)+1)</f>
        <v>1.5686159179138452</v>
      </c>
      <c r="CP68">
        <f>LN((CP50/'Pesos Globales'!$D$133)+1)</f>
        <v>0</v>
      </c>
      <c r="CQ68">
        <f>LN((CQ50/'Pesos Globales'!$D$133)+1)</f>
        <v>0</v>
      </c>
      <c r="CR68">
        <f>LN((CR50/'Pesos Globales'!$D$133)+1)</f>
        <v>0</v>
      </c>
      <c r="CS68">
        <f>LN((CS50/'Pesos Globales'!$D$133)+1)</f>
        <v>0</v>
      </c>
      <c r="CT68">
        <f>LN((CT50/'Pesos Globales'!$D$133)+1)</f>
        <v>0</v>
      </c>
      <c r="CU68">
        <f>LN((CU50/'Pesos Globales'!$D$133)+1)</f>
        <v>0</v>
      </c>
      <c r="CV68">
        <f>LN((CV50/'Pesos Globales'!$D$133)+1)</f>
        <v>0</v>
      </c>
      <c r="CW68">
        <f>LN((CW50/'Pesos Globales'!$D$133)+1)</f>
        <v>0</v>
      </c>
      <c r="CX68">
        <f>LN((CX50/'Pesos Globales'!$D$133)+1)</f>
        <v>0</v>
      </c>
      <c r="CY68">
        <f>LN((CY50/'Pesos Globales'!$D$133)+1)</f>
        <v>0</v>
      </c>
      <c r="CZ68">
        <f>LN((CZ50/'Pesos Globales'!$D$133)+1)</f>
        <v>0</v>
      </c>
      <c r="DA68">
        <f>LN((DA50/'Pesos Globales'!$D$133)+1)</f>
        <v>0</v>
      </c>
      <c r="DB68">
        <f>LN((DB50/'Pesos Globales'!$D$133)+1)</f>
        <v>0</v>
      </c>
      <c r="DC68">
        <f>LN((DC50/'Pesos Globales'!$D$133)+1)</f>
        <v>0</v>
      </c>
      <c r="DD68">
        <f>LN((DD50/'Pesos Globales'!$D$133)+1)</f>
        <v>0</v>
      </c>
      <c r="DE68">
        <f>LN((DE50/'Pesos Globales'!$D$166)+1)</f>
        <v>0</v>
      </c>
      <c r="DF68">
        <f>LN((DF50/'Pesos Globales'!$D$166)+1)</f>
        <v>0.33647223662121289</v>
      </c>
      <c r="DG68">
        <f>LN((DG50/'Pesos Globales'!$D$169)+1)</f>
        <v>0</v>
      </c>
      <c r="DH68">
        <f>LN((DH50/'Pesos Globales'!$D$169)+1)</f>
        <v>0.58778666490211906</v>
      </c>
      <c r="DI68">
        <f>LN((DI50/'Pesos Globales'!$D$172)+1)</f>
        <v>0.18232155679395459</v>
      </c>
      <c r="DJ68">
        <f>LN((DJ50/'Pesos Globales'!$D$172)+1)</f>
        <v>0.95551144502743635</v>
      </c>
      <c r="DK68">
        <f>LN((DK50/'Pesos Globales'!$D$175)+1)</f>
        <v>0</v>
      </c>
      <c r="DL68">
        <f>LN((DL50/'Pesos Globales'!$D$175)+1)</f>
        <v>0.47000362924573563</v>
      </c>
      <c r="DM68">
        <f>LN((DM50/'Pesos Globales'!$D$175)+1)</f>
        <v>0.69314718055994529</v>
      </c>
      <c r="DN68">
        <f>LN((DN50/'Pesos Globales'!$D$178)+1)</f>
        <v>0</v>
      </c>
      <c r="DO68">
        <f>LN((DO50/'Pesos Globales'!$D$178)+1)</f>
        <v>0</v>
      </c>
      <c r="DP68">
        <f>LN((DP50/'Pesos Globales'!$D$178)+1)</f>
        <v>0</v>
      </c>
      <c r="DQ68">
        <f>LN((DQ50/'Pesos Globales'!$D$181)+1)</f>
        <v>0</v>
      </c>
      <c r="DR68">
        <f>LN((DR50/'Pesos Globales'!$D$181)+1)</f>
        <v>0</v>
      </c>
      <c r="DS68">
        <f>LN((DS50/'Pesos Globales'!$D$184)+1)</f>
        <v>0</v>
      </c>
      <c r="DT68">
        <f>LN((DT50/'Pesos Globales'!$D$187)+1)</f>
        <v>0</v>
      </c>
      <c r="DU68">
        <f>LN((DU50/'Pesos Globales'!$D$187)+1)</f>
        <v>0</v>
      </c>
      <c r="DV68">
        <f>LN((DV50/'Pesos Globales'!$D$187)+1)</f>
        <v>0</v>
      </c>
      <c r="DW68">
        <f>LN((DW50/'Pesos Globales'!$D$187)+1)</f>
        <v>0</v>
      </c>
      <c r="DX68">
        <f>LN((DX50/'Pesos Globales'!$D$193)+1)</f>
        <v>0</v>
      </c>
    </row>
    <row r="70" spans="3:128" x14ac:dyDescent="0.25">
      <c r="L70" t="s">
        <v>115</v>
      </c>
      <c r="M70" t="s">
        <v>116</v>
      </c>
      <c r="N70" t="s">
        <v>117</v>
      </c>
      <c r="O70" t="s">
        <v>118</v>
      </c>
      <c r="P70" t="s">
        <v>119</v>
      </c>
      <c r="Q70" t="s">
        <v>120</v>
      </c>
      <c r="R70" t="s">
        <v>121</v>
      </c>
      <c r="S70" t="s">
        <v>122</v>
      </c>
    </row>
    <row r="71" spans="3:128" x14ac:dyDescent="0.25">
      <c r="L71" s="6">
        <v>5909.85278958868</v>
      </c>
      <c r="M71">
        <v>9108.1453535977598</v>
      </c>
      <c r="N71">
        <v>2516.7353606859101</v>
      </c>
      <c r="O71">
        <v>18365.0019580435</v>
      </c>
      <c r="P71">
        <v>4366.0601394312498</v>
      </c>
      <c r="Q71">
        <v>4045.4509190296399</v>
      </c>
      <c r="R71">
        <v>4.93296089385474</v>
      </c>
      <c r="S71">
        <v>9.5</v>
      </c>
    </row>
    <row r="74" spans="3:128" x14ac:dyDescent="0.25">
      <c r="C74" t="s">
        <v>76</v>
      </c>
      <c r="D74" t="s">
        <v>79</v>
      </c>
      <c r="E74" t="s">
        <v>82</v>
      </c>
      <c r="F74" t="s">
        <v>111</v>
      </c>
      <c r="G74" t="s">
        <v>112</v>
      </c>
      <c r="H74" t="s">
        <v>113</v>
      </c>
      <c r="I74" t="s">
        <v>114</v>
      </c>
      <c r="J74" t="s">
        <v>84</v>
      </c>
      <c r="K74" t="s">
        <v>85</v>
      </c>
      <c r="L74" t="s">
        <v>126</v>
      </c>
      <c r="M74" t="s">
        <v>123</v>
      </c>
      <c r="N74" t="s">
        <v>124</v>
      </c>
      <c r="O74" t="s">
        <v>125</v>
      </c>
      <c r="P74" t="s">
        <v>127</v>
      </c>
      <c r="Q74" t="s">
        <v>128</v>
      </c>
      <c r="R74" t="s">
        <v>130</v>
      </c>
      <c r="S74" t="s">
        <v>129</v>
      </c>
      <c r="T74" s="7" t="s">
        <v>131</v>
      </c>
    </row>
    <row r="75" spans="3:128" x14ac:dyDescent="0.25">
      <c r="C75">
        <f>(C54*'Pesos Globales'!$O$4)+('Pesos Globales'!$P$4*D54)+('Pesos Globales'!$O$10*M54)+('Pesos Globales'!$P$10*N54)+('Pesos Globales'!$O$13*P54)+('Pesos Globales'!$P$13*Q54)+('Pesos Globales'!$O$16*S54)+('Pesos Globales'!$P$16*T54)+('Pesos Globales'!$O$25*AC54)+('Pesos Globales'!$P$25*AD54)+('Pesos Globales'!$O$34*AM54)+('Pesos Globales'!$P$34*AN54)+('Pesos Globales'!$O$40*AU54)+('Pesos Globales'!$O$43*AW54)+('Pesos Globales'!$P$43*AX54)+('Pesos Globales'!$O$88*BV54)</f>
        <v>214.00496636323945</v>
      </c>
      <c r="D75">
        <f>(E54*'Pesos Globales'!$Q$4)+('Pesos Globales'!$R$4*F54)+('Pesos Globales'!$Q$10*O54)+('Pesos Globales'!$Q$13*R54)+('Pesos Globales'!$Q$16*U54)+('Pesos Globales'!$R$16*V54)+('Pesos Globales'!$Q$25*AE54)+('Pesos Globales'!$R$25*AF54)+('Pesos Globales'!$Q$34*AO54)+('Pesos Globales'!$R$34*AP54)+('Pesos Globales'!$P$40*AV54)+('Pesos Globales'!$Q$43*AY54)+('Pesos Globales'!$O$46*BA54)+('Pesos Globales'!$O$49*BC54)+('Pesos Globales'!$O$52*BD54)+('Pesos Globales'!$O$55*BE54)+('Pesos Globales'!$O$58*BF54)+('Pesos Globales'!$O$61*BG54)++('Pesos Globales'!$O$73*BL54)+('Pesos Globales'!$O$76*BM54)+('Pesos Globales'!$O$79*BO54)+('Pesos Globales'!$O$82*BQ54)+('Pesos Globales'!$P$82*BR54)+('Pesos Globales'!$P$88*BW54)+('Pesos Globales'!$Q$88*BX54)</f>
        <v>374.54831836295125</v>
      </c>
      <c r="E75">
        <f>(G54*'Pesos Globales'!$S$4)+('Pesos Globales'!$O$7*H54)+('Pesos Globales'!$P$7*I54)+('Pesos Globales'!$Q$7*J54)+('Pesos Globales'!$R$7*K54)+('Pesos Globales'!$S$7*L54)+('Pesos Globales'!$O$19*W54)+('Pesos Globales'!$P$19*X54)+('Pesos Globales'!$Q$19*Y54)+('Pesos Globales'!$R$19*Z54)+('Pesos Globales'!$S$19*AA54)+('Pesos Globales'!$D$22*AB54)+('Pesos Globales'!$O$28*AG54)+('Pesos Globales'!$P$28*AH54)+('Pesos Globales'!$Q$28*AI54)+('Pesos Globales'!$R$28*AJ54)+('Pesos Globales'!$S$28*AK54)+('Pesos Globales'!$O$31*AL54)+('Pesos Globales'!$O$37*AQ54)+('Pesos Globales'!$P$37*AR54)+('Pesos Globales'!$Q$37*AS54)+('Pesos Globales'!$R$37*AT54)+('Pesos Globales'!$R$43*AZ54)+('Pesos Globales'!$P$46*BB54)+('Pesos Globales'!$O$64*BH54)+('Pesos Globales'!$O$70*BI54)+('Pesos Globales'!$O$70*BJ54)+('Pesos Globales'!$P$70*BK54)+('Pesos Globales'!$P$76*BN54)+('Pesos Globales'!$P$79*BP54)+('Pesos Globales'!$Q$82*BS54)+('Pesos Globales'!$R$82*BT54)+('Pesos Globales'!$O$85*BU54)+('Pesos Globales'!$R$88*BY54)+('Pesos Globales'!$O$91*BZ54)+('Pesos Globales'!$O$94*CA54)+('Pesos Globales'!$O$97*CB54)+('Pesos Globales'!$O$100*CC54)+('Pesos Globales'!$P$100*CD54)+('Pesos Globales'!$O$103*CE54)+('Pesos Globales'!$O$106*CF54)+('Pesos Globales'!$O$109*CG54)+('Pesos Globales'!$O$112*CH54)+('Pesos Globales'!$O$115*CI54)</f>
        <v>47.77557225137182</v>
      </c>
      <c r="F75">
        <f>(CJ54*'Pesos Globales'!$O$118)+('Pesos Globales'!$O$121*CK54)+('Pesos Globales'!$O$124*CL54)+('Pesos Globales'!$O$127*CM54)+('Pesos Globales'!$O$130*CN54)+('Pesos Globales'!$O$133*CO54)+('Pesos Globales'!$P$133*CP54)+('Pesos Globales'!$P$136*CQ54)+('Pesos Globales'!$P$136*CR54)+('Pesos Globales'!$O$139*CS54)+('Pesos Globales'!$P$139*CT54)+('Pesos Globales'!$Q$139*CU54)+('Pesos Globales'!$O$142*CV54)+('Pesos Globales'!$P$142*CW54)+('Pesos Globales'!$O$145*CX54)+('Pesos Globales'!$O$148*CY54)+('Pesos Globales'!$O$151*CZ54)+('Pesos Globales'!$O$154*DA54)+('Pesos Globales'!$O$157*DB54)+('Pesos Globales'!$O$160*DC54)+('Pesos Globales'!$O$163*DD54)</f>
        <v>2656.0886406505897</v>
      </c>
      <c r="G75">
        <f>(DE54*'Pesos Globales'!$O$166)+(DF54*'Pesos Globales'!$P$166)+(DT54*'Pesos Globales'!$O$187)+('Pesos Globales'!$Q$187*DV54)</f>
        <v>0</v>
      </c>
      <c r="H75">
        <f>(DG54*'Pesos Globales'!$O$169)+('Pesos Globales'!$P$169*DH54)+('Pesos Globales'!$O$172*DI54)+('Pesos Globales'!$P$172*DJ54)+('Pesos Globales'!$O$175*DK54)+('Pesos Globales'!$P$175*DL54)+('Pesos Globales'!$Q$175*DM54)+('Pesos Globales'!$O$178*DN54)+('Pesos Globales'!$P$178*DO54)+('Pesos Globales'!$Q$178*DP54)+('Pesos Globales'!$O$181*DQ54)+('Pesos Globales'!$P$181*DR54)+('Pesos Globales'!$O$184*DS54)+('Pesos Globales'!$P$187*DU54)+('Pesos Globales'!$R$187*DW54)+('Pesos Globales'!$O$193*DX54)</f>
        <v>923.29675064628532</v>
      </c>
      <c r="I75">
        <f t="shared" ref="I75:I89" si="60">C2+D2+E2+F2+G2+H2+I2+J2+K2+L2+M2+N2+O2+P2+Q2+R2+S2+T2+U2+V2+W2+X2+Y2+Z2+AA2+AB2+AC2+AD2+AE2+AF2+AG2+AH2+AI2+AJ2+AK2+AL2+AM2+AN2+AO2+AP2+AQ2+AR2+AS2+AT2+AU2+AV2+AW2+AY2+AX2+AZ2+BA2+BB2+BC2+BD2+BE2+BF2+BG2+BH2+BI2+BJ2+BK2+BL2+BM2+BN2+BO2+BP2+BQ2+BR2+BS2+BT2+BU2+BV2+BW2+BX2+BY2+BZ2+CA2+CB2+CC2+CD2+CE2+CF2+CG2+CH2+CI2</f>
        <v>11</v>
      </c>
      <c r="J75">
        <v>0</v>
      </c>
      <c r="K75">
        <v>0</v>
      </c>
      <c r="L75">
        <f t="shared" ref="L75:L89" si="61">C75/$L$71</f>
        <v>3.621155618973277E-2</v>
      </c>
      <c r="M75">
        <f t="shared" ref="M75:M89" si="62">D75/$M$71</f>
        <v>4.1122347505686538E-2</v>
      </c>
      <c r="N75">
        <f t="shared" ref="N75:N89" si="63">E75/$N$71</f>
        <v>1.8983152936012743E-2</v>
      </c>
      <c r="O75">
        <f t="shared" ref="O75:O89" si="64">F75/$O$71</f>
        <v>0.14462773522805297</v>
      </c>
      <c r="P75">
        <f t="shared" ref="P75:P89" si="65">G75/$P$71</f>
        <v>0</v>
      </c>
      <c r="Q75">
        <f t="shared" ref="Q75:Q89" si="66">H75/$Q$71</f>
        <v>0.22823086205375381</v>
      </c>
      <c r="R75">
        <f t="shared" ref="R75:R89" si="67">J75/$R$71</f>
        <v>0</v>
      </c>
      <c r="S75">
        <f t="shared" ref="S75:S89" si="68">K75/$S$71</f>
        <v>0</v>
      </c>
      <c r="T75">
        <f t="shared" ref="T75:T89" si="69">(L75*4)+(2.5*M75)+(1*N75)+(0.2*O75)+(1*P75)+(0.5*Q75)+(0.4*R75)+(0.4*S75)</f>
        <v>0.40967622453164765</v>
      </c>
      <c r="V75">
        <v>1</v>
      </c>
    </row>
    <row r="76" spans="3:128" x14ac:dyDescent="0.25">
      <c r="C76">
        <f>(C55*'Pesos Globales'!$O$4)+('Pesos Globales'!$P$4*D55)+('Pesos Globales'!$O$10*M55)+('Pesos Globales'!$P$10*N55)+('Pesos Globales'!$O$13*P55)+('Pesos Globales'!$P$13*Q55)+('Pesos Globales'!$O$16*S55)+('Pesos Globales'!$P$16*T55)+('Pesos Globales'!$O$25*AC55)+('Pesos Globales'!$P$25*AD55)+('Pesos Globales'!$O$34*AM55)+('Pesos Globales'!$P$34*AN55)+('Pesos Globales'!$O$40*AU55)+('Pesos Globales'!$O$43*AW55)+('Pesos Globales'!$P$43*AX55)+('Pesos Globales'!$O$88*BV55)</f>
        <v>133.53139262452257</v>
      </c>
      <c r="D76">
        <f>(E55*'Pesos Globales'!$Q$4)+('Pesos Globales'!$R$4*F55)+('Pesos Globales'!$Q$10*O55)+('Pesos Globales'!$Q$13*R55)+('Pesos Globales'!$Q$16*U55)+('Pesos Globales'!$R$16*V55)+('Pesos Globales'!$Q$25*AE55)+('Pesos Globales'!$R$25*AF55)+('Pesos Globales'!$Q$34*AO55)+('Pesos Globales'!$R$34*AP55)+('Pesos Globales'!$P$40*AV55)+('Pesos Globales'!$Q$43*AY55)+('Pesos Globales'!$O$46*BA55)+('Pesos Globales'!$O$49*BC55)+('Pesos Globales'!$O$52*BD55)+('Pesos Globales'!$O$55*BE55)+('Pesos Globales'!$O$58*BF55)+('Pesos Globales'!$O$61*BG55)++('Pesos Globales'!$O$73*BL55)+('Pesos Globales'!$O$76*BM55)+('Pesos Globales'!$O$79*BO55)+('Pesos Globales'!$O$82*BQ55)+('Pesos Globales'!$P$82*BR55)+('Pesos Globales'!$P$88*BW55)+('Pesos Globales'!$Q$88*BX55)</f>
        <v>235.00181462286781</v>
      </c>
      <c r="E76">
        <f>(G55*'Pesos Globales'!$S$4)+('Pesos Globales'!$O$7*H55)+('Pesos Globales'!$P$7*I55)+('Pesos Globales'!$Q$7*J55)+('Pesos Globales'!$R$7*K55)+('Pesos Globales'!$S$7*L55)+('Pesos Globales'!$O$19*W55)+('Pesos Globales'!$P$19*X55)+('Pesos Globales'!$Q$19*Y55)+('Pesos Globales'!$R$19*Z55)+('Pesos Globales'!$S$19*AA55)+('Pesos Globales'!$D$22*AB55)+('Pesos Globales'!$O$28*AG55)+('Pesos Globales'!$P$28*AH55)+('Pesos Globales'!$Q$28*AI55)+('Pesos Globales'!$R$28*AJ55)+('Pesos Globales'!$S$28*AK55)+('Pesos Globales'!$O$31*AL55)+('Pesos Globales'!$O$37*AQ55)+('Pesos Globales'!$P$37*AR55)+('Pesos Globales'!$Q$37*AS55)+('Pesos Globales'!$R$37*AT55)+('Pesos Globales'!$R$43*AZ55)+('Pesos Globales'!$P$46*BB55)+('Pesos Globales'!$O$64*BH55)+('Pesos Globales'!$O$70*BI55)+('Pesos Globales'!$O$70*BJ55)+('Pesos Globales'!$P$70*BK55)+('Pesos Globales'!$P$76*BN55)+('Pesos Globales'!$P$79*BP55)+('Pesos Globales'!$Q$82*BS55)+('Pesos Globales'!$R$82*BT55)+('Pesos Globales'!$O$85*BU55)+('Pesos Globales'!$R$88*BY55)+('Pesos Globales'!$O$91*BZ55)+('Pesos Globales'!$O$94*CA55)+('Pesos Globales'!$O$97*CB55)+('Pesos Globales'!$O$100*CC55)+('Pesos Globales'!$P$100*CD55)+('Pesos Globales'!$O$103*CE55)+('Pesos Globales'!$O$106*CF55)+('Pesos Globales'!$O$109*CG55)+('Pesos Globales'!$O$112*CH55)+('Pesos Globales'!$O$115*CI55)</f>
        <v>0</v>
      </c>
      <c r="F76">
        <f>(CJ55*'Pesos Globales'!$O$118)+('Pesos Globales'!$O$121*CK55)+('Pesos Globales'!$O$124*CL55)+('Pesos Globales'!$O$127*CM55)+('Pesos Globales'!$O$130*CN55)+('Pesos Globales'!$O$133*CO55)+('Pesos Globales'!$P$133*CP55)+('Pesos Globales'!$P$136*CQ55)+('Pesos Globales'!$P$136*CR55)+('Pesos Globales'!$O$139*CS55)+('Pesos Globales'!$P$139*CT55)+('Pesos Globales'!$Q$139*CU55)+('Pesos Globales'!$O$142*CV55)+('Pesos Globales'!$P$142*CW55)+('Pesos Globales'!$O$145*CX55)+('Pesos Globales'!$O$148*CY55)+('Pesos Globales'!$O$151*CZ55)+('Pesos Globales'!$O$154*DA55)+('Pesos Globales'!$O$157*DB55)+('Pesos Globales'!$O$160*DC55)+('Pesos Globales'!$O$163*DD55)</f>
        <v>3063.6256614411914</v>
      </c>
      <c r="G76">
        <f>(DE55*'Pesos Globales'!$O$166)+(DF55*'Pesos Globales'!$P$166)+(DT55*'Pesos Globales'!$O$187)+('Pesos Globales'!$Q$187*DV55)</f>
        <v>571.47405124408078</v>
      </c>
      <c r="H76">
        <f>(DG55*'Pesos Globales'!$O$169)+('Pesos Globales'!$P$169*DH55)+('Pesos Globales'!$O$172*DI55)+('Pesos Globales'!$P$172*DJ55)+('Pesos Globales'!$O$175*DK55)+('Pesos Globales'!$P$175*DL55)+('Pesos Globales'!$Q$175*DM55)+('Pesos Globales'!$O$178*DN55)+('Pesos Globales'!$P$178*DO55)+('Pesos Globales'!$Q$178*DP55)+('Pesos Globales'!$O$181*DQ55)+('Pesos Globales'!$P$181*DR55)+('Pesos Globales'!$O$184*DS55)+('Pesos Globales'!$P$187*DU55)+('Pesos Globales'!$R$187*DW55)+('Pesos Globales'!$O$193*DX55)</f>
        <v>825.35509485825185</v>
      </c>
      <c r="I76">
        <f t="shared" si="60"/>
        <v>2</v>
      </c>
      <c r="J76">
        <v>0</v>
      </c>
      <c r="K76">
        <v>0</v>
      </c>
      <c r="L76">
        <f t="shared" si="61"/>
        <v>2.2594707072867076E-2</v>
      </c>
      <c r="M76">
        <f t="shared" si="62"/>
        <v>2.5801280666874843E-2</v>
      </c>
      <c r="N76">
        <f t="shared" si="63"/>
        <v>0</v>
      </c>
      <c r="O76">
        <f t="shared" si="64"/>
        <v>0.16681869506141736</v>
      </c>
      <c r="P76">
        <f t="shared" si="65"/>
        <v>0.13089010068434939</v>
      </c>
      <c r="Q76">
        <f t="shared" si="66"/>
        <v>0.20402054341478087</v>
      </c>
      <c r="R76">
        <f t="shared" si="67"/>
        <v>0</v>
      </c>
      <c r="S76">
        <f t="shared" si="68"/>
        <v>0</v>
      </c>
      <c r="T76">
        <f t="shared" si="69"/>
        <v>0.42114614136267869</v>
      </c>
      <c r="V76">
        <v>2</v>
      </c>
    </row>
    <row r="77" spans="3:128" x14ac:dyDescent="0.25">
      <c r="C77">
        <f>(C56*'Pesos Globales'!$O$4)+('Pesos Globales'!$P$4*D56)+('Pesos Globales'!$O$10*M56)+('Pesos Globales'!$P$10*N56)+('Pesos Globales'!$O$13*P56)+('Pesos Globales'!$P$13*Q56)+('Pesos Globales'!$O$16*S56)+('Pesos Globales'!$P$16*T56)+('Pesos Globales'!$O$25*AC56)+('Pesos Globales'!$P$25*AD56)+('Pesos Globales'!$O$34*AM56)+('Pesos Globales'!$P$34*AN56)+('Pesos Globales'!$O$40*AU56)+('Pesos Globales'!$O$43*AW56)+('Pesos Globales'!$P$43*AX56)+('Pesos Globales'!$O$88*BV56)</f>
        <v>133.53139262452257</v>
      </c>
      <c r="D77">
        <f>(E56*'Pesos Globales'!$Q$4)+('Pesos Globales'!$R$4*F56)+('Pesos Globales'!$Q$10*O56)+('Pesos Globales'!$Q$13*R56)+('Pesos Globales'!$Q$16*U56)+('Pesos Globales'!$R$16*V56)+('Pesos Globales'!$Q$25*AE56)+('Pesos Globales'!$R$25*AF56)+('Pesos Globales'!$Q$34*AO56)+('Pesos Globales'!$R$34*AP56)+('Pesos Globales'!$P$40*AV56)+('Pesos Globales'!$Q$43*AY56)+('Pesos Globales'!$O$46*BA56)+('Pesos Globales'!$O$49*BC56)+('Pesos Globales'!$O$52*BD56)+('Pesos Globales'!$O$55*BE56)+('Pesos Globales'!$O$58*BF56)+('Pesos Globales'!$O$61*BG56)++('Pesos Globales'!$O$73*BL56)+('Pesos Globales'!$O$76*BM56)+('Pesos Globales'!$O$79*BO56)+('Pesos Globales'!$O$82*BQ56)+('Pesos Globales'!$P$82*BR56)+('Pesos Globales'!$P$88*BW56)+('Pesos Globales'!$Q$88*BX56)</f>
        <v>658.35135304245966</v>
      </c>
      <c r="E77">
        <f>(G56*'Pesos Globales'!$S$4)+('Pesos Globales'!$O$7*H56)+('Pesos Globales'!$P$7*I56)+('Pesos Globales'!$Q$7*J56)+('Pesos Globales'!$R$7*K56)+('Pesos Globales'!$S$7*L56)+('Pesos Globales'!$O$19*W56)+('Pesos Globales'!$P$19*X56)+('Pesos Globales'!$Q$19*Y56)+('Pesos Globales'!$R$19*Z56)+('Pesos Globales'!$S$19*AA56)+('Pesos Globales'!$D$22*AB56)+('Pesos Globales'!$O$28*AG56)+('Pesos Globales'!$P$28*AH56)+('Pesos Globales'!$Q$28*AI56)+('Pesos Globales'!$R$28*AJ56)+('Pesos Globales'!$S$28*AK56)+('Pesos Globales'!$O$31*AL56)+('Pesos Globales'!$O$37*AQ56)+('Pesos Globales'!$P$37*AR56)+('Pesos Globales'!$Q$37*AS56)+('Pesos Globales'!$R$37*AT56)+('Pesos Globales'!$R$43*AZ56)+('Pesos Globales'!$P$46*BB56)+('Pesos Globales'!$O$64*BH56)+('Pesos Globales'!$O$70*BI56)+('Pesos Globales'!$O$70*BJ56)+('Pesos Globales'!$P$70*BK56)+('Pesos Globales'!$P$76*BN56)+('Pesos Globales'!$P$79*BP56)+('Pesos Globales'!$Q$82*BS56)+('Pesos Globales'!$R$82*BT56)+('Pesos Globales'!$O$85*BU56)+('Pesos Globales'!$R$88*BY56)+('Pesos Globales'!$O$91*BZ56)+('Pesos Globales'!$O$94*CA56)+('Pesos Globales'!$O$97*CB56)+('Pesos Globales'!$O$100*CC56)+('Pesos Globales'!$P$100*CD56)+('Pesos Globales'!$O$103*CE56)+('Pesos Globales'!$O$106*CF56)+('Pesos Globales'!$O$109*CG56)+('Pesos Globales'!$O$112*CH56)+('Pesos Globales'!$O$115*CI56)</f>
        <v>58.157540490284042</v>
      </c>
      <c r="F77">
        <f>(CJ56*'Pesos Globales'!$O$118)+('Pesos Globales'!$O$121*CK56)+('Pesos Globales'!$O$124*CL56)+('Pesos Globales'!$O$127*CM56)+('Pesos Globales'!$O$130*CN56)+('Pesos Globales'!$O$133*CO56)+('Pesos Globales'!$P$133*CP56)+('Pesos Globales'!$P$136*CQ56)+('Pesos Globales'!$P$136*CR56)+('Pesos Globales'!$O$139*CS56)+('Pesos Globales'!$P$139*CT56)+('Pesos Globales'!$Q$139*CU56)+('Pesos Globales'!$O$142*CV56)+('Pesos Globales'!$P$142*CW56)+('Pesos Globales'!$O$145*CX56)+('Pesos Globales'!$O$148*CY56)+('Pesos Globales'!$O$151*CZ56)+('Pesos Globales'!$O$154*DA56)+('Pesos Globales'!$O$157*DB56)+('Pesos Globales'!$O$160*DC56)+('Pesos Globales'!$O$163*DD56)</f>
        <v>4315.8507681715719</v>
      </c>
      <c r="G77">
        <f>(DE56*'Pesos Globales'!$O$166)+(DF56*'Pesos Globales'!$P$166)+(DT56*'Pesos Globales'!$O$187)+('Pesos Globales'!$Q$187*DV56)</f>
        <v>0</v>
      </c>
      <c r="H77">
        <f>(DG56*'Pesos Globales'!$O$169)+('Pesos Globales'!$P$169*DH56)+('Pesos Globales'!$O$172*DI56)+('Pesos Globales'!$P$172*DJ56)+('Pesos Globales'!$O$175*DK56)+('Pesos Globales'!$P$175*DL56)+('Pesos Globales'!$Q$175*DM56)+('Pesos Globales'!$O$178*DN56)+('Pesos Globales'!$P$178*DO56)+('Pesos Globales'!$Q$178*DP56)+('Pesos Globales'!$O$181*DQ56)+('Pesos Globales'!$P$181*DR56)+('Pesos Globales'!$O$184*DS56)+('Pesos Globales'!$P$187*DU56)+('Pesos Globales'!$R$187*DW56)+('Pesos Globales'!$O$193*DX56)</f>
        <v>688.90808837595137</v>
      </c>
      <c r="I77">
        <f t="shared" si="60"/>
        <v>7</v>
      </c>
      <c r="J77">
        <v>0</v>
      </c>
      <c r="K77">
        <v>0</v>
      </c>
      <c r="L77">
        <f t="shared" si="61"/>
        <v>2.2594707072867076E-2</v>
      </c>
      <c r="M77">
        <f t="shared" si="62"/>
        <v>7.2281603716656526E-2</v>
      </c>
      <c r="N77">
        <f t="shared" si="63"/>
        <v>2.310832572973974E-2</v>
      </c>
      <c r="O77">
        <f t="shared" si="64"/>
        <v>0.23500410062746094</v>
      </c>
      <c r="P77">
        <f t="shared" si="65"/>
        <v>0</v>
      </c>
      <c r="Q77">
        <f t="shared" si="66"/>
        <v>0.17029203966740894</v>
      </c>
      <c r="R77">
        <f t="shared" si="67"/>
        <v>0</v>
      </c>
      <c r="S77">
        <f t="shared" si="68"/>
        <v>0</v>
      </c>
      <c r="T77">
        <f t="shared" si="69"/>
        <v>0.42633800327204602</v>
      </c>
      <c r="V77">
        <v>3</v>
      </c>
    </row>
    <row r="78" spans="3:128" x14ac:dyDescent="0.25">
      <c r="C78">
        <f>(C57*'Pesos Globales'!$O$4)+('Pesos Globales'!$P$4*D57)+('Pesos Globales'!$O$10*M57)+('Pesos Globales'!$P$10*N57)+('Pesos Globales'!$O$13*P57)+('Pesos Globales'!$P$13*Q57)+('Pesos Globales'!$O$16*S57)+('Pesos Globales'!$P$16*T57)+('Pesos Globales'!$O$25*AC57)+('Pesos Globales'!$P$25*AD57)+('Pesos Globales'!$O$34*AM57)+('Pesos Globales'!$P$34*AN57)+('Pesos Globales'!$O$40*AU57)+('Pesos Globales'!$O$43*AW57)+('Pesos Globales'!$P$43*AX57)+('Pesos Globales'!$O$88*BV57)</f>
        <v>360.53476008621095</v>
      </c>
      <c r="D78">
        <f>(E57*'Pesos Globales'!$Q$4)+('Pesos Globales'!$R$4*F57)+('Pesos Globales'!$Q$10*O57)+('Pesos Globales'!$Q$13*R57)+('Pesos Globales'!$Q$16*U57)+('Pesos Globales'!$R$16*V57)+('Pesos Globales'!$Q$25*AE57)+('Pesos Globales'!$R$25*AF57)+('Pesos Globales'!$Q$34*AO57)+('Pesos Globales'!$R$34*AP57)+('Pesos Globales'!$P$40*AV57)+('Pesos Globales'!$Q$43*AY57)+('Pesos Globales'!$O$46*BA57)+('Pesos Globales'!$O$49*BC57)+('Pesos Globales'!$O$52*BD57)+('Pesos Globales'!$O$55*BE57)+('Pesos Globales'!$O$58*BF57)+('Pesos Globales'!$O$61*BG57)++('Pesos Globales'!$O$73*BL57)+('Pesos Globales'!$O$76*BM57)+('Pesos Globales'!$O$79*BO57)+('Pesos Globales'!$O$82*BQ57)+('Pesos Globales'!$P$82*BR57)+('Pesos Globales'!$P$88*BW57)+('Pesos Globales'!$Q$88*BX57)</f>
        <v>400.95314299892749</v>
      </c>
      <c r="E78">
        <f>(G57*'Pesos Globales'!$S$4)+('Pesos Globales'!$O$7*H57)+('Pesos Globales'!$P$7*I57)+('Pesos Globales'!$Q$7*J57)+('Pesos Globales'!$R$7*K57)+('Pesos Globales'!$S$7*L57)+('Pesos Globales'!$O$19*W57)+('Pesos Globales'!$P$19*X57)+('Pesos Globales'!$Q$19*Y57)+('Pesos Globales'!$R$19*Z57)+('Pesos Globales'!$S$19*AA57)+('Pesos Globales'!$D$22*AB57)+('Pesos Globales'!$O$28*AG57)+('Pesos Globales'!$P$28*AH57)+('Pesos Globales'!$Q$28*AI57)+('Pesos Globales'!$R$28*AJ57)+('Pesos Globales'!$S$28*AK57)+('Pesos Globales'!$O$31*AL57)+('Pesos Globales'!$O$37*AQ57)+('Pesos Globales'!$P$37*AR57)+('Pesos Globales'!$Q$37*AS57)+('Pesos Globales'!$R$37*AT57)+('Pesos Globales'!$R$43*AZ57)+('Pesos Globales'!$P$46*BB57)+('Pesos Globales'!$O$64*BH57)+('Pesos Globales'!$O$70*BI57)+('Pesos Globales'!$O$70*BJ57)+('Pesos Globales'!$P$70*BK57)+('Pesos Globales'!$P$76*BN57)+('Pesos Globales'!$P$79*BP57)+('Pesos Globales'!$Q$82*BS57)+('Pesos Globales'!$R$82*BT57)+('Pesos Globales'!$O$85*BU57)+('Pesos Globales'!$R$88*BY57)+('Pesos Globales'!$O$91*BZ57)+('Pesos Globales'!$O$94*CA57)+('Pesos Globales'!$O$97*CB57)+('Pesos Globales'!$O$100*CC57)+('Pesos Globales'!$P$100*CD57)+('Pesos Globales'!$O$103*CE57)+('Pesos Globales'!$O$106*CF57)+('Pesos Globales'!$O$109*CG57)+('Pesos Globales'!$O$112*CH57)+('Pesos Globales'!$O$115*CI57)</f>
        <v>61.188771581105783</v>
      </c>
      <c r="F78">
        <f>(CJ57*'Pesos Globales'!$O$118)+('Pesos Globales'!$O$121*CK57)+('Pesos Globales'!$O$124*CL57)+('Pesos Globales'!$O$127*CM57)+('Pesos Globales'!$O$130*CN57)+('Pesos Globales'!$O$133*CO57)+('Pesos Globales'!$P$133*CP57)+('Pesos Globales'!$P$136*CQ57)+('Pesos Globales'!$P$136*CR57)+('Pesos Globales'!$O$139*CS57)+('Pesos Globales'!$P$139*CT57)+('Pesos Globales'!$Q$139*CU57)+('Pesos Globales'!$O$142*CV57)+('Pesos Globales'!$P$142*CW57)+('Pesos Globales'!$O$145*CX57)+('Pesos Globales'!$O$148*CY57)+('Pesos Globales'!$O$151*CZ57)+('Pesos Globales'!$O$154*DA57)+('Pesos Globales'!$O$157*DB57)+('Pesos Globales'!$O$160*DC57)+('Pesos Globales'!$O$163*DD57)</f>
        <v>2052.5433293770011</v>
      </c>
      <c r="G78">
        <f>(DE57*'Pesos Globales'!$O$166)+(DF57*'Pesos Globales'!$P$166)+(DT57*'Pesos Globales'!$O$187)+('Pesos Globales'!$Q$187*DV57)</f>
        <v>235.00181462286781</v>
      </c>
      <c r="H78">
        <f>(DG57*'Pesos Globales'!$O$169)+('Pesos Globales'!$P$169*DH57)+('Pesos Globales'!$O$172*DI57)+('Pesos Globales'!$P$172*DJ57)+('Pesos Globales'!$O$175*DK57)+('Pesos Globales'!$P$175*DL57)+('Pesos Globales'!$Q$175*DM57)+('Pesos Globales'!$O$178*DN57)+('Pesos Globales'!$P$178*DO57)+('Pesos Globales'!$Q$178*DP57)+('Pesos Globales'!$O$181*DQ57)+('Pesos Globales'!$P$181*DR57)+('Pesos Globales'!$O$184*DS57)+('Pesos Globales'!$P$187*DU57)+('Pesos Globales'!$R$187*DW57)+('Pesos Globales'!$O$193*DX57)</f>
        <v>861.58884687078023</v>
      </c>
      <c r="I78">
        <f t="shared" si="60"/>
        <v>8</v>
      </c>
      <c r="J78">
        <v>0</v>
      </c>
      <c r="K78">
        <v>0</v>
      </c>
      <c r="L78">
        <f t="shared" si="61"/>
        <v>6.1005709096741106E-2</v>
      </c>
      <c r="M78">
        <f t="shared" si="62"/>
        <v>4.4021381679042827E-2</v>
      </c>
      <c r="N78">
        <f t="shared" si="63"/>
        <v>2.4312755539155861E-2</v>
      </c>
      <c r="O78">
        <f t="shared" si="64"/>
        <v>0.11176385028796736</v>
      </c>
      <c r="P78">
        <f t="shared" si="65"/>
        <v>5.382468567038122E-2</v>
      </c>
      <c r="Q78">
        <f t="shared" si="66"/>
        <v>0.21297720924456176</v>
      </c>
      <c r="R78">
        <f t="shared" si="67"/>
        <v>0</v>
      </c>
      <c r="S78">
        <f t="shared" si="68"/>
        <v>0</v>
      </c>
      <c r="T78">
        <f t="shared" si="69"/>
        <v>0.56105510647398282</v>
      </c>
      <c r="V78">
        <v>4</v>
      </c>
    </row>
    <row r="79" spans="3:128" x14ac:dyDescent="0.25">
      <c r="C79">
        <f>(C58*'Pesos Globales'!$O$4)+('Pesos Globales'!$P$4*D58)+('Pesos Globales'!$O$10*M58)+('Pesos Globales'!$P$10*N58)+('Pesos Globales'!$O$13*P58)+('Pesos Globales'!$P$13*Q58)+('Pesos Globales'!$O$16*S58)+('Pesos Globales'!$P$16*T58)+('Pesos Globales'!$O$25*AC58)+('Pesos Globales'!$P$25*AD58)+('Pesos Globales'!$O$34*AM58)+('Pesos Globales'!$P$34*AN58)+('Pesos Globales'!$O$40*AU58)+('Pesos Globales'!$O$43*AW58)+('Pesos Globales'!$P$43*AX58)+('Pesos Globales'!$O$88*BV58)</f>
        <v>98.453640668735474</v>
      </c>
      <c r="D79">
        <f>(E58*'Pesos Globales'!$Q$4)+('Pesos Globales'!$R$4*F58)+('Pesos Globales'!$Q$10*O58)+('Pesos Globales'!$Q$13*R58)+('Pesos Globales'!$Q$16*U58)+('Pesos Globales'!$R$16*V58)+('Pesos Globales'!$Q$25*AE58)+('Pesos Globales'!$R$25*AF58)+('Pesos Globales'!$Q$34*AO58)+('Pesos Globales'!$R$34*AP58)+('Pesos Globales'!$P$40*AV58)+('Pesos Globales'!$Q$43*AY58)+('Pesos Globales'!$O$46*BA58)+('Pesos Globales'!$O$49*BC58)+('Pesos Globales'!$O$52*BD58)+('Pesos Globales'!$O$55*BE58)+('Pesos Globales'!$O$58*BF58)+('Pesos Globales'!$O$61*BG58)++('Pesos Globales'!$O$73*BL58)+('Pesos Globales'!$O$76*BM58)+('Pesos Globales'!$O$79*BO58)+('Pesos Globales'!$O$82*BQ58)+('Pesos Globales'!$P$82*BR58)+('Pesos Globales'!$P$88*BW58)+('Pesos Globales'!$Q$88*BX58)</f>
        <v>550.2840208279199</v>
      </c>
      <c r="E79">
        <f>(G58*'Pesos Globales'!$S$4)+('Pesos Globales'!$O$7*H58)+('Pesos Globales'!$P$7*I58)+('Pesos Globales'!$Q$7*J58)+('Pesos Globales'!$R$7*K58)+('Pesos Globales'!$S$7*L58)+('Pesos Globales'!$O$19*W58)+('Pesos Globales'!$P$19*X58)+('Pesos Globales'!$Q$19*Y58)+('Pesos Globales'!$R$19*Z58)+('Pesos Globales'!$S$19*AA58)+('Pesos Globales'!$D$22*AB58)+('Pesos Globales'!$O$28*AG58)+('Pesos Globales'!$P$28*AH58)+('Pesos Globales'!$Q$28*AI58)+('Pesos Globales'!$R$28*AJ58)+('Pesos Globales'!$S$28*AK58)+('Pesos Globales'!$O$31*AL58)+('Pesos Globales'!$O$37*AQ58)+('Pesos Globales'!$P$37*AR58)+('Pesos Globales'!$Q$37*AS58)+('Pesos Globales'!$R$37*AT58)+('Pesos Globales'!$R$43*AZ58)+('Pesos Globales'!$P$46*BB58)+('Pesos Globales'!$O$64*BH58)+('Pesos Globales'!$O$70*BI58)+('Pesos Globales'!$O$70*BJ58)+('Pesos Globales'!$P$70*BK58)+('Pesos Globales'!$P$76*BN58)+('Pesos Globales'!$P$79*BP58)+('Pesos Globales'!$Q$82*BS58)+('Pesos Globales'!$R$82*BT58)+('Pesos Globales'!$O$85*BU58)+('Pesos Globales'!$R$88*BY58)+('Pesos Globales'!$O$91*BZ58)+('Pesos Globales'!$O$94*CA58)+('Pesos Globales'!$O$97*CB58)+('Pesos Globales'!$O$100*CC58)+('Pesos Globales'!$P$100*CD58)+('Pesos Globales'!$O$103*CE58)+('Pesos Globales'!$O$106*CF58)+('Pesos Globales'!$O$109*CG58)+('Pesos Globales'!$O$112*CH58)+('Pesos Globales'!$O$115*CI58)</f>
        <v>51.480970859057905</v>
      </c>
      <c r="F79">
        <f>(CJ58*'Pesos Globales'!$O$118)+('Pesos Globales'!$O$121*CK58)+('Pesos Globales'!$O$124*CL58)+('Pesos Globales'!$O$127*CM58)+('Pesos Globales'!$O$130*CN58)+('Pesos Globales'!$O$133*CO58)+('Pesos Globales'!$P$133*CP58)+('Pesos Globales'!$P$136*CQ58)+('Pesos Globales'!$P$136*CR58)+('Pesos Globales'!$O$139*CS58)+('Pesos Globales'!$P$139*CT58)+('Pesos Globales'!$Q$139*CU58)+('Pesos Globales'!$O$142*CV58)+('Pesos Globales'!$P$142*CW58)+('Pesos Globales'!$O$145*CX58)+('Pesos Globales'!$O$148*CY58)+('Pesos Globales'!$O$151*CZ58)+('Pesos Globales'!$O$154*DA58)+('Pesos Globales'!$O$157*DB58)+('Pesos Globales'!$O$160*DC58)+('Pesos Globales'!$O$163*DD58)</f>
        <v>2568.0328477256003</v>
      </c>
      <c r="G79">
        <f>(DE58*'Pesos Globales'!$O$166)+(DF58*'Pesos Globales'!$P$166)+(DT58*'Pesos Globales'!$O$187)+('Pesos Globales'!$Q$187*DV58)</f>
        <v>182.32155679395458</v>
      </c>
      <c r="H79">
        <f>(DG58*'Pesos Globales'!$O$169)+('Pesos Globales'!$P$169*DH58)+('Pesos Globales'!$O$172*DI58)+('Pesos Globales'!$P$172*DJ58)+('Pesos Globales'!$O$175*DK58)+('Pesos Globales'!$P$175*DL58)+('Pesos Globales'!$Q$175*DM58)+('Pesos Globales'!$O$178*DN58)+('Pesos Globales'!$P$178*DO58)+('Pesos Globales'!$Q$178*DP58)+('Pesos Globales'!$O$181*DQ58)+('Pesos Globales'!$P$181*DR58)+('Pesos Globales'!$O$184*DS58)+('Pesos Globales'!$P$187*DU58)+('Pesos Globales'!$R$187*DW58)+('Pesos Globales'!$O$193*DX58)</f>
        <v>1156.0622197742312</v>
      </c>
      <c r="I79">
        <f t="shared" si="60"/>
        <v>5</v>
      </c>
      <c r="J79">
        <v>0</v>
      </c>
      <c r="K79">
        <v>0</v>
      </c>
      <c r="L79">
        <f t="shared" si="61"/>
        <v>1.6659237408109408E-2</v>
      </c>
      <c r="M79">
        <f t="shared" si="62"/>
        <v>6.0416692912191518E-2</v>
      </c>
      <c r="N79">
        <f t="shared" si="63"/>
        <v>2.0455456566171225E-2</v>
      </c>
      <c r="O79">
        <f t="shared" si="64"/>
        <v>0.13983297434939035</v>
      </c>
      <c r="P79">
        <f t="shared" si="65"/>
        <v>4.1758828548272113E-2</v>
      </c>
      <c r="Q79">
        <f t="shared" si="66"/>
        <v>0.28576844532612189</v>
      </c>
      <c r="R79">
        <f t="shared" si="67"/>
        <v>0</v>
      </c>
      <c r="S79">
        <f t="shared" si="68"/>
        <v>0</v>
      </c>
      <c r="T79">
        <f t="shared" si="69"/>
        <v>0.45074378456029879</v>
      </c>
      <c r="V79">
        <v>5</v>
      </c>
    </row>
    <row r="80" spans="3:128" x14ac:dyDescent="0.25">
      <c r="C80">
        <f>(C59*'Pesos Globales'!$O$4)+('Pesos Globales'!$P$4*D59)+('Pesos Globales'!$O$10*M59)+('Pesos Globales'!$P$10*N59)+('Pesos Globales'!$O$13*P59)+('Pesos Globales'!$P$13*Q59)+('Pesos Globales'!$O$16*S59)+('Pesos Globales'!$P$16*T59)+('Pesos Globales'!$O$25*AC59)+('Pesos Globales'!$P$25*AD59)+('Pesos Globales'!$O$34*AM59)+('Pesos Globales'!$P$34*AN59)+('Pesos Globales'!$O$40*AU59)+('Pesos Globales'!$O$43*AW59)+('Pesos Globales'!$P$43*AX59)+('Pesos Globales'!$O$88*BV59)</f>
        <v>480.71301344828129</v>
      </c>
      <c r="D80">
        <f>(E59*'Pesos Globales'!$Q$4)+('Pesos Globales'!$R$4*F59)+('Pesos Globales'!$Q$10*O59)+('Pesos Globales'!$Q$13*R59)+('Pesos Globales'!$Q$16*U59)+('Pesos Globales'!$R$16*V59)+('Pesos Globales'!$Q$25*AE59)+('Pesos Globales'!$R$25*AF59)+('Pesos Globales'!$Q$34*AO59)+('Pesos Globales'!$R$34*AP59)+('Pesos Globales'!$P$40*AV59)+('Pesos Globales'!$Q$43*AY59)+('Pesos Globales'!$O$46*BA59)+('Pesos Globales'!$O$49*BC59)+('Pesos Globales'!$O$52*BD59)+('Pesos Globales'!$O$55*BE59)+('Pesos Globales'!$O$58*BF59)+('Pesos Globales'!$O$61*BG59)++('Pesos Globales'!$O$73*BL59)+('Pesos Globales'!$O$76*BM59)+('Pesos Globales'!$O$79*BO59)+('Pesos Globales'!$O$82*BQ59)+('Pesos Globales'!$P$82*BR59)+('Pesos Globales'!$P$88*BW59)+('Pesos Globales'!$Q$88*BX59)</f>
        <v>667.61529848815644</v>
      </c>
      <c r="E80">
        <f>(G59*'Pesos Globales'!$S$4)+('Pesos Globales'!$O$7*H59)+('Pesos Globales'!$P$7*I59)+('Pesos Globales'!$Q$7*J59)+('Pesos Globales'!$R$7*K59)+('Pesos Globales'!$S$7*L59)+('Pesos Globales'!$O$19*W59)+('Pesos Globales'!$P$19*X59)+('Pesos Globales'!$Q$19*Y59)+('Pesos Globales'!$R$19*Z59)+('Pesos Globales'!$S$19*AA59)+('Pesos Globales'!$D$22*AB59)+('Pesos Globales'!$O$28*AG59)+('Pesos Globales'!$P$28*AH59)+('Pesos Globales'!$Q$28*AI59)+('Pesos Globales'!$R$28*AJ59)+('Pesos Globales'!$S$28*AK59)+('Pesos Globales'!$O$31*AL59)+('Pesos Globales'!$O$37*AQ59)+('Pesos Globales'!$P$37*AR59)+('Pesos Globales'!$Q$37*AS59)+('Pesos Globales'!$R$37*AT59)+('Pesos Globales'!$R$43*AZ59)+('Pesos Globales'!$P$46*BB59)+('Pesos Globales'!$O$64*BH59)+('Pesos Globales'!$O$70*BI59)+('Pesos Globales'!$O$70*BJ59)+('Pesos Globales'!$P$70*BK59)+('Pesos Globales'!$P$76*BN59)+('Pesos Globales'!$P$79*BP59)+('Pesos Globales'!$Q$82*BS59)+('Pesos Globales'!$R$82*BT59)+('Pesos Globales'!$O$85*BU59)+('Pesos Globales'!$R$88*BY59)+('Pesos Globales'!$O$91*BZ59)+('Pesos Globales'!$O$94*CA59)+('Pesos Globales'!$O$97*CB59)+('Pesos Globales'!$O$100*CC59)+('Pesos Globales'!$P$100*CD59)+('Pesos Globales'!$O$103*CE59)+('Pesos Globales'!$O$106*CF59)+('Pesos Globales'!$O$109*CG59)+('Pesos Globales'!$O$112*CH59)+('Pesos Globales'!$O$115*CI59)</f>
        <v>58.157540490284042</v>
      </c>
      <c r="F80">
        <f>(CJ59*'Pesos Globales'!$O$118)+('Pesos Globales'!$O$121*CK59)+('Pesos Globales'!$O$124*CL59)+('Pesos Globales'!$O$127*CM59)+('Pesos Globales'!$O$130*CN59)+('Pesos Globales'!$O$133*CO59)+('Pesos Globales'!$P$133*CP59)+('Pesos Globales'!$P$136*CQ59)+('Pesos Globales'!$P$136*CR59)+('Pesos Globales'!$O$139*CS59)+('Pesos Globales'!$P$139*CT59)+('Pesos Globales'!$Q$139*CU59)+('Pesos Globales'!$O$142*CV59)+('Pesos Globales'!$P$142*CW59)+('Pesos Globales'!$O$145*CX59)+('Pesos Globales'!$O$148*CY59)+('Pesos Globales'!$O$151*CZ59)+('Pesos Globales'!$O$154*DA59)+('Pesos Globales'!$O$157*DB59)+('Pesos Globales'!$O$160*DC59)+('Pesos Globales'!$O$163*DD59)</f>
        <v>2032.8596925122215</v>
      </c>
      <c r="G80">
        <f>(DE59*'Pesos Globales'!$O$166)+(DF59*'Pesos Globales'!$P$166)+(DT59*'Pesos Globales'!$O$187)+('Pesos Globales'!$Q$187*DV59)</f>
        <v>91.160778396977292</v>
      </c>
      <c r="H80">
        <f>(DG59*'Pesos Globales'!$O$169)+('Pesos Globales'!$P$169*DH59)+('Pesos Globales'!$O$172*DI59)+('Pesos Globales'!$P$172*DJ59)+('Pesos Globales'!$O$175*DK59)+('Pesos Globales'!$P$175*DL59)+('Pesos Globales'!$Q$175*DM59)+('Pesos Globales'!$O$178*DN59)+('Pesos Globales'!$P$178*DO59)+('Pesos Globales'!$Q$178*DP59)+('Pesos Globales'!$O$181*DQ59)+('Pesos Globales'!$P$181*DR59)+('Pesos Globales'!$O$184*DS59)+('Pesos Globales'!$P$187*DU59)+('Pesos Globales'!$R$187*DW59)+('Pesos Globales'!$O$193*DX59)</f>
        <v>732.13904680924395</v>
      </c>
      <c r="I80">
        <f t="shared" si="60"/>
        <v>11</v>
      </c>
      <c r="J80">
        <v>0</v>
      </c>
      <c r="K80">
        <v>0</v>
      </c>
      <c r="L80">
        <f t="shared" si="61"/>
        <v>8.1340945462321484E-2</v>
      </c>
      <c r="M80">
        <f t="shared" si="62"/>
        <v>7.3298709294801201E-2</v>
      </c>
      <c r="N80">
        <f t="shared" si="63"/>
        <v>2.310832572973974E-2</v>
      </c>
      <c r="O80">
        <f t="shared" si="64"/>
        <v>0.1106920487760618</v>
      </c>
      <c r="P80">
        <f t="shared" si="65"/>
        <v>2.0879414274136057E-2</v>
      </c>
      <c r="Q80">
        <f t="shared" si="66"/>
        <v>0.18097835357865574</v>
      </c>
      <c r="R80">
        <f t="shared" si="67"/>
        <v>0</v>
      </c>
      <c r="S80">
        <f t="shared" si="68"/>
        <v>0</v>
      </c>
      <c r="T80">
        <f t="shared" si="69"/>
        <v>0.66522588163470509</v>
      </c>
      <c r="V80">
        <v>6</v>
      </c>
    </row>
    <row r="81" spans="3:22" x14ac:dyDescent="0.25">
      <c r="C81">
        <f>(C60*'Pesos Globales'!$O$4)+('Pesos Globales'!$P$4*D60)+('Pesos Globales'!$O$10*M60)+('Pesos Globales'!$P$10*N60)+('Pesos Globales'!$O$13*P60)+('Pesos Globales'!$P$13*Q60)+('Pesos Globales'!$O$16*S60)+('Pesos Globales'!$P$16*T60)+('Pesos Globales'!$O$25*AC60)+('Pesos Globales'!$P$25*AD60)+('Pesos Globales'!$O$34*AM60)+('Pesos Globales'!$P$34*AN60)+('Pesos Globales'!$O$40*AU60)+('Pesos Globales'!$O$43*AW60)+('Pesos Globales'!$P$43*AX60)+('Pesos Globales'!$O$88*BV60)</f>
        <v>0</v>
      </c>
      <c r="D81">
        <f>(E60*'Pesos Globales'!$Q$4)+('Pesos Globales'!$R$4*F60)+('Pesos Globales'!$Q$10*O60)+('Pesos Globales'!$Q$13*R60)+('Pesos Globales'!$Q$16*U60)+('Pesos Globales'!$R$16*V60)+('Pesos Globales'!$Q$25*AE60)+('Pesos Globales'!$R$25*AF60)+('Pesos Globales'!$Q$34*AO60)+('Pesos Globales'!$R$34*AP60)+('Pesos Globales'!$P$40*AV60)+('Pesos Globales'!$Q$43*AY60)+('Pesos Globales'!$O$46*BA60)+('Pesos Globales'!$O$49*BC60)+('Pesos Globales'!$O$52*BD60)+('Pesos Globales'!$O$55*BE60)+('Pesos Globales'!$O$58*BF60)+('Pesos Globales'!$O$61*BG60)++('Pesos Globales'!$O$73*BL60)+('Pesos Globales'!$O$76*BM60)+('Pesos Globales'!$O$79*BO60)+('Pesos Globales'!$O$82*BQ60)+('Pesos Globales'!$P$82*BR60)+('Pesos Globales'!$P$88*BW60)+('Pesos Globales'!$Q$88*BX60)</f>
        <v>710.70950154687807</v>
      </c>
      <c r="E81">
        <f>(G60*'Pesos Globales'!$S$4)+('Pesos Globales'!$O$7*H60)+('Pesos Globales'!$P$7*I60)+('Pesos Globales'!$Q$7*J60)+('Pesos Globales'!$R$7*K60)+('Pesos Globales'!$S$7*L60)+('Pesos Globales'!$O$19*W60)+('Pesos Globales'!$P$19*X60)+('Pesos Globales'!$Q$19*Y60)+('Pesos Globales'!$R$19*Z60)+('Pesos Globales'!$S$19*AA60)+('Pesos Globales'!$D$22*AB60)+('Pesos Globales'!$O$28*AG60)+('Pesos Globales'!$P$28*AH60)+('Pesos Globales'!$Q$28*AI60)+('Pesos Globales'!$R$28*AJ60)+('Pesos Globales'!$S$28*AK60)+('Pesos Globales'!$O$31*AL60)+('Pesos Globales'!$O$37*AQ60)+('Pesos Globales'!$P$37*AR60)+('Pesos Globales'!$Q$37*AS60)+('Pesos Globales'!$R$37*AT60)+('Pesos Globales'!$R$43*AZ60)+('Pesos Globales'!$P$46*BB60)+('Pesos Globales'!$O$64*BH60)+('Pesos Globales'!$O$70*BI60)+('Pesos Globales'!$O$70*BJ60)+('Pesos Globales'!$P$70*BK60)+('Pesos Globales'!$P$76*BN60)+('Pesos Globales'!$P$79*BP60)+('Pesos Globales'!$Q$82*BS60)+('Pesos Globales'!$R$82*BT60)+('Pesos Globales'!$O$85*BU60)+('Pesos Globales'!$R$88*BY60)+('Pesos Globales'!$O$91*BZ60)+('Pesos Globales'!$O$94*CA60)+('Pesos Globales'!$O$97*CB60)+('Pesos Globales'!$O$100*CC60)+('Pesos Globales'!$P$100*CD60)+('Pesos Globales'!$O$103*CE60)+('Pesos Globales'!$O$106*CF60)+('Pesos Globales'!$O$109*CG60)+('Pesos Globales'!$O$112*CH60)+('Pesos Globales'!$O$115*CI60)</f>
        <v>34.657359027997266</v>
      </c>
      <c r="F81">
        <f>(CJ60*'Pesos Globales'!$O$118)+('Pesos Globales'!$O$121*CK60)+('Pesos Globales'!$O$124*CL60)+('Pesos Globales'!$O$127*CM60)+('Pesos Globales'!$O$130*CN60)+('Pesos Globales'!$O$133*CO60)+('Pesos Globales'!$P$133*CP60)+('Pesos Globales'!$P$136*CQ60)+('Pesos Globales'!$P$136*CR60)+('Pesos Globales'!$O$139*CS60)+('Pesos Globales'!$P$139*CT60)+('Pesos Globales'!$Q$139*CU60)+('Pesos Globales'!$O$142*CV60)+('Pesos Globales'!$P$142*CW60)+('Pesos Globales'!$O$145*CX60)+('Pesos Globales'!$O$148*CY60)+('Pesos Globales'!$O$151*CZ60)+('Pesos Globales'!$O$154*DA60)+('Pesos Globales'!$O$157*DB60)+('Pesos Globales'!$O$160*DC60)+('Pesos Globales'!$O$163*DD60)</f>
        <v>3041.7343741448549</v>
      </c>
      <c r="G81">
        <f>(DE60*'Pesos Globales'!$O$166)+(DF60*'Pesos Globales'!$P$166)+(DT60*'Pesos Globales'!$O$187)+('Pesos Globales'!$Q$187*DV60)</f>
        <v>709.03786228714966</v>
      </c>
      <c r="H81">
        <f>(DG60*'Pesos Globales'!$O$169)+('Pesos Globales'!$P$169*DH60)+('Pesos Globales'!$O$172*DI60)+('Pesos Globales'!$P$172*DJ60)+('Pesos Globales'!$O$175*DK60)+('Pesos Globales'!$P$175*DL60)+('Pesos Globales'!$Q$175*DM60)+('Pesos Globales'!$O$178*DN60)+('Pesos Globales'!$P$178*DO60)+('Pesos Globales'!$Q$178*DP60)+('Pesos Globales'!$O$181*DQ60)+('Pesos Globales'!$P$181*DR60)+('Pesos Globales'!$O$184*DS60)+('Pesos Globales'!$P$187*DU60)+('Pesos Globales'!$R$187*DW60)+('Pesos Globales'!$O$193*DX60)</f>
        <v>894.95929821328923</v>
      </c>
      <c r="I81">
        <f t="shared" si="60"/>
        <v>2</v>
      </c>
      <c r="J81">
        <v>0</v>
      </c>
      <c r="K81">
        <v>0</v>
      </c>
      <c r="L81">
        <f t="shared" si="61"/>
        <v>0</v>
      </c>
      <c r="M81">
        <f t="shared" si="62"/>
        <v>7.8030100965192056E-2</v>
      </c>
      <c r="N81">
        <f t="shared" si="63"/>
        <v>1.3770760155947331E-2</v>
      </c>
      <c r="O81">
        <f t="shared" si="64"/>
        <v>0.16562668390093127</v>
      </c>
      <c r="P81">
        <f t="shared" si="65"/>
        <v>0.16239763989588868</v>
      </c>
      <c r="Q81">
        <f t="shared" si="66"/>
        <v>0.2212260922517775</v>
      </c>
      <c r="R81">
        <f t="shared" si="67"/>
        <v>0</v>
      </c>
      <c r="S81">
        <f t="shared" si="68"/>
        <v>0</v>
      </c>
      <c r="T81">
        <f t="shared" si="69"/>
        <v>0.51498203537089116</v>
      </c>
      <c r="V81">
        <v>7</v>
      </c>
    </row>
    <row r="82" spans="3:22" x14ac:dyDescent="0.25">
      <c r="C82">
        <f>(C61*'Pesos Globales'!$O$4)+('Pesos Globales'!$P$4*D61)+('Pesos Globales'!$O$10*M61)+('Pesos Globales'!$P$10*N61)+('Pesos Globales'!$O$13*P61)+('Pesos Globales'!$P$13*Q61)+('Pesos Globales'!$O$16*S61)+('Pesos Globales'!$P$16*T61)+('Pesos Globales'!$O$25*AC61)+('Pesos Globales'!$P$25*AD61)+('Pesos Globales'!$O$34*AM61)+('Pesos Globales'!$P$34*AN61)+('Pesos Globales'!$O$40*AU61)+('Pesos Globales'!$O$43*AW61)+('Pesos Globales'!$P$43*AX61)+('Pesos Globales'!$O$88*BV61)</f>
        <v>80.118835574713543</v>
      </c>
      <c r="D82">
        <f>(E61*'Pesos Globales'!$Q$4)+('Pesos Globales'!$R$4*F61)+('Pesos Globales'!$Q$10*O61)+('Pesos Globales'!$Q$13*R61)+('Pesos Globales'!$Q$16*U61)+('Pesos Globales'!$R$16*V61)+('Pesos Globales'!$Q$25*AE61)+('Pesos Globales'!$R$25*AF61)+('Pesos Globales'!$Q$34*AO61)+('Pesos Globales'!$R$34*AP61)+('Pesos Globales'!$P$40*AV61)+('Pesos Globales'!$Q$43*AY61)+('Pesos Globales'!$O$46*BA61)+('Pesos Globales'!$O$49*BC61)+('Pesos Globales'!$O$52*BD61)+('Pesos Globales'!$O$55*BE61)+('Pesos Globales'!$O$58*BF61)+('Pesos Globales'!$O$61*BG61)++('Pesos Globales'!$O$73*BL61)+('Pesos Globales'!$O$76*BM61)+('Pesos Globales'!$O$79*BO61)+('Pesos Globales'!$O$82*BQ61)+('Pesos Globales'!$P$82*BR61)+('Pesos Globales'!$P$88*BW61)+('Pesos Globales'!$Q$88*BX61)</f>
        <v>613.27975413611557</v>
      </c>
      <c r="E82">
        <f>(G61*'Pesos Globales'!$S$4)+('Pesos Globales'!$O$7*H61)+('Pesos Globales'!$P$7*I61)+('Pesos Globales'!$Q$7*J61)+('Pesos Globales'!$R$7*K61)+('Pesos Globales'!$S$7*L61)+('Pesos Globales'!$O$19*W61)+('Pesos Globales'!$P$19*X61)+('Pesos Globales'!$Q$19*Y61)+('Pesos Globales'!$R$19*Z61)+('Pesos Globales'!$S$19*AA61)+('Pesos Globales'!$D$22*AB61)+('Pesos Globales'!$O$28*AG61)+('Pesos Globales'!$P$28*AH61)+('Pesos Globales'!$Q$28*AI61)+('Pesos Globales'!$R$28*AJ61)+('Pesos Globales'!$S$28*AK61)+('Pesos Globales'!$O$31*AL61)+('Pesos Globales'!$O$37*AQ61)+('Pesos Globales'!$P$37*AR61)+('Pesos Globales'!$Q$37*AS61)+('Pesos Globales'!$R$37*AT61)+('Pesos Globales'!$R$43*AZ61)+('Pesos Globales'!$P$46*BB61)+('Pesos Globales'!$O$64*BH61)+('Pesos Globales'!$O$70*BI61)+('Pesos Globales'!$O$70*BJ61)+('Pesos Globales'!$P$70*BK61)+('Pesos Globales'!$P$76*BN61)+('Pesos Globales'!$P$79*BP61)+('Pesos Globales'!$Q$82*BS61)+('Pesos Globales'!$R$82*BT61)+('Pesos Globales'!$O$85*BU61)+('Pesos Globales'!$R$88*BY61)+('Pesos Globales'!$O$91*BZ61)+('Pesos Globales'!$O$94*CA61)+('Pesos Globales'!$O$97*CB61)+('Pesos Globales'!$O$100*CC61)+('Pesos Globales'!$P$100*CD61)+('Pesos Globales'!$O$103*CE61)+('Pesos Globales'!$O$106*CF61)+('Pesos Globales'!$O$109*CG61)+('Pesos Globales'!$O$112*CH61)+('Pesos Globales'!$O$115*CI61)</f>
        <v>54.930614433405488</v>
      </c>
      <c r="F82">
        <f>(CJ61*'Pesos Globales'!$O$118)+('Pesos Globales'!$O$121*CK61)+('Pesos Globales'!$O$124*CL61)+('Pesos Globales'!$O$127*CM61)+('Pesos Globales'!$O$130*CN61)+('Pesos Globales'!$O$133*CO61)+('Pesos Globales'!$P$133*CP61)+('Pesos Globales'!$P$136*CQ61)+('Pesos Globales'!$P$136*CR61)+('Pesos Globales'!$O$139*CS61)+('Pesos Globales'!$P$139*CT61)+('Pesos Globales'!$Q$139*CU61)+('Pesos Globales'!$O$142*CV61)+('Pesos Globales'!$P$142*CW61)+('Pesos Globales'!$O$145*CX61)+('Pesos Globales'!$O$148*CY61)+('Pesos Globales'!$O$151*CZ61)+('Pesos Globales'!$O$154*DA61)+('Pesos Globales'!$O$157*DB61)+('Pesos Globales'!$O$160*DC61)+('Pesos Globales'!$O$163*DD61)</f>
        <v>3973.1627292092721</v>
      </c>
      <c r="G82">
        <f>(DE61*'Pesos Globales'!$O$166)+(DF61*'Pesos Globales'!$P$166)+(DT61*'Pesos Globales'!$O$187)+('Pesos Globales'!$Q$187*DV61)</f>
        <v>168.23611831060646</v>
      </c>
      <c r="H82">
        <f>(DG61*'Pesos Globales'!$O$169)+('Pesos Globales'!$P$169*DH61)+('Pesos Globales'!$O$172*DI61)+('Pesos Globales'!$P$172*DJ61)+('Pesos Globales'!$O$175*DK61)+('Pesos Globales'!$P$175*DL61)+('Pesos Globales'!$Q$175*DM61)+('Pesos Globales'!$O$178*DN61)+('Pesos Globales'!$P$178*DO61)+('Pesos Globales'!$Q$178*DP61)+('Pesos Globales'!$O$181*DQ61)+('Pesos Globales'!$P$181*DR61)+('Pesos Globales'!$O$184*DS61)+('Pesos Globales'!$P$187*DU61)+('Pesos Globales'!$R$187*DW61)+('Pesos Globales'!$O$193*DX61)</f>
        <v>727.59332337628723</v>
      </c>
      <c r="I82">
        <f t="shared" si="60"/>
        <v>7</v>
      </c>
      <c r="J82">
        <v>0</v>
      </c>
      <c r="K82">
        <v>0</v>
      </c>
      <c r="L82">
        <f t="shared" si="61"/>
        <v>1.3556824243720246E-2</v>
      </c>
      <c r="M82">
        <f t="shared" si="62"/>
        <v>6.7333110125857534E-2</v>
      </c>
      <c r="N82">
        <f t="shared" si="63"/>
        <v>2.182613845360154E-2</v>
      </c>
      <c r="O82">
        <f t="shared" si="64"/>
        <v>0.21634425840445429</v>
      </c>
      <c r="P82">
        <f t="shared" si="65"/>
        <v>3.8532707506984072E-2</v>
      </c>
      <c r="Q82">
        <f t="shared" si="66"/>
        <v>0.17985469059919063</v>
      </c>
      <c r="R82">
        <f t="shared" si="67"/>
        <v>0</v>
      </c>
      <c r="S82">
        <f t="shared" si="68"/>
        <v>0</v>
      </c>
      <c r="T82">
        <f t="shared" si="69"/>
        <v>0.41611511523059663</v>
      </c>
      <c r="V82">
        <v>8</v>
      </c>
    </row>
    <row r="83" spans="3:22" x14ac:dyDescent="0.25">
      <c r="C83">
        <f>(C62*'Pesos Globales'!$O$4)+('Pesos Globales'!$P$4*D62)+('Pesos Globales'!$O$10*M62)+('Pesos Globales'!$P$10*N62)+('Pesos Globales'!$O$13*P62)+('Pesos Globales'!$P$13*Q62)+('Pesos Globales'!$O$16*S62)+('Pesos Globales'!$P$16*T62)+('Pesos Globales'!$O$25*AC62)+('Pesos Globales'!$P$25*AD62)+('Pesos Globales'!$O$34*AM62)+('Pesos Globales'!$P$34*AN62)+('Pesos Globales'!$O$40*AU62)+('Pesos Globales'!$O$43*AW62)+('Pesos Globales'!$P$43*AX62)+('Pesos Globales'!$O$88*BV62)</f>
        <v>494.06615271073349</v>
      </c>
      <c r="D83">
        <f>(E62*'Pesos Globales'!$Q$4)+('Pesos Globales'!$R$4*F62)+('Pesos Globales'!$Q$10*O62)+('Pesos Globales'!$Q$13*R62)+('Pesos Globales'!$Q$16*U62)+('Pesos Globales'!$R$16*V62)+('Pesos Globales'!$Q$25*AE62)+('Pesos Globales'!$R$25*AF62)+('Pesos Globales'!$Q$34*AO62)+('Pesos Globales'!$R$34*AP62)+('Pesos Globales'!$P$40*AV62)+('Pesos Globales'!$Q$43*AY62)+('Pesos Globales'!$O$46*BA62)+('Pesos Globales'!$O$49*BC62)+('Pesos Globales'!$O$52*BD62)+('Pesos Globales'!$O$55*BE62)+('Pesos Globales'!$O$58*BF62)+('Pesos Globales'!$O$61*BG62)++('Pesos Globales'!$O$73*BL62)+('Pesos Globales'!$O$76*BM62)+('Pesos Globales'!$O$79*BO62)+('Pesos Globales'!$O$82*BQ62)+('Pesos Globales'!$P$82*BR62)+('Pesos Globales'!$P$88*BW62)+('Pesos Globales'!$Q$88*BX62)</f>
        <v>151.54250890346086</v>
      </c>
      <c r="E83">
        <f>(G62*'Pesos Globales'!$S$4)+('Pesos Globales'!$O$7*H62)+('Pesos Globales'!$P$7*I62)+('Pesos Globales'!$Q$7*J62)+('Pesos Globales'!$R$7*K62)+('Pesos Globales'!$S$7*L62)+('Pesos Globales'!$O$19*W62)+('Pesos Globales'!$P$19*X62)+('Pesos Globales'!$Q$19*Y62)+('Pesos Globales'!$R$19*Z62)+('Pesos Globales'!$S$19*AA62)+('Pesos Globales'!$D$22*AB62)+('Pesos Globales'!$O$28*AG62)+('Pesos Globales'!$P$28*AH62)+('Pesos Globales'!$Q$28*AI62)+('Pesos Globales'!$R$28*AJ62)+('Pesos Globales'!$S$28*AK62)+('Pesos Globales'!$O$31*AL62)+('Pesos Globales'!$O$37*AQ62)+('Pesos Globales'!$P$37*AR62)+('Pesos Globales'!$Q$37*AS62)+('Pesos Globales'!$R$37*AT62)+('Pesos Globales'!$R$43*AZ62)+('Pesos Globales'!$P$46*BB62)+('Pesos Globales'!$O$64*BH62)+('Pesos Globales'!$O$70*BI62)+('Pesos Globales'!$O$70*BJ62)+('Pesos Globales'!$P$70*BK62)+('Pesos Globales'!$P$76*BN62)+('Pesos Globales'!$P$79*BP62)+('Pesos Globales'!$Q$82*BS62)+('Pesos Globales'!$R$82*BT62)+('Pesos Globales'!$O$85*BU62)+('Pesos Globales'!$R$88*BY62)+('Pesos Globales'!$O$91*BZ62)+('Pesos Globales'!$O$94*CA62)+('Pesos Globales'!$O$97*CB62)+('Pesos Globales'!$O$100*CC62)+('Pesos Globales'!$P$100*CD62)+('Pesos Globales'!$O$103*CE62)+('Pesos Globales'!$O$106*CF62)+('Pesos Globales'!$O$109*CG62)+('Pesos Globales'!$O$112*CH62)+('Pesos Globales'!$O$115*CI62)</f>
        <v>54.930614433405488</v>
      </c>
      <c r="F83">
        <f>(CJ62*'Pesos Globales'!$O$118)+('Pesos Globales'!$O$121*CK62)+('Pesos Globales'!$O$124*CL62)+('Pesos Globales'!$O$127*CM62)+('Pesos Globales'!$O$130*CN62)+('Pesos Globales'!$O$133*CO62)+('Pesos Globales'!$P$133*CP62)+('Pesos Globales'!$P$136*CQ62)+('Pesos Globales'!$P$136*CR62)+('Pesos Globales'!$O$139*CS62)+('Pesos Globales'!$P$139*CT62)+('Pesos Globales'!$Q$139*CU62)+('Pesos Globales'!$O$142*CV62)+('Pesos Globales'!$P$142*CW62)+('Pesos Globales'!$O$145*CX62)+('Pesos Globales'!$O$148*CY62)+('Pesos Globales'!$O$151*CZ62)+('Pesos Globales'!$O$154*DA62)+('Pesos Globales'!$O$157*DB62)+('Pesos Globales'!$O$160*DC62)+('Pesos Globales'!$O$163*DD62)</f>
        <v>1702.4039340749339</v>
      </c>
      <c r="G83">
        <f>(DE62*'Pesos Globales'!$O$166)+(DF62*'Pesos Globales'!$P$166)+(DT62*'Pesos Globales'!$O$187)+('Pesos Globales'!$Q$187*DV62)</f>
        <v>91.160778396977292</v>
      </c>
      <c r="H83">
        <f>(DG62*'Pesos Globales'!$O$169)+('Pesos Globales'!$P$169*DH62)+('Pesos Globales'!$O$172*DI62)+('Pesos Globales'!$P$172*DJ62)+('Pesos Globales'!$O$175*DK62)+('Pesos Globales'!$P$175*DL62)+('Pesos Globales'!$Q$175*DM62)+('Pesos Globales'!$O$178*DN62)+('Pesos Globales'!$P$178*DO62)+('Pesos Globales'!$Q$178*DP62)+('Pesos Globales'!$O$181*DQ62)+('Pesos Globales'!$P$181*DR62)+('Pesos Globales'!$O$184*DS62)+('Pesos Globales'!$P$187*DU62)+('Pesos Globales'!$R$187*DW62)+('Pesos Globales'!$O$193*DX62)</f>
        <v>777.11913900206548</v>
      </c>
      <c r="I83">
        <f t="shared" si="60"/>
        <v>8</v>
      </c>
      <c r="J83">
        <v>0</v>
      </c>
      <c r="K83">
        <v>0</v>
      </c>
      <c r="L83">
        <f t="shared" si="61"/>
        <v>8.3600416169608185E-2</v>
      </c>
      <c r="M83">
        <f t="shared" si="62"/>
        <v>1.6638130269144295E-2</v>
      </c>
      <c r="N83">
        <f t="shared" si="63"/>
        <v>2.182613845360154E-2</v>
      </c>
      <c r="O83">
        <f t="shared" si="64"/>
        <v>9.269827130779669E-2</v>
      </c>
      <c r="P83">
        <f t="shared" si="65"/>
        <v>2.0879414274136057E-2</v>
      </c>
      <c r="Q83">
        <f t="shared" si="66"/>
        <v>0.19209703802029288</v>
      </c>
      <c r="R83">
        <f t="shared" si="67"/>
        <v>0</v>
      </c>
      <c r="S83">
        <f t="shared" si="68"/>
        <v>0</v>
      </c>
      <c r="T83">
        <f t="shared" si="69"/>
        <v>0.53329071635073677</v>
      </c>
      <c r="V83">
        <v>9</v>
      </c>
    </row>
    <row r="84" spans="3:22" x14ac:dyDescent="0.25">
      <c r="C84">
        <f>(C63*'Pesos Globales'!$O$4)+('Pesos Globales'!$P$4*D63)+('Pesos Globales'!$O$10*M63)+('Pesos Globales'!$P$10*N63)+('Pesos Globales'!$O$13*P63)+('Pesos Globales'!$P$13*Q63)+('Pesos Globales'!$O$16*S63)+('Pesos Globales'!$P$16*T63)+('Pesos Globales'!$O$25*AC63)+('Pesos Globales'!$P$25*AD63)+('Pesos Globales'!$O$34*AM63)+('Pesos Globales'!$P$34*AN63)+('Pesos Globales'!$O$40*AU63)+('Pesos Globales'!$O$43*AW63)+('Pesos Globales'!$P$43*AX63)+('Pesos Globales'!$O$88*BV63)</f>
        <v>213.6502281992361</v>
      </c>
      <c r="D84">
        <f>(E63*'Pesos Globales'!$Q$4)+('Pesos Globales'!$R$4*F63)+('Pesos Globales'!$Q$10*O63)+('Pesos Globales'!$Q$13*R63)+('Pesos Globales'!$Q$16*U63)+('Pesos Globales'!$R$16*V63)+('Pesos Globales'!$Q$25*AE63)+('Pesos Globales'!$R$25*AF63)+('Pesos Globales'!$Q$34*AO63)+('Pesos Globales'!$R$34*AP63)+('Pesos Globales'!$P$40*AV63)+('Pesos Globales'!$Q$43*AY63)+('Pesos Globales'!$O$46*BA63)+('Pesos Globales'!$O$49*BC63)+('Pesos Globales'!$O$52*BD63)+('Pesos Globales'!$O$55*BE63)+('Pesos Globales'!$O$58*BF63)+('Pesos Globales'!$O$61*BG63)++('Pesos Globales'!$O$73*BL63)+('Pesos Globales'!$O$76*BM63)+('Pesos Globales'!$O$79*BO63)+('Pesos Globales'!$O$82*BQ63)+('Pesos Globales'!$P$82*BR63)+('Pesos Globales'!$P$88*BW63)+('Pesos Globales'!$Q$88*BX63)</f>
        <v>401.45084924482558</v>
      </c>
      <c r="E84">
        <f>(G63*'Pesos Globales'!$S$4)+('Pesos Globales'!$O$7*H63)+('Pesos Globales'!$P$7*I63)+('Pesos Globales'!$Q$7*J63)+('Pesos Globales'!$R$7*K63)+('Pesos Globales'!$S$7*L63)+('Pesos Globales'!$O$19*W63)+('Pesos Globales'!$P$19*X63)+('Pesos Globales'!$Q$19*Y63)+('Pesos Globales'!$R$19*Z63)+('Pesos Globales'!$S$19*AA63)+('Pesos Globales'!$D$22*AB63)+('Pesos Globales'!$O$28*AG63)+('Pesos Globales'!$P$28*AH63)+('Pesos Globales'!$Q$28*AI63)+('Pesos Globales'!$R$28*AJ63)+('Pesos Globales'!$S$28*AK63)+('Pesos Globales'!$O$31*AL63)+('Pesos Globales'!$O$37*AQ63)+('Pesos Globales'!$P$37*AR63)+('Pesos Globales'!$Q$37*AS63)+('Pesos Globales'!$R$37*AT63)+('Pesos Globales'!$R$43*AZ63)+('Pesos Globales'!$P$46*BB63)+('Pesos Globales'!$O$64*BH63)+('Pesos Globales'!$O$70*BI63)+('Pesos Globales'!$O$70*BJ63)+('Pesos Globales'!$P$70*BK63)+('Pesos Globales'!$P$76*BN63)+('Pesos Globales'!$P$79*BP63)+('Pesos Globales'!$Q$82*BS63)+('Pesos Globales'!$R$82*BT63)+('Pesos Globales'!$O$85*BU63)+('Pesos Globales'!$R$88*BY63)+('Pesos Globales'!$O$91*BZ63)+('Pesos Globales'!$O$94*CA63)+('Pesos Globales'!$O$97*CB63)+('Pesos Globales'!$O$100*CC63)+('Pesos Globales'!$P$100*CD63)+('Pesos Globales'!$O$103*CE63)+('Pesos Globales'!$O$106*CF63)+('Pesos Globales'!$O$109*CG63)+('Pesos Globales'!$O$112*CH63)+('Pesos Globales'!$O$115*CI63)</f>
        <v>43.77343686769499</v>
      </c>
      <c r="F84">
        <f>(CJ63*'Pesos Globales'!$O$118)+('Pesos Globales'!$O$121*CK63)+('Pesos Globales'!$O$124*CL63)+('Pesos Globales'!$O$127*CM63)+('Pesos Globales'!$O$130*CN63)+('Pesos Globales'!$O$133*CO63)+('Pesos Globales'!$P$133*CP63)+('Pesos Globales'!$P$136*CQ63)+('Pesos Globales'!$P$136*CR63)+('Pesos Globales'!$O$139*CS63)+('Pesos Globales'!$P$139*CT63)+('Pesos Globales'!$Q$139*CU63)+('Pesos Globales'!$O$142*CV63)+('Pesos Globales'!$P$142*CW63)+('Pesos Globales'!$O$145*CX63)+('Pesos Globales'!$O$148*CY63)+('Pesos Globales'!$O$151*CZ63)+('Pesos Globales'!$O$154*DA63)+('Pesos Globales'!$O$157*DB63)+('Pesos Globales'!$O$160*DC63)+('Pesos Globales'!$O$163*DD63)</f>
        <v>2904.6325947271612</v>
      </c>
      <c r="G84">
        <f>(DE63*'Pesos Globales'!$O$166)+(DF63*'Pesos Globales'!$P$166)+(DT63*'Pesos Globales'!$O$187)+('Pesos Globales'!$Q$187*DV63)</f>
        <v>273.48233519093185</v>
      </c>
      <c r="H84">
        <f>(DG63*'Pesos Globales'!$O$169)+('Pesos Globales'!$P$169*DH63)+('Pesos Globales'!$O$172*DI63)+('Pesos Globales'!$P$172*DJ63)+('Pesos Globales'!$O$175*DK63)+('Pesos Globales'!$P$175*DL63)+('Pesos Globales'!$Q$175*DM63)+('Pesos Globales'!$O$178*DN63)+('Pesos Globales'!$P$178*DO63)+('Pesos Globales'!$Q$178*DP63)+('Pesos Globales'!$O$181*DQ63)+('Pesos Globales'!$P$181*DR63)+('Pesos Globales'!$O$184*DS63)+('Pesos Globales'!$P$187*DU63)+('Pesos Globales'!$R$187*DW63)+('Pesos Globales'!$O$193*DX63)</f>
        <v>536.51207005515118</v>
      </c>
      <c r="I84">
        <f t="shared" si="60"/>
        <v>5</v>
      </c>
      <c r="J84">
        <v>0</v>
      </c>
      <c r="K84">
        <v>0</v>
      </c>
      <c r="L84">
        <f t="shared" si="61"/>
        <v>3.6151531316587319E-2</v>
      </c>
      <c r="M84">
        <f t="shared" si="62"/>
        <v>4.4076025761518027E-2</v>
      </c>
      <c r="N84">
        <f t="shared" si="63"/>
        <v>1.7392943871446617E-2</v>
      </c>
      <c r="O84">
        <f t="shared" si="64"/>
        <v>0.15816130057394254</v>
      </c>
      <c r="P84">
        <f t="shared" si="65"/>
        <v>6.2638242822408152E-2</v>
      </c>
      <c r="Q84">
        <f t="shared" si="66"/>
        <v>0.13262108002136913</v>
      </c>
      <c r="R84">
        <f t="shared" si="67"/>
        <v>0</v>
      </c>
      <c r="S84">
        <f t="shared" si="68"/>
        <v>0</v>
      </c>
      <c r="T84">
        <f t="shared" si="69"/>
        <v>0.43277017648947225</v>
      </c>
      <c r="V84">
        <v>10</v>
      </c>
    </row>
    <row r="85" spans="3:22" x14ac:dyDescent="0.25">
      <c r="C85">
        <f>(C64*'Pesos Globales'!$O$4)+('Pesos Globales'!$P$4*D64)+('Pesos Globales'!$O$10*M64)+('Pesos Globales'!$P$10*N64)+('Pesos Globales'!$O$13*P64)+('Pesos Globales'!$P$13*Q64)+('Pesos Globales'!$O$16*S64)+('Pesos Globales'!$P$16*T64)+('Pesos Globales'!$O$25*AC64)+('Pesos Globales'!$P$25*AD64)+('Pesos Globales'!$O$34*AM64)+('Pesos Globales'!$P$34*AN64)+('Pesos Globales'!$O$40*AU64)+('Pesos Globales'!$O$43*AW64)+('Pesos Globales'!$P$43*AX64)+('Pesos Globales'!$O$88*BV64)</f>
        <v>98.453640668735474</v>
      </c>
      <c r="D85">
        <f>(E64*'Pesos Globales'!$Q$4)+('Pesos Globales'!$R$4*F64)+('Pesos Globales'!$Q$10*O64)+('Pesos Globales'!$Q$13*R64)+('Pesos Globales'!$Q$16*U64)+('Pesos Globales'!$R$16*V64)+('Pesos Globales'!$Q$25*AE64)+('Pesos Globales'!$R$25*AF64)+('Pesos Globales'!$Q$34*AO64)+('Pesos Globales'!$R$34*AP64)+('Pesos Globales'!$P$40*AV64)+('Pesos Globales'!$Q$43*AY64)+('Pesos Globales'!$O$46*BA64)+('Pesos Globales'!$O$49*BC64)+('Pesos Globales'!$O$52*BD64)+('Pesos Globales'!$O$55*BE64)+('Pesos Globales'!$O$58*BF64)+('Pesos Globales'!$O$61*BG64)++('Pesos Globales'!$O$73*BL64)+('Pesos Globales'!$O$76*BM64)+('Pesos Globales'!$O$79*BO64)+('Pesos Globales'!$O$82*BQ64)+('Pesos Globales'!$P$82*BR64)+('Pesos Globales'!$P$88*BW64)+('Pesos Globales'!$Q$88*BX64)</f>
        <v>584.56342243216886</v>
      </c>
      <c r="E85">
        <f>(G64*'Pesos Globales'!$S$4)+('Pesos Globales'!$O$7*H64)+('Pesos Globales'!$P$7*I64)+('Pesos Globales'!$Q$7*J64)+('Pesos Globales'!$R$7*K64)+('Pesos Globales'!$S$7*L64)+('Pesos Globales'!$O$19*W64)+('Pesos Globales'!$P$19*X64)+('Pesos Globales'!$Q$19*Y64)+('Pesos Globales'!$R$19*Z64)+('Pesos Globales'!$S$19*AA64)+('Pesos Globales'!$D$22*AB64)+('Pesos Globales'!$O$28*AG64)+('Pesos Globales'!$P$28*AH64)+('Pesos Globales'!$Q$28*AI64)+('Pesos Globales'!$R$28*AJ64)+('Pesos Globales'!$S$28*AK64)+('Pesos Globales'!$O$31*AL64)+('Pesos Globales'!$O$37*AQ64)+('Pesos Globales'!$P$37*AR64)+('Pesos Globales'!$Q$37*AS64)+('Pesos Globales'!$R$37*AT64)+('Pesos Globales'!$R$43*AZ64)+('Pesos Globales'!$P$46*BB64)+('Pesos Globales'!$O$64*BH64)+('Pesos Globales'!$O$70*BI64)+('Pesos Globales'!$O$70*BJ64)+('Pesos Globales'!$P$70*BK64)+('Pesos Globales'!$P$76*BN64)+('Pesos Globales'!$P$79*BP64)+('Pesos Globales'!$Q$82*BS64)+('Pesos Globales'!$R$82*BT64)+('Pesos Globales'!$O$85*BU64)+('Pesos Globales'!$R$88*BY64)+('Pesos Globales'!$O$91*BZ64)+('Pesos Globales'!$O$94*CA64)+('Pesos Globales'!$O$97*CB64)+('Pesos Globales'!$O$100*CC64)+('Pesos Globales'!$P$100*CD64)+('Pesos Globales'!$O$103*CE64)+('Pesos Globales'!$O$106*CF64)+('Pesos Globales'!$O$109*CG64)+('Pesos Globales'!$O$112*CH64)+('Pesos Globales'!$O$115*CI64)</f>
        <v>51.480970859057905</v>
      </c>
      <c r="F85">
        <f>(CJ64*'Pesos Globales'!$O$118)+('Pesos Globales'!$O$121*CK64)+('Pesos Globales'!$O$124*CL64)+('Pesos Globales'!$O$127*CM64)+('Pesos Globales'!$O$130*CN64)+('Pesos Globales'!$O$133*CO64)+('Pesos Globales'!$P$133*CP64)+('Pesos Globales'!$P$136*CQ64)+('Pesos Globales'!$P$136*CR64)+('Pesos Globales'!$O$139*CS64)+('Pesos Globales'!$P$139*CT64)+('Pesos Globales'!$Q$139*CU64)+('Pesos Globales'!$O$142*CV64)+('Pesos Globales'!$P$142*CW64)+('Pesos Globales'!$O$145*CX64)+('Pesos Globales'!$O$148*CY64)+('Pesos Globales'!$O$151*CZ64)+('Pesos Globales'!$O$154*DA64)+('Pesos Globales'!$O$157*DB64)+('Pesos Globales'!$O$160*DC64)+('Pesos Globales'!$O$163*DD64)</f>
        <v>2476.9196199659509</v>
      </c>
      <c r="G85">
        <f>(DE64*'Pesos Globales'!$O$166)+(DF64*'Pesos Globales'!$P$166)+(DT64*'Pesos Globales'!$O$187)+('Pesos Globales'!$Q$187*DV64)</f>
        <v>145.85724543516366</v>
      </c>
      <c r="H85">
        <f>(DG64*'Pesos Globales'!$O$169)+('Pesos Globales'!$P$169*DH64)+('Pesos Globales'!$O$172*DI64)+('Pesos Globales'!$P$172*DJ64)+('Pesos Globales'!$O$175*DK64)+('Pesos Globales'!$P$175*DL64)+('Pesos Globales'!$Q$175*DM64)+('Pesos Globales'!$O$178*DN64)+('Pesos Globales'!$P$178*DO64)+('Pesos Globales'!$Q$178*DP64)+('Pesos Globales'!$O$181*DQ64)+('Pesos Globales'!$P$181*DR64)+('Pesos Globales'!$O$184*DS64)+('Pesos Globales'!$P$187*DU64)+('Pesos Globales'!$R$187*DW64)+('Pesos Globales'!$O$193*DX64)</f>
        <v>832.53567485659994</v>
      </c>
      <c r="I85">
        <f t="shared" si="60"/>
        <v>11</v>
      </c>
      <c r="J85">
        <v>0</v>
      </c>
      <c r="K85">
        <v>0</v>
      </c>
      <c r="L85">
        <f t="shared" si="61"/>
        <v>1.6659237408109408E-2</v>
      </c>
      <c r="M85">
        <f t="shared" si="62"/>
        <v>6.4180291347816887E-2</v>
      </c>
      <c r="N85">
        <f t="shared" si="63"/>
        <v>2.0455456566171225E-2</v>
      </c>
      <c r="O85">
        <f t="shared" si="64"/>
        <v>0.13487173187482893</v>
      </c>
      <c r="P85">
        <f t="shared" si="65"/>
        <v>3.3407062838617683E-2</v>
      </c>
      <c r="Q85">
        <f t="shared" si="66"/>
        <v>0.20579551983695693</v>
      </c>
      <c r="R85">
        <f t="shared" si="67"/>
        <v>0</v>
      </c>
      <c r="S85">
        <f t="shared" si="68"/>
        <v>0</v>
      </c>
      <c r="T85">
        <f t="shared" si="69"/>
        <v>0.410822303700213</v>
      </c>
      <c r="V85">
        <v>11</v>
      </c>
    </row>
    <row r="86" spans="3:22" x14ac:dyDescent="0.25">
      <c r="C86">
        <f>(C65*'Pesos Globales'!$O$4)+('Pesos Globales'!$P$4*D65)+('Pesos Globales'!$O$10*M65)+('Pesos Globales'!$P$10*N65)+('Pesos Globales'!$O$13*P65)+('Pesos Globales'!$P$13*Q65)+('Pesos Globales'!$O$16*S65)+('Pesos Globales'!$P$16*T65)+('Pesos Globales'!$O$25*AC65)+('Pesos Globales'!$P$25*AD65)+('Pesos Globales'!$O$34*AM65)+('Pesos Globales'!$P$34*AN65)+('Pesos Globales'!$O$40*AU65)+('Pesos Globales'!$O$43*AW65)+('Pesos Globales'!$P$43*AX65)+('Pesos Globales'!$O$88*BV65)</f>
        <v>0</v>
      </c>
      <c r="D86">
        <f>(E65*'Pesos Globales'!$Q$4)+('Pesos Globales'!$R$4*F65)+('Pesos Globales'!$Q$10*O65)+('Pesos Globales'!$Q$13*R65)+('Pesos Globales'!$Q$16*U65)+('Pesos Globales'!$R$16*V65)+('Pesos Globales'!$Q$25*AE65)+('Pesos Globales'!$R$25*AF65)+('Pesos Globales'!$Q$34*AO65)+('Pesos Globales'!$R$34*AP65)+('Pesos Globales'!$P$40*AV65)+('Pesos Globales'!$Q$43*AY65)+('Pesos Globales'!$O$46*BA65)+('Pesos Globales'!$O$49*BC65)+('Pesos Globales'!$O$52*BD65)+('Pesos Globales'!$O$55*BE65)+('Pesos Globales'!$O$58*BF65)+('Pesos Globales'!$O$61*BG65)++('Pesos Globales'!$O$73*BL65)+('Pesos Globales'!$O$76*BM65)+('Pesos Globales'!$O$79*BO65)+('Pesos Globales'!$O$82*BQ65)+('Pesos Globales'!$P$82*BR65)+('Pesos Globales'!$P$88*BW65)+('Pesos Globales'!$Q$88*BX65)</f>
        <v>665.41871065222097</v>
      </c>
      <c r="E86">
        <f>(G65*'Pesos Globales'!$S$4)+('Pesos Globales'!$O$7*H65)+('Pesos Globales'!$P$7*I65)+('Pesos Globales'!$Q$7*J65)+('Pesos Globales'!$R$7*K65)+('Pesos Globales'!$S$7*L65)+('Pesos Globales'!$O$19*W65)+('Pesos Globales'!$P$19*X65)+('Pesos Globales'!$Q$19*Y65)+('Pesos Globales'!$R$19*Z65)+('Pesos Globales'!$S$19*AA65)+('Pesos Globales'!$D$22*AB65)+('Pesos Globales'!$O$28*AG65)+('Pesos Globales'!$P$28*AH65)+('Pesos Globales'!$Q$28*AI65)+('Pesos Globales'!$R$28*AJ65)+('Pesos Globales'!$S$28*AK65)+('Pesos Globales'!$O$31*AL65)+('Pesos Globales'!$O$37*AQ65)+('Pesos Globales'!$P$37*AR65)+('Pesos Globales'!$Q$37*AS65)+('Pesos Globales'!$R$37*AT65)+('Pesos Globales'!$R$43*AZ65)+('Pesos Globales'!$P$46*BB65)+('Pesos Globales'!$O$64*BH65)+('Pesos Globales'!$O$70*BI65)+('Pesos Globales'!$O$70*BJ65)+('Pesos Globales'!$P$70*BK65)+('Pesos Globales'!$P$76*BN65)+('Pesos Globales'!$P$79*BP65)+('Pesos Globales'!$Q$82*BS65)+('Pesos Globales'!$R$82*BT65)+('Pesos Globales'!$O$85*BU65)+('Pesos Globales'!$R$88*BY65)+('Pesos Globales'!$O$91*BZ65)+('Pesos Globales'!$O$94*CA65)+('Pesos Globales'!$O$97*CB65)+('Pesos Globales'!$O$100*CC65)+('Pesos Globales'!$P$100*CD65)+('Pesos Globales'!$O$103*CE65)+('Pesos Globales'!$O$106*CF65)+('Pesos Globales'!$O$109*CG65)+('Pesos Globales'!$O$112*CH65)+('Pesos Globales'!$O$115*CI65)</f>
        <v>0</v>
      </c>
      <c r="F86">
        <f>(CJ65*'Pesos Globales'!$O$118)+('Pesos Globales'!$O$121*CK65)+('Pesos Globales'!$O$124*CL65)+('Pesos Globales'!$O$127*CM65)+('Pesos Globales'!$O$130*CN65)+('Pesos Globales'!$O$133*CO65)+('Pesos Globales'!$P$133*CP65)+('Pesos Globales'!$P$136*CQ65)+('Pesos Globales'!$P$136*CR65)+('Pesos Globales'!$O$139*CS65)+('Pesos Globales'!$P$139*CT65)+('Pesos Globales'!$Q$139*CU65)+('Pesos Globales'!$O$142*CV65)+('Pesos Globales'!$P$142*CW65)+('Pesos Globales'!$O$145*CX65)+('Pesos Globales'!$O$148*CY65)+('Pesos Globales'!$O$151*CZ65)+('Pesos Globales'!$O$154*DA65)+('Pesos Globales'!$O$157*DB65)+('Pesos Globales'!$O$160*DC65)+('Pesos Globales'!$O$163*DD65)</f>
        <v>1241.1427843320203</v>
      </c>
      <c r="G86">
        <f>(DE65*'Pesos Globales'!$O$166)+(DF65*'Pesos Globales'!$P$166)+(DT65*'Pesos Globales'!$O$187)+('Pesos Globales'!$Q$187*DV65)</f>
        <v>563.18061685198609</v>
      </c>
      <c r="H86">
        <f>(DG65*'Pesos Globales'!$O$169)+('Pesos Globales'!$P$169*DH65)+('Pesos Globales'!$O$172*DI65)+('Pesos Globales'!$P$172*DJ65)+('Pesos Globales'!$O$175*DK65)+('Pesos Globales'!$P$175*DL65)+('Pesos Globales'!$Q$175*DM65)+('Pesos Globales'!$O$178*DN65)+('Pesos Globales'!$P$178*DO65)+('Pesos Globales'!$Q$178*DP65)+('Pesos Globales'!$O$181*DQ65)+('Pesos Globales'!$P$181*DR65)+('Pesos Globales'!$O$184*DS65)+('Pesos Globales'!$P$187*DU65)+('Pesos Globales'!$R$187*DW65)+('Pesos Globales'!$O$193*DX65)</f>
        <v>628.30364035199887</v>
      </c>
      <c r="I86">
        <f t="shared" si="60"/>
        <v>2</v>
      </c>
      <c r="J86">
        <v>0</v>
      </c>
      <c r="K86">
        <v>0</v>
      </c>
      <c r="L86">
        <f t="shared" si="61"/>
        <v>0</v>
      </c>
      <c r="M86">
        <f t="shared" si="62"/>
        <v>7.3057541883581989E-2</v>
      </c>
      <c r="N86">
        <f t="shared" si="63"/>
        <v>0</v>
      </c>
      <c r="O86">
        <f t="shared" si="64"/>
        <v>6.7581957637005571E-2</v>
      </c>
      <c r="P86">
        <f t="shared" si="65"/>
        <v>0.12899057705727102</v>
      </c>
      <c r="Q86">
        <f t="shared" si="66"/>
        <v>0.15531115144580881</v>
      </c>
      <c r="R86">
        <f t="shared" si="67"/>
        <v>0</v>
      </c>
      <c r="S86">
        <f t="shared" si="68"/>
        <v>0</v>
      </c>
      <c r="T86">
        <f t="shared" si="69"/>
        <v>0.40280639901653148</v>
      </c>
      <c r="V86">
        <v>12</v>
      </c>
    </row>
    <row r="87" spans="3:22" x14ac:dyDescent="0.25">
      <c r="C87">
        <f>(C66*'Pesos Globales'!$O$4)+('Pesos Globales'!$P$4*D66)+('Pesos Globales'!$O$10*M66)+('Pesos Globales'!$P$10*N66)+('Pesos Globales'!$O$13*P66)+('Pesos Globales'!$P$13*Q66)+('Pesos Globales'!$O$16*S66)+('Pesos Globales'!$P$16*T66)+('Pesos Globales'!$O$25*AC66)+('Pesos Globales'!$P$25*AD66)+('Pesos Globales'!$O$34*AM66)+('Pesos Globales'!$P$34*AN66)+('Pesos Globales'!$O$40*AU66)+('Pesos Globales'!$O$43*AW66)+('Pesos Globales'!$P$43*AX66)+('Pesos Globales'!$O$88*BV66)</f>
        <v>133.53139262452257</v>
      </c>
      <c r="D87">
        <f>(E66*'Pesos Globales'!$Q$4)+('Pesos Globales'!$R$4*F66)+('Pesos Globales'!$Q$10*O66)+('Pesos Globales'!$Q$13*R66)+('Pesos Globales'!$Q$16*U66)+('Pesos Globales'!$R$16*V66)+('Pesos Globales'!$Q$25*AE66)+('Pesos Globales'!$R$25*AF66)+('Pesos Globales'!$Q$34*AO66)+('Pesos Globales'!$R$34*AP66)+('Pesos Globales'!$P$40*AV66)+('Pesos Globales'!$Q$43*AY66)+('Pesos Globales'!$O$46*BA66)+('Pesos Globales'!$O$49*BC66)+('Pesos Globales'!$O$52*BD66)+('Pesos Globales'!$O$55*BE66)+('Pesos Globales'!$O$58*BF66)+('Pesos Globales'!$O$61*BG66)++('Pesos Globales'!$O$73*BL66)+('Pesos Globales'!$O$76*BM66)+('Pesos Globales'!$O$79*BO66)+('Pesos Globales'!$O$82*BQ66)+('Pesos Globales'!$P$82*BR66)+('Pesos Globales'!$P$88*BW66)+('Pesos Globales'!$Q$88*BX66)</f>
        <v>570.21041855782028</v>
      </c>
      <c r="E87">
        <f>(G66*'Pesos Globales'!$S$4)+('Pesos Globales'!$O$7*H66)+('Pesos Globales'!$P$7*I66)+('Pesos Globales'!$Q$7*J66)+('Pesos Globales'!$R$7*K66)+('Pesos Globales'!$S$7*L66)+('Pesos Globales'!$O$19*W66)+('Pesos Globales'!$P$19*X66)+('Pesos Globales'!$Q$19*Y66)+('Pesos Globales'!$R$19*Z66)+('Pesos Globales'!$S$19*AA66)+('Pesos Globales'!$D$22*AB66)+('Pesos Globales'!$O$28*AG66)+('Pesos Globales'!$P$28*AH66)+('Pesos Globales'!$Q$28*AI66)+('Pesos Globales'!$R$28*AJ66)+('Pesos Globales'!$S$28*AK66)+('Pesos Globales'!$O$31*AL66)+('Pesos Globales'!$O$37*AQ66)+('Pesos Globales'!$P$37*AR66)+('Pesos Globales'!$Q$37*AS66)+('Pesos Globales'!$R$37*AT66)+('Pesos Globales'!$R$43*AZ66)+('Pesos Globales'!$P$46*BB66)+('Pesos Globales'!$O$64*BH66)+('Pesos Globales'!$O$70*BI66)+('Pesos Globales'!$O$70*BJ66)+('Pesos Globales'!$P$70*BK66)+('Pesos Globales'!$P$76*BN66)+('Pesos Globales'!$P$79*BP66)+('Pesos Globales'!$Q$82*BS66)+('Pesos Globales'!$R$82*BT66)+('Pesos Globales'!$O$85*BU66)+('Pesos Globales'!$R$88*BY66)+('Pesos Globales'!$O$91*BZ66)+('Pesos Globales'!$O$94*CA66)+('Pesos Globales'!$O$97*CB66)+('Pesos Globales'!$O$100*CC66)+('Pesos Globales'!$P$100*CD66)+('Pesos Globales'!$O$103*CE66)+('Pesos Globales'!$O$106*CF66)+('Pesos Globales'!$O$109*CG66)+('Pesos Globales'!$O$112*CH66)+('Pesos Globales'!$O$115*CI66)</f>
        <v>29.389333245105952</v>
      </c>
      <c r="F87">
        <f>(CJ66*'Pesos Globales'!$O$118)+('Pesos Globales'!$O$121*CK66)+('Pesos Globales'!$O$124*CL66)+('Pesos Globales'!$O$127*CM66)+('Pesos Globales'!$O$130*CN66)+('Pesos Globales'!$O$133*CO66)+('Pesos Globales'!$P$133*CP66)+('Pesos Globales'!$P$136*CQ66)+('Pesos Globales'!$P$136*CR66)+('Pesos Globales'!$O$139*CS66)+('Pesos Globales'!$P$139*CT66)+('Pesos Globales'!$Q$139*CU66)+('Pesos Globales'!$O$142*CV66)+('Pesos Globales'!$P$142*CW66)+('Pesos Globales'!$O$145*CX66)+('Pesos Globales'!$O$148*CY66)+('Pesos Globales'!$O$151*CZ66)+('Pesos Globales'!$O$154*DA66)+('Pesos Globales'!$O$157*DB66)+('Pesos Globales'!$O$160*DC66)+('Pesos Globales'!$O$163*DD66)</f>
        <v>4197.5595206100297</v>
      </c>
      <c r="G87">
        <f>(DE66*'Pesos Globales'!$O$166)+(DF66*'Pesos Globales'!$P$166)+(DT66*'Pesos Globales'!$O$187)+('Pesos Globales'!$Q$187*DV66)</f>
        <v>145.85724543516366</v>
      </c>
      <c r="H87">
        <f>(DG66*'Pesos Globales'!$O$169)+('Pesos Globales'!$P$169*DH66)+('Pesos Globales'!$O$172*DI66)+('Pesos Globales'!$P$172*DJ66)+('Pesos Globales'!$O$175*DK66)+('Pesos Globales'!$P$175*DL66)+('Pesos Globales'!$Q$175*DM66)+('Pesos Globales'!$O$178*DN66)+('Pesos Globales'!$P$178*DO66)+('Pesos Globales'!$Q$178*DP66)+('Pesos Globales'!$O$181*DQ66)+('Pesos Globales'!$P$181*DR66)+('Pesos Globales'!$O$184*DS66)+('Pesos Globales'!$P$187*DU66)+('Pesos Globales'!$R$187*DW66)+('Pesos Globales'!$O$193*DX66)</f>
        <v>770.87553426998034</v>
      </c>
      <c r="I87">
        <f t="shared" si="60"/>
        <v>7</v>
      </c>
      <c r="J87">
        <v>0</v>
      </c>
      <c r="K87">
        <v>0</v>
      </c>
      <c r="L87">
        <f t="shared" si="61"/>
        <v>2.2594707072867076E-2</v>
      </c>
      <c r="M87">
        <f t="shared" si="62"/>
        <v>6.260444870179685E-2</v>
      </c>
      <c r="N87">
        <f t="shared" si="63"/>
        <v>1.1677562013153498E-2</v>
      </c>
      <c r="O87">
        <f t="shared" si="64"/>
        <v>0.22856297702552564</v>
      </c>
      <c r="P87">
        <f t="shared" si="65"/>
        <v>3.3407062838617683E-2</v>
      </c>
      <c r="Q87">
        <f t="shared" si="66"/>
        <v>0.19055367366930903</v>
      </c>
      <c r="R87">
        <f t="shared" si="67"/>
        <v>0</v>
      </c>
      <c r="S87">
        <f t="shared" si="68"/>
        <v>0</v>
      </c>
      <c r="T87">
        <f t="shared" si="69"/>
        <v>0.43296400713749128</v>
      </c>
      <c r="V87">
        <v>13</v>
      </c>
    </row>
    <row r="88" spans="3:22" x14ac:dyDescent="0.25">
      <c r="C88">
        <f>(C67*'Pesos Globales'!$O$4)+('Pesos Globales'!$P$4*D67)+('Pesos Globales'!$O$10*M67)+('Pesos Globales'!$P$10*N67)+('Pesos Globales'!$O$13*P67)+('Pesos Globales'!$P$13*Q67)+('Pesos Globales'!$O$16*S67)+('Pesos Globales'!$P$16*T67)+('Pesos Globales'!$O$25*AC67)+('Pesos Globales'!$P$25*AD67)+('Pesos Globales'!$O$34*AM67)+('Pesos Globales'!$P$34*AN67)+('Pesos Globales'!$O$40*AU67)+('Pesos Globales'!$O$43*AW67)+('Pesos Globales'!$P$43*AX67)+('Pesos Globales'!$O$88*BV67)</f>
        <v>251.31442828090599</v>
      </c>
      <c r="D88">
        <f>(E67*'Pesos Globales'!$Q$4)+('Pesos Globales'!$R$4*F67)+('Pesos Globales'!$Q$10*O67)+('Pesos Globales'!$Q$13*R67)+('Pesos Globales'!$Q$16*U67)+('Pesos Globales'!$R$16*V67)+('Pesos Globales'!$Q$25*AE67)+('Pesos Globales'!$R$25*AF67)+('Pesos Globales'!$Q$34*AO67)+('Pesos Globales'!$R$34*AP67)+('Pesos Globales'!$P$40*AV67)+('Pesos Globales'!$Q$43*AY67)+('Pesos Globales'!$O$46*BA67)+('Pesos Globales'!$O$49*BC67)+('Pesos Globales'!$O$52*BD67)+('Pesos Globales'!$O$55*BE67)+('Pesos Globales'!$O$58*BF67)+('Pesos Globales'!$O$61*BG67)++('Pesos Globales'!$O$73*BL67)+('Pesos Globales'!$O$76*BM67)+('Pesos Globales'!$O$79*BO67)+('Pesos Globales'!$O$82*BQ67)+('Pesos Globales'!$P$82*BR67)+('Pesos Globales'!$P$88*BW67)+('Pesos Globales'!$Q$88*BX67)</f>
        <v>282.00263499131472</v>
      </c>
      <c r="E88">
        <f>(G67*'Pesos Globales'!$S$4)+('Pesos Globales'!$O$7*H67)+('Pesos Globales'!$P$7*I67)+('Pesos Globales'!$Q$7*J67)+('Pesos Globales'!$R$7*K67)+('Pesos Globales'!$S$7*L67)+('Pesos Globales'!$O$19*W67)+('Pesos Globales'!$P$19*X67)+('Pesos Globales'!$Q$19*Y67)+('Pesos Globales'!$R$19*Z67)+('Pesos Globales'!$S$19*AA67)+('Pesos Globales'!$D$22*AB67)+('Pesos Globales'!$O$28*AG67)+('Pesos Globales'!$P$28*AH67)+('Pesos Globales'!$Q$28*AI67)+('Pesos Globales'!$R$28*AJ67)+('Pesos Globales'!$S$28*AK67)+('Pesos Globales'!$O$31*AL67)+('Pesos Globales'!$O$37*AQ67)+('Pesos Globales'!$P$37*AR67)+('Pesos Globales'!$Q$37*AS67)+('Pesos Globales'!$R$37*AT67)+('Pesos Globales'!$R$43*AZ67)+('Pesos Globales'!$P$46*BB67)+('Pesos Globales'!$O$64*BH67)+('Pesos Globales'!$O$70*BI67)+('Pesos Globales'!$O$70*BJ67)+('Pesos Globales'!$P$70*BK67)+('Pesos Globales'!$P$76*BN67)+('Pesos Globales'!$P$79*BP67)+('Pesos Globales'!$Q$82*BS67)+('Pesos Globales'!$R$82*BT67)+('Pesos Globales'!$O$85*BU67)+('Pesos Globales'!$R$88*BY67)+('Pesos Globales'!$O$91*BZ67)+('Pesos Globales'!$O$94*CA67)+('Pesos Globales'!$O$97*CB67)+('Pesos Globales'!$O$100*CC67)+('Pesos Globales'!$P$100*CD67)+('Pesos Globales'!$O$103*CE67)+('Pesos Globales'!$O$106*CF67)+('Pesos Globales'!$O$109*CG67)+('Pesos Globales'!$O$112*CH67)+('Pesos Globales'!$O$115*CI67)</f>
        <v>51.480970859057905</v>
      </c>
      <c r="F88">
        <f>(CJ67*'Pesos Globales'!$O$118)+('Pesos Globales'!$O$121*CK67)+('Pesos Globales'!$O$124*CL67)+('Pesos Globales'!$O$127*CM67)+('Pesos Globales'!$O$130*CN67)+('Pesos Globales'!$O$133*CO67)+('Pesos Globales'!$P$133*CP67)+('Pesos Globales'!$P$136*CQ67)+('Pesos Globales'!$P$136*CR67)+('Pesos Globales'!$O$139*CS67)+('Pesos Globales'!$P$139*CT67)+('Pesos Globales'!$Q$139*CU67)+('Pesos Globales'!$O$142*CV67)+('Pesos Globales'!$P$142*CW67)+('Pesos Globales'!$O$145*CX67)+('Pesos Globales'!$O$148*CY67)+('Pesos Globales'!$O$151*CZ67)+('Pesos Globales'!$O$154*DA67)+('Pesos Globales'!$O$157*DB67)+('Pesos Globales'!$O$160*DC67)+('Pesos Globales'!$O$163*DD67)</f>
        <v>1903.9530802677887</v>
      </c>
      <c r="G88">
        <f>(DE67*'Pesos Globales'!$O$166)+(DF67*'Pesos Globales'!$P$166)+(DT67*'Pesos Globales'!$O$187)+('Pesos Globales'!$Q$187*DV67)</f>
        <v>237.01802383214095</v>
      </c>
      <c r="H88">
        <f>(DG67*'Pesos Globales'!$O$169)+('Pesos Globales'!$P$169*DH67)+('Pesos Globales'!$O$172*DI67)+('Pesos Globales'!$P$172*DJ67)+('Pesos Globales'!$O$175*DK67)+('Pesos Globales'!$P$175*DL67)+('Pesos Globales'!$Q$175*DM67)+('Pesos Globales'!$O$178*DN67)+('Pesos Globales'!$P$178*DO67)+('Pesos Globales'!$Q$178*DP67)+('Pesos Globales'!$O$181*DQ67)+('Pesos Globales'!$P$181*DR67)+('Pesos Globales'!$O$184*DS67)+('Pesos Globales'!$P$187*DU67)+('Pesos Globales'!$R$187*DW67)+('Pesos Globales'!$O$193*DX67)</f>
        <v>1128.3876151507475</v>
      </c>
      <c r="I88">
        <f t="shared" si="60"/>
        <v>8</v>
      </c>
      <c r="J88">
        <v>0</v>
      </c>
      <c r="K88">
        <v>0</v>
      </c>
      <c r="L88">
        <f t="shared" si="61"/>
        <v>4.252465115944068E-2</v>
      </c>
      <c r="M88">
        <f t="shared" si="62"/>
        <v>3.0961587023852488E-2</v>
      </c>
      <c r="N88">
        <f t="shared" si="63"/>
        <v>2.0455456566171225E-2</v>
      </c>
      <c r="O88">
        <f t="shared" si="64"/>
        <v>0.10367290374471731</v>
      </c>
      <c r="P88">
        <f t="shared" si="65"/>
        <v>5.4286477112753743E-2</v>
      </c>
      <c r="Q88">
        <f t="shared" si="66"/>
        <v>0.27892752569135298</v>
      </c>
      <c r="R88">
        <f t="shared" si="67"/>
        <v>0</v>
      </c>
      <c r="S88">
        <f t="shared" si="68"/>
        <v>0</v>
      </c>
      <c r="T88">
        <f t="shared" si="69"/>
        <v>0.48244284947093885</v>
      </c>
      <c r="V88">
        <v>14</v>
      </c>
    </row>
    <row r="89" spans="3:22" x14ac:dyDescent="0.25">
      <c r="C89">
        <f>(C68*'Pesos Globales'!$O$4)+('Pesos Globales'!$P$4*D68)+('Pesos Globales'!$O$10*M68)+('Pesos Globales'!$P$10*N68)+('Pesos Globales'!$O$13*P68)+('Pesos Globales'!$P$13*Q68)+('Pesos Globales'!$O$16*S68)+('Pesos Globales'!$P$16*T68)+('Pesos Globales'!$O$25*AC68)+('Pesos Globales'!$P$25*AD68)+('Pesos Globales'!$O$34*AM68)+('Pesos Globales'!$P$34*AN68)+('Pesos Globales'!$O$40*AU68)+('Pesos Globales'!$O$43*AW68)+('Pesos Globales'!$P$43*AX68)+('Pesos Globales'!$O$88*BV68)</f>
        <v>133.53139262452257</v>
      </c>
      <c r="D89">
        <f>(E68*'Pesos Globales'!$Q$4)+('Pesos Globales'!$R$4*F68)+('Pesos Globales'!$Q$10*O68)+('Pesos Globales'!$Q$13*R68)+('Pesos Globales'!$Q$16*U68)+('Pesos Globales'!$R$16*V68)+('Pesos Globales'!$Q$25*AE68)+('Pesos Globales'!$R$25*AF68)+('Pesos Globales'!$Q$34*AO68)+('Pesos Globales'!$R$34*AP68)+('Pesos Globales'!$P$40*AV68)+('Pesos Globales'!$Q$43*AY68)+('Pesos Globales'!$O$46*BA68)+('Pesos Globales'!$O$49*BC68)+('Pesos Globales'!$O$52*BD68)+('Pesos Globales'!$O$55*BE68)+('Pesos Globales'!$O$58*BF68)+('Pesos Globales'!$O$61*BG68)++('Pesos Globales'!$O$73*BL68)+('Pesos Globales'!$O$76*BM68)+('Pesos Globales'!$O$79*BO68)+('Pesos Globales'!$O$82*BQ68)+('Pesos Globales'!$P$82*BR68)+('Pesos Globales'!$P$88*BW68)+('Pesos Globales'!$Q$88*BX68)</f>
        <v>517.84817551705169</v>
      </c>
      <c r="E89">
        <f>(G68*'Pesos Globales'!$S$4)+('Pesos Globales'!$O$7*H68)+('Pesos Globales'!$P$7*I68)+('Pesos Globales'!$Q$7*J68)+('Pesos Globales'!$R$7*K68)+('Pesos Globales'!$S$7*L68)+('Pesos Globales'!$O$19*W68)+('Pesos Globales'!$P$19*X68)+('Pesos Globales'!$Q$19*Y68)+('Pesos Globales'!$R$19*Z68)+('Pesos Globales'!$S$19*AA68)+('Pesos Globales'!$D$22*AB68)+('Pesos Globales'!$O$28*AG68)+('Pesos Globales'!$P$28*AH68)+('Pesos Globales'!$Q$28*AI68)+('Pesos Globales'!$R$28*AJ68)+('Pesos Globales'!$S$28*AK68)+('Pesos Globales'!$O$31*AL68)+('Pesos Globales'!$O$37*AQ68)+('Pesos Globales'!$P$37*AR68)+('Pesos Globales'!$Q$37*AS68)+('Pesos Globales'!$R$37*AT68)+('Pesos Globales'!$R$43*AZ68)+('Pesos Globales'!$P$46*BB68)+('Pesos Globales'!$O$64*BH68)+('Pesos Globales'!$O$70*BI68)+('Pesos Globales'!$O$70*BJ68)+('Pesos Globales'!$P$70*BK68)+('Pesos Globales'!$P$76*BN68)+('Pesos Globales'!$P$79*BP68)+('Pesos Globales'!$Q$82*BS68)+('Pesos Globales'!$R$82*BT68)+('Pesos Globales'!$O$85*BU68)+('Pesos Globales'!$R$88*BY68)+('Pesos Globales'!$O$91*BZ68)+('Pesos Globales'!$O$94*CA68)+('Pesos Globales'!$O$97*CB68)+('Pesos Globales'!$O$100*CC68)+('Pesos Globales'!$P$100*CD68)+('Pesos Globales'!$O$103*CE68)+('Pesos Globales'!$O$106*CF68)+('Pesos Globales'!$O$109*CG68)+('Pesos Globales'!$O$112*CH68)+('Pesos Globales'!$O$115*CI68)</f>
        <v>64.046692273103218</v>
      </c>
      <c r="F89">
        <f>(CJ68*'Pesos Globales'!$O$118)+('Pesos Globales'!$O$121*CK68)+('Pesos Globales'!$O$124*CL68)+('Pesos Globales'!$O$127*CM68)+('Pesos Globales'!$O$130*CN68)+('Pesos Globales'!$O$133*CO68)+('Pesos Globales'!$P$133*CP68)+('Pesos Globales'!$P$136*CQ68)+('Pesos Globales'!$P$136*CR68)+('Pesos Globales'!$O$139*CS68)+('Pesos Globales'!$P$139*CT68)+('Pesos Globales'!$Q$139*CU68)+('Pesos Globales'!$O$142*CV68)+('Pesos Globales'!$P$142*CW68)+('Pesos Globales'!$O$145*CX68)+('Pesos Globales'!$O$148*CY68)+('Pesos Globales'!$O$151*CZ68)+('Pesos Globales'!$O$154*DA68)+('Pesos Globales'!$O$157*DB68)+('Pesos Globales'!$O$160*DC68)+('Pesos Globales'!$O$163*DD68)</f>
        <v>3002.5653689358983</v>
      </c>
      <c r="G89">
        <f>(DE68*'Pesos Globales'!$O$166)+(DF68*'Pesos Globales'!$P$166)+(DT68*'Pesos Globales'!$O$187)+('Pesos Globales'!$Q$187*DV68)</f>
        <v>269.17778929697033</v>
      </c>
      <c r="H89">
        <f>(DG68*'Pesos Globales'!$O$169)+('Pesos Globales'!$P$169*DH68)+('Pesos Globales'!$O$172*DI68)+('Pesos Globales'!$P$172*DJ68)+('Pesos Globales'!$O$175*DK68)+('Pesos Globales'!$P$175*DL68)+('Pesos Globales'!$Q$175*DM68)+('Pesos Globales'!$O$178*DN68)+('Pesos Globales'!$P$178*DO68)+('Pesos Globales'!$Q$178*DP68)+('Pesos Globales'!$O$181*DQ68)+('Pesos Globales'!$P$181*DR68)+('Pesos Globales'!$O$184*DS68)+('Pesos Globales'!$P$187*DU68)+('Pesos Globales'!$R$187*DW68)+('Pesos Globales'!$O$193*DX68)</f>
        <v>548.05659540699139</v>
      </c>
      <c r="I89">
        <f t="shared" si="60"/>
        <v>5</v>
      </c>
      <c r="J89">
        <v>0</v>
      </c>
      <c r="K89">
        <v>0</v>
      </c>
      <c r="L89">
        <f t="shared" si="61"/>
        <v>2.2594707072867076E-2</v>
      </c>
      <c r="M89">
        <f t="shared" si="62"/>
        <v>5.6855501906598278E-2</v>
      </c>
      <c r="N89">
        <f t="shared" si="63"/>
        <v>2.5448322169100829E-2</v>
      </c>
      <c r="O89">
        <f t="shared" si="64"/>
        <v>0.1634938768749129</v>
      </c>
      <c r="P89">
        <f t="shared" si="65"/>
        <v>6.1652332011174517E-2</v>
      </c>
      <c r="Q89">
        <f t="shared" si="66"/>
        <v>0.13547478547544725</v>
      </c>
      <c r="R89">
        <f t="shared" si="67"/>
        <v>0</v>
      </c>
      <c r="S89">
        <f t="shared" si="68"/>
        <v>0</v>
      </c>
      <c r="T89">
        <f t="shared" si="69"/>
        <v>0.42005440535094551</v>
      </c>
      <c r="V89">
        <v>15</v>
      </c>
    </row>
  </sheetData>
  <pageMargins left="0.7" right="0.7" top="0.75" bottom="0.75" header="0.3" footer="0.3"/>
  <pageSetup orientation="portrait" horizontalDpi="4294967292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8F089-67E7-4952-8269-DE8264C17A4C}">
  <dimension ref="A1:AQ254"/>
  <sheetViews>
    <sheetView topLeftCell="AB228" workbookViewId="0">
      <selection activeCell="B129" sqref="B129:AQ254"/>
    </sheetView>
  </sheetViews>
  <sheetFormatPr baseColWidth="10" defaultRowHeight="15" x14ac:dyDescent="0.25"/>
  <sheetData>
    <row r="1" spans="1:43" x14ac:dyDescent="0.25">
      <c r="B1" t="s">
        <v>224</v>
      </c>
      <c r="C1" t="s">
        <v>225</v>
      </c>
      <c r="D1" t="s">
        <v>226</v>
      </c>
      <c r="E1" t="s">
        <v>227</v>
      </c>
      <c r="F1" t="s">
        <v>228</v>
      </c>
      <c r="G1" t="s">
        <v>229</v>
      </c>
      <c r="H1" t="s">
        <v>230</v>
      </c>
      <c r="I1" t="s">
        <v>231</v>
      </c>
      <c r="J1" t="s">
        <v>232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224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  <c r="V1" t="s">
        <v>230</v>
      </c>
      <c r="W1" t="s">
        <v>231</v>
      </c>
      <c r="X1" t="s">
        <v>232</v>
      </c>
      <c r="Y1" t="s">
        <v>233</v>
      </c>
      <c r="Z1" t="s">
        <v>234</v>
      </c>
      <c r="AA1" t="s">
        <v>235</v>
      </c>
      <c r="AB1" t="s">
        <v>236</v>
      </c>
      <c r="AC1" t="s">
        <v>237</v>
      </c>
      <c r="AD1" t="s">
        <v>224</v>
      </c>
      <c r="AE1" t="s">
        <v>225</v>
      </c>
      <c r="AF1" t="s">
        <v>226</v>
      </c>
      <c r="AG1" t="s">
        <v>227</v>
      </c>
      <c r="AH1" t="s">
        <v>228</v>
      </c>
      <c r="AI1" t="s">
        <v>229</v>
      </c>
      <c r="AJ1" t="s">
        <v>230</v>
      </c>
      <c r="AK1" t="s">
        <v>231</v>
      </c>
      <c r="AL1" t="s">
        <v>232</v>
      </c>
      <c r="AM1" t="s">
        <v>233</v>
      </c>
      <c r="AN1" t="s">
        <v>234</v>
      </c>
      <c r="AO1" t="s">
        <v>235</v>
      </c>
      <c r="AP1" t="s">
        <v>236</v>
      </c>
      <c r="AQ1" t="s">
        <v>237</v>
      </c>
    </row>
    <row r="2" spans="1:43" x14ac:dyDescent="0.25">
      <c r="A2" s="8" t="s">
        <v>1</v>
      </c>
      <c r="B2">
        <v>0</v>
      </c>
      <c r="C2">
        <v>1</v>
      </c>
      <c r="D2">
        <v>1</v>
      </c>
      <c r="E2">
        <v>2</v>
      </c>
      <c r="F2">
        <v>0</v>
      </c>
      <c r="G2">
        <v>0</v>
      </c>
      <c r="H2">
        <v>1</v>
      </c>
      <c r="I2">
        <v>5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0</v>
      </c>
      <c r="Q2">
        <v>1</v>
      </c>
      <c r="R2">
        <v>1</v>
      </c>
      <c r="S2">
        <v>2</v>
      </c>
      <c r="T2">
        <v>0</v>
      </c>
      <c r="U2">
        <v>0</v>
      </c>
      <c r="V2">
        <v>1</v>
      </c>
      <c r="W2">
        <v>5</v>
      </c>
      <c r="X2">
        <v>1</v>
      </c>
      <c r="Y2">
        <v>1</v>
      </c>
      <c r="Z2">
        <v>0</v>
      </c>
      <c r="AA2">
        <v>0</v>
      </c>
      <c r="AB2">
        <v>1</v>
      </c>
      <c r="AC2">
        <v>1</v>
      </c>
      <c r="AD2">
        <v>0</v>
      </c>
      <c r="AE2">
        <v>1</v>
      </c>
      <c r="AF2">
        <v>1</v>
      </c>
      <c r="AG2">
        <v>2</v>
      </c>
      <c r="AH2">
        <v>0</v>
      </c>
      <c r="AI2">
        <v>0</v>
      </c>
      <c r="AJ2">
        <v>1</v>
      </c>
      <c r="AK2">
        <v>5</v>
      </c>
      <c r="AL2">
        <v>1</v>
      </c>
      <c r="AM2">
        <v>1</v>
      </c>
      <c r="AN2">
        <v>0</v>
      </c>
      <c r="AO2">
        <v>0</v>
      </c>
      <c r="AP2">
        <v>1</v>
      </c>
      <c r="AQ2">
        <v>1</v>
      </c>
    </row>
    <row r="3" spans="1:43" x14ac:dyDescent="0.25">
      <c r="A3" s="8" t="s">
        <v>3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1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25">
      <c r="A4" s="8" t="s">
        <v>2</v>
      </c>
      <c r="B4">
        <v>0</v>
      </c>
      <c r="C4">
        <v>0</v>
      </c>
      <c r="D4">
        <v>0</v>
      </c>
      <c r="E4">
        <v>10</v>
      </c>
      <c r="F4">
        <v>0</v>
      </c>
      <c r="G4">
        <v>1</v>
      </c>
      <c r="H4">
        <v>7</v>
      </c>
      <c r="I4">
        <v>3</v>
      </c>
      <c r="J4">
        <v>2</v>
      </c>
      <c r="K4">
        <v>5</v>
      </c>
      <c r="L4">
        <v>2</v>
      </c>
      <c r="M4">
        <v>5</v>
      </c>
      <c r="N4">
        <v>0</v>
      </c>
      <c r="O4">
        <v>2</v>
      </c>
      <c r="P4">
        <v>0</v>
      </c>
      <c r="Q4">
        <v>0</v>
      </c>
      <c r="R4">
        <v>0</v>
      </c>
      <c r="S4">
        <v>10</v>
      </c>
      <c r="T4">
        <v>0</v>
      </c>
      <c r="U4">
        <v>1</v>
      </c>
      <c r="V4">
        <v>7</v>
      </c>
      <c r="W4">
        <v>3</v>
      </c>
      <c r="X4">
        <v>2</v>
      </c>
      <c r="Y4">
        <v>5</v>
      </c>
      <c r="Z4">
        <v>2</v>
      </c>
      <c r="AA4">
        <v>5</v>
      </c>
      <c r="AB4">
        <v>0</v>
      </c>
      <c r="AC4">
        <v>2</v>
      </c>
      <c r="AD4">
        <v>0</v>
      </c>
      <c r="AE4">
        <v>0</v>
      </c>
      <c r="AF4">
        <v>0</v>
      </c>
      <c r="AG4">
        <v>10</v>
      </c>
      <c r="AH4">
        <v>0</v>
      </c>
      <c r="AI4">
        <v>1</v>
      </c>
      <c r="AJ4">
        <v>7</v>
      </c>
      <c r="AK4">
        <v>3</v>
      </c>
      <c r="AL4">
        <v>2</v>
      </c>
      <c r="AM4">
        <v>5</v>
      </c>
      <c r="AN4">
        <v>2</v>
      </c>
      <c r="AO4">
        <v>5</v>
      </c>
      <c r="AP4">
        <v>0</v>
      </c>
      <c r="AQ4">
        <v>2</v>
      </c>
    </row>
    <row r="5" spans="1:43" x14ac:dyDescent="0.25">
      <c r="A5" s="8" t="s">
        <v>4</v>
      </c>
      <c r="B5">
        <v>0</v>
      </c>
      <c r="C5">
        <v>1</v>
      </c>
      <c r="D5">
        <v>0</v>
      </c>
      <c r="E5">
        <v>0</v>
      </c>
      <c r="F5">
        <v>7</v>
      </c>
      <c r="G5">
        <v>0</v>
      </c>
      <c r="H5">
        <v>12</v>
      </c>
      <c r="I5">
        <v>3</v>
      </c>
      <c r="J5">
        <v>0</v>
      </c>
      <c r="K5">
        <v>0</v>
      </c>
      <c r="L5">
        <v>4</v>
      </c>
      <c r="M5">
        <v>8</v>
      </c>
      <c r="N5">
        <v>5</v>
      </c>
      <c r="O5">
        <v>2</v>
      </c>
      <c r="P5">
        <v>0</v>
      </c>
      <c r="Q5">
        <v>1</v>
      </c>
      <c r="R5">
        <v>0</v>
      </c>
      <c r="S5">
        <v>0</v>
      </c>
      <c r="T5">
        <v>7</v>
      </c>
      <c r="U5">
        <v>0</v>
      </c>
      <c r="V5">
        <v>12</v>
      </c>
      <c r="W5">
        <v>3</v>
      </c>
      <c r="X5">
        <v>0</v>
      </c>
      <c r="Y5">
        <v>0</v>
      </c>
      <c r="Z5">
        <v>4</v>
      </c>
      <c r="AA5">
        <v>8</v>
      </c>
      <c r="AB5">
        <v>5</v>
      </c>
      <c r="AC5">
        <v>2</v>
      </c>
      <c r="AD5">
        <v>0</v>
      </c>
      <c r="AE5">
        <v>1</v>
      </c>
      <c r="AF5">
        <v>0</v>
      </c>
      <c r="AG5">
        <v>0</v>
      </c>
      <c r="AH5">
        <v>7</v>
      </c>
      <c r="AI5">
        <v>0</v>
      </c>
      <c r="AJ5">
        <v>12</v>
      </c>
      <c r="AK5">
        <v>3</v>
      </c>
      <c r="AL5">
        <v>0</v>
      </c>
      <c r="AM5">
        <v>0</v>
      </c>
      <c r="AN5">
        <v>4</v>
      </c>
      <c r="AO5">
        <v>8</v>
      </c>
      <c r="AP5">
        <v>5</v>
      </c>
      <c r="AQ5">
        <v>2</v>
      </c>
    </row>
    <row r="6" spans="1:43" x14ac:dyDescent="0.25">
      <c r="A6" s="8" t="s">
        <v>0</v>
      </c>
      <c r="B6">
        <v>2</v>
      </c>
      <c r="C6">
        <v>8</v>
      </c>
      <c r="D6">
        <v>7</v>
      </c>
      <c r="E6">
        <v>2</v>
      </c>
      <c r="F6">
        <v>1</v>
      </c>
      <c r="G6">
        <v>6</v>
      </c>
      <c r="H6">
        <v>1</v>
      </c>
      <c r="I6">
        <v>13</v>
      </c>
      <c r="J6">
        <v>2</v>
      </c>
      <c r="K6">
        <v>1</v>
      </c>
      <c r="L6">
        <v>0</v>
      </c>
      <c r="M6">
        <v>9</v>
      </c>
      <c r="N6">
        <v>3</v>
      </c>
      <c r="O6">
        <v>3</v>
      </c>
      <c r="P6">
        <v>2</v>
      </c>
      <c r="Q6">
        <v>8</v>
      </c>
      <c r="R6">
        <v>7</v>
      </c>
      <c r="S6">
        <v>2</v>
      </c>
      <c r="T6">
        <v>1</v>
      </c>
      <c r="U6">
        <v>6</v>
      </c>
      <c r="V6">
        <v>1</v>
      </c>
      <c r="W6">
        <v>13</v>
      </c>
      <c r="X6">
        <v>2</v>
      </c>
      <c r="Y6">
        <v>1</v>
      </c>
      <c r="Z6">
        <v>0</v>
      </c>
      <c r="AA6">
        <v>9</v>
      </c>
      <c r="AB6">
        <v>3</v>
      </c>
      <c r="AC6">
        <v>3</v>
      </c>
      <c r="AD6">
        <v>2</v>
      </c>
      <c r="AE6">
        <v>8</v>
      </c>
      <c r="AF6">
        <v>7</v>
      </c>
      <c r="AG6">
        <v>2</v>
      </c>
      <c r="AH6">
        <v>1</v>
      </c>
      <c r="AI6">
        <v>6</v>
      </c>
      <c r="AJ6">
        <v>1</v>
      </c>
      <c r="AK6">
        <v>13</v>
      </c>
      <c r="AL6">
        <v>2</v>
      </c>
      <c r="AM6">
        <v>1</v>
      </c>
      <c r="AN6">
        <v>0</v>
      </c>
      <c r="AO6">
        <v>9</v>
      </c>
      <c r="AP6">
        <v>3</v>
      </c>
      <c r="AQ6">
        <v>3</v>
      </c>
    </row>
    <row r="7" spans="1:43" x14ac:dyDescent="0.25">
      <c r="A7" s="8" t="s">
        <v>137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5">
      <c r="A8" s="8" t="s">
        <v>175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5">
      <c r="A9" s="8" t="s">
        <v>176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25">
      <c r="A10" s="8" t="s">
        <v>177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25">
      <c r="A11" s="8" t="s">
        <v>178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25">
      <c r="A12" s="8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25">
      <c r="A13" s="8" t="s">
        <v>77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25">
      <c r="A14" s="8" t="s">
        <v>78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</row>
    <row r="15" spans="1:43" x14ac:dyDescent="0.25">
      <c r="A15" s="8" t="s">
        <v>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25">
      <c r="A16" s="8" t="s">
        <v>80</v>
      </c>
      <c r="B16" s="5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5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 s="5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25">
      <c r="A17" s="8" t="s">
        <v>81</v>
      </c>
      <c r="B17">
        <v>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3</v>
      </c>
      <c r="K17">
        <v>0</v>
      </c>
      <c r="L17">
        <v>1</v>
      </c>
      <c r="M17">
        <v>0</v>
      </c>
      <c r="N17">
        <v>4</v>
      </c>
      <c r="O17">
        <v>0</v>
      </c>
      <c r="P17">
        <v>3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3</v>
      </c>
      <c r="Y17">
        <v>0</v>
      </c>
      <c r="Z17">
        <v>1</v>
      </c>
      <c r="AA17">
        <v>0</v>
      </c>
      <c r="AB17">
        <v>4</v>
      </c>
      <c r="AC17">
        <v>0</v>
      </c>
      <c r="AD17">
        <v>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3</v>
      </c>
      <c r="AM17">
        <v>0</v>
      </c>
      <c r="AN17">
        <v>1</v>
      </c>
      <c r="AO17">
        <v>0</v>
      </c>
      <c r="AP17">
        <v>4</v>
      </c>
      <c r="AQ17">
        <v>0</v>
      </c>
    </row>
    <row r="18" spans="1:43" x14ac:dyDescent="0.25">
      <c r="A18" s="8" t="s">
        <v>38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25">
      <c r="A19" s="8" t="s">
        <v>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25">
      <c r="A20" s="8" t="s">
        <v>106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25">
      <c r="A21" s="8" t="s">
        <v>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25">
      <c r="A22" s="8" t="s">
        <v>92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25">
      <c r="A23" s="8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25">
      <c r="A24" s="8" t="s">
        <v>94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25">
      <c r="A25" s="8" t="s">
        <v>95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x14ac:dyDescent="0.25">
      <c r="A26" s="8" t="s">
        <v>96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x14ac:dyDescent="0.25">
      <c r="A27" s="8" t="s">
        <v>102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43" x14ac:dyDescent="0.25">
      <c r="A28" s="8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25">
      <c r="A29" s="8" t="s">
        <v>107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1:43" x14ac:dyDescent="0.25">
      <c r="A30" s="8" t="s">
        <v>108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x14ac:dyDescent="0.25">
      <c r="A31" s="8" t="s">
        <v>109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x14ac:dyDescent="0.25">
      <c r="A32" s="8" t="s">
        <v>97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 x14ac:dyDescent="0.25">
      <c r="A33" s="8" t="s">
        <v>98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 x14ac:dyDescent="0.25">
      <c r="A34" s="8" t="s">
        <v>99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 x14ac:dyDescent="0.25">
      <c r="A35" s="8" t="s">
        <v>100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</row>
    <row r="36" spans="1:43" x14ac:dyDescent="0.25">
      <c r="A36" s="8" t="s">
        <v>101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43" x14ac:dyDescent="0.25">
      <c r="A37" s="8" t="s">
        <v>103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 x14ac:dyDescent="0.25">
      <c r="A38" s="8" t="s">
        <v>40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</row>
    <row r="39" spans="1:43" x14ac:dyDescent="0.25">
      <c r="A39" s="8" t="s">
        <v>205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</row>
    <row r="40" spans="1:43" x14ac:dyDescent="0.25">
      <c r="A40" s="8" t="s">
        <v>206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1:43" x14ac:dyDescent="0.25">
      <c r="A41" s="8" t="s">
        <v>207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</row>
    <row r="42" spans="1:43" x14ac:dyDescent="0.25">
      <c r="A42" s="8" t="s">
        <v>208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1:43" x14ac:dyDescent="0.25">
      <c r="A43" s="8" t="s">
        <v>209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</row>
    <row r="44" spans="1:43" x14ac:dyDescent="0.25">
      <c r="A44" s="8" t="s">
        <v>210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</row>
    <row r="45" spans="1:43" x14ac:dyDescent="0.25">
      <c r="A45" s="8" t="s">
        <v>211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</row>
    <row r="46" spans="1:43" x14ac:dyDescent="0.25">
      <c r="A46" s="8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</row>
    <row r="47" spans="1:43" x14ac:dyDescent="0.25">
      <c r="A47" s="8" t="s">
        <v>212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</row>
    <row r="48" spans="1:43" x14ac:dyDescent="0.25">
      <c r="A48" s="8" t="s">
        <v>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1:43" x14ac:dyDescent="0.25">
      <c r="A49" s="8" t="s">
        <v>213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</row>
    <row r="50" spans="1:43" x14ac:dyDescent="0.25">
      <c r="A50" s="8" t="s">
        <v>214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</row>
    <row r="51" spans="1:43" x14ac:dyDescent="0.25">
      <c r="A51" s="8" t="s">
        <v>215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</row>
    <row r="52" spans="1:43" x14ac:dyDescent="0.25">
      <c r="A52" s="8" t="s">
        <v>45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</row>
    <row r="53" spans="1:43" x14ac:dyDescent="0.25">
      <c r="A53" s="8" t="s">
        <v>91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</row>
    <row r="54" spans="1:43" x14ac:dyDescent="0.25">
      <c r="A54" s="8" t="s">
        <v>46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</row>
    <row r="55" spans="1:43" x14ac:dyDescent="0.25">
      <c r="A55" s="8" t="s">
        <v>5</v>
      </c>
      <c r="B55">
        <v>0</v>
      </c>
      <c r="C55">
        <v>0</v>
      </c>
      <c r="D55">
        <v>1</v>
      </c>
      <c r="E55">
        <v>0</v>
      </c>
      <c r="F55">
        <v>0</v>
      </c>
      <c r="G55">
        <v>1</v>
      </c>
      <c r="H55">
        <v>0</v>
      </c>
      <c r="I55">
        <v>4</v>
      </c>
      <c r="J55">
        <v>0</v>
      </c>
      <c r="K55">
        <v>0</v>
      </c>
      <c r="L55">
        <v>10</v>
      </c>
      <c r="M55">
        <v>3</v>
      </c>
      <c r="N55">
        <v>1</v>
      </c>
      <c r="O55">
        <v>2</v>
      </c>
      <c r="P55">
        <v>0</v>
      </c>
      <c r="Q55">
        <v>0</v>
      </c>
      <c r="R55">
        <v>1</v>
      </c>
      <c r="S55">
        <v>0</v>
      </c>
      <c r="T55">
        <v>0</v>
      </c>
      <c r="U55">
        <v>1</v>
      </c>
      <c r="V55">
        <v>0</v>
      </c>
      <c r="W55">
        <v>4</v>
      </c>
      <c r="X55">
        <v>0</v>
      </c>
      <c r="Y55">
        <v>0</v>
      </c>
      <c r="Z55">
        <v>10</v>
      </c>
      <c r="AA55">
        <v>3</v>
      </c>
      <c r="AB55">
        <v>1</v>
      </c>
      <c r="AC55">
        <v>2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1</v>
      </c>
      <c r="AJ55">
        <v>0</v>
      </c>
      <c r="AK55">
        <v>4</v>
      </c>
      <c r="AL55">
        <v>0</v>
      </c>
      <c r="AM55">
        <v>0</v>
      </c>
      <c r="AN55">
        <v>10</v>
      </c>
      <c r="AO55">
        <v>3</v>
      </c>
      <c r="AP55">
        <v>1</v>
      </c>
      <c r="AQ55">
        <v>2</v>
      </c>
    </row>
    <row r="56" spans="1:43" x14ac:dyDescent="0.25">
      <c r="A56" s="8" t="s">
        <v>47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</row>
    <row r="57" spans="1:43" x14ac:dyDescent="0.25">
      <c r="A57" s="8" t="s">
        <v>90</v>
      </c>
      <c r="B57">
        <v>0</v>
      </c>
      <c r="C57" s="1">
        <v>0</v>
      </c>
      <c r="D57" s="1">
        <v>0</v>
      </c>
      <c r="E57" s="1">
        <v>3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7</v>
      </c>
      <c r="M57" s="1">
        <v>0</v>
      </c>
      <c r="N57" s="1">
        <v>2</v>
      </c>
      <c r="O57" s="1">
        <v>2</v>
      </c>
      <c r="P57">
        <v>0</v>
      </c>
      <c r="Q57" s="1">
        <v>0</v>
      </c>
      <c r="R57" s="1">
        <v>0</v>
      </c>
      <c r="S57" s="1">
        <v>3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7</v>
      </c>
      <c r="AA57" s="1">
        <v>0</v>
      </c>
      <c r="AB57" s="1">
        <v>2</v>
      </c>
      <c r="AC57" s="1">
        <v>2</v>
      </c>
      <c r="AD57">
        <v>0</v>
      </c>
      <c r="AE57" s="1">
        <v>0</v>
      </c>
      <c r="AF57" s="1">
        <v>0</v>
      </c>
      <c r="AG57" s="1">
        <v>3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7</v>
      </c>
      <c r="AO57" s="1">
        <v>0</v>
      </c>
      <c r="AP57" s="1">
        <v>2</v>
      </c>
      <c r="AQ57" s="1">
        <v>2</v>
      </c>
    </row>
    <row r="58" spans="1:43" x14ac:dyDescent="0.25">
      <c r="A58" s="8" t="s">
        <v>48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1:43" x14ac:dyDescent="0.25">
      <c r="A59" s="8" t="s">
        <v>179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1:43" x14ac:dyDescent="0.25">
      <c r="A60" s="8" t="s">
        <v>180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1:43" x14ac:dyDescent="0.25">
      <c r="A61" s="8" t="s">
        <v>139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</row>
    <row r="62" spans="1:43" x14ac:dyDescent="0.25">
      <c r="A62" s="8" t="s">
        <v>182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</row>
    <row r="63" spans="1:43" x14ac:dyDescent="0.25">
      <c r="A63" s="8" t="s">
        <v>49</v>
      </c>
      <c r="B63">
        <v>0</v>
      </c>
      <c r="C63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6</v>
      </c>
      <c r="M63" s="1">
        <v>0</v>
      </c>
      <c r="N63" s="1">
        <v>0</v>
      </c>
      <c r="O63" s="1">
        <v>0</v>
      </c>
      <c r="P63">
        <v>0</v>
      </c>
      <c r="Q63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6</v>
      </c>
      <c r="AA63" s="1">
        <v>0</v>
      </c>
      <c r="AB63" s="1">
        <v>0</v>
      </c>
      <c r="AC63" s="1">
        <v>0</v>
      </c>
      <c r="AD63">
        <v>0</v>
      </c>
      <c r="AE63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6</v>
      </c>
      <c r="AO63" s="1">
        <v>0</v>
      </c>
      <c r="AP63" s="1">
        <v>0</v>
      </c>
      <c r="AQ63" s="1">
        <v>0</v>
      </c>
    </row>
    <row r="64" spans="1:43" x14ac:dyDescent="0.25">
      <c r="A64" s="8" t="s">
        <v>50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3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3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3</v>
      </c>
      <c r="AQ64">
        <v>0</v>
      </c>
    </row>
    <row r="65" spans="1:43" x14ac:dyDescent="0.25">
      <c r="A65" s="8" t="s">
        <v>89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:43" x14ac:dyDescent="0.25">
      <c r="A66" s="8" t="s">
        <v>51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</row>
    <row r="67" spans="1:43" x14ac:dyDescent="0.25">
      <c r="A67" s="8" t="s">
        <v>183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 x14ac:dyDescent="0.25">
      <c r="A68" s="8" t="s">
        <v>52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:43" x14ac:dyDescent="0.25">
      <c r="A69" s="8" t="s">
        <v>184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1:43" x14ac:dyDescent="0.25">
      <c r="A70" s="8" t="s">
        <v>185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</row>
    <row r="71" spans="1:43" x14ac:dyDescent="0.25">
      <c r="A71" s="8" t="s">
        <v>186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</row>
    <row r="72" spans="1:43" x14ac:dyDescent="0.25">
      <c r="A72" s="8" t="s">
        <v>53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1:43" x14ac:dyDescent="0.25">
      <c r="A73" s="8" t="s">
        <v>55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</row>
    <row r="74" spans="1:43" x14ac:dyDescent="0.25">
      <c r="A74" s="8" t="s">
        <v>187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1:43" x14ac:dyDescent="0.25">
      <c r="A75" s="8" t="s">
        <v>54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</row>
    <row r="76" spans="1:43" x14ac:dyDescent="0.25">
      <c r="A76" s="8" t="s">
        <v>188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1:43" x14ac:dyDescent="0.25">
      <c r="A77" s="8" t="s">
        <v>189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</row>
    <row r="78" spans="1:43" x14ac:dyDescent="0.25">
      <c r="A78" s="8" t="s">
        <v>190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1:43" x14ac:dyDescent="0.25">
      <c r="A79" s="8" t="s">
        <v>191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</row>
    <row r="80" spans="1:43" x14ac:dyDescent="0.25">
      <c r="A80" s="8" t="s">
        <v>192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</row>
    <row r="81" spans="1:43" x14ac:dyDescent="0.25">
      <c r="A81" s="8" t="s">
        <v>193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1:43" x14ac:dyDescent="0.25">
      <c r="A82" s="8" t="s">
        <v>194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</row>
    <row r="83" spans="1:43" x14ac:dyDescent="0.25">
      <c r="A83" s="8" t="s">
        <v>195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1:43" x14ac:dyDescent="0.25">
      <c r="A84" s="8" t="s">
        <v>203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</row>
    <row r="85" spans="1:43" x14ac:dyDescent="0.25">
      <c r="A85" s="8" t="s">
        <v>58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</row>
    <row r="86" spans="1:43" x14ac:dyDescent="0.25">
      <c r="A86" s="8" t="s">
        <v>59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</row>
    <row r="87" spans="1:43" x14ac:dyDescent="0.25">
      <c r="A87" s="8" t="s">
        <v>60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</row>
    <row r="88" spans="1:43" x14ac:dyDescent="0.25">
      <c r="A88" s="8" t="s">
        <v>83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</row>
    <row r="89" spans="1:43" x14ac:dyDescent="0.25">
      <c r="A89" s="8" t="s">
        <v>196</v>
      </c>
      <c r="B89">
        <v>1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1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1</v>
      </c>
      <c r="AD89">
        <v>1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1</v>
      </c>
    </row>
    <row r="90" spans="1:43" x14ac:dyDescent="0.25">
      <c r="A90" s="8" t="s">
        <v>197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</row>
    <row r="91" spans="1:43" x14ac:dyDescent="0.25">
      <c r="A91" s="8" t="s">
        <v>62</v>
      </c>
      <c r="B91" s="2">
        <v>12</v>
      </c>
      <c r="C91">
        <v>10</v>
      </c>
      <c r="D91">
        <v>11</v>
      </c>
      <c r="E91">
        <v>0</v>
      </c>
      <c r="F91">
        <v>1</v>
      </c>
      <c r="G91">
        <v>8</v>
      </c>
      <c r="H91">
        <v>4</v>
      </c>
      <c r="I91">
        <v>13</v>
      </c>
      <c r="J91">
        <v>8</v>
      </c>
      <c r="K91">
        <v>5</v>
      </c>
      <c r="L91">
        <v>1</v>
      </c>
      <c r="M91">
        <v>11</v>
      </c>
      <c r="N91">
        <v>14</v>
      </c>
      <c r="O91">
        <v>6</v>
      </c>
      <c r="P91">
        <v>12</v>
      </c>
      <c r="Q91">
        <v>10</v>
      </c>
      <c r="R91">
        <v>11</v>
      </c>
      <c r="S91">
        <v>0</v>
      </c>
      <c r="T91">
        <v>1</v>
      </c>
      <c r="U91">
        <v>8</v>
      </c>
      <c r="V91">
        <v>4</v>
      </c>
      <c r="W91">
        <v>13</v>
      </c>
      <c r="X91">
        <v>8</v>
      </c>
      <c r="Y91">
        <v>5</v>
      </c>
      <c r="Z91">
        <v>1</v>
      </c>
      <c r="AA91">
        <v>11</v>
      </c>
      <c r="AB91">
        <v>14</v>
      </c>
      <c r="AC91">
        <v>6</v>
      </c>
      <c r="AD91">
        <v>12</v>
      </c>
      <c r="AE91">
        <v>10</v>
      </c>
      <c r="AF91">
        <v>11</v>
      </c>
      <c r="AG91">
        <v>0</v>
      </c>
      <c r="AH91">
        <v>1</v>
      </c>
      <c r="AI91">
        <v>8</v>
      </c>
      <c r="AJ91">
        <v>4</v>
      </c>
      <c r="AK91">
        <v>13</v>
      </c>
      <c r="AL91">
        <v>8</v>
      </c>
      <c r="AM91">
        <v>5</v>
      </c>
      <c r="AN91">
        <v>1</v>
      </c>
      <c r="AO91">
        <v>11</v>
      </c>
      <c r="AP91">
        <v>14</v>
      </c>
      <c r="AQ91">
        <v>6</v>
      </c>
    </row>
    <row r="92" spans="1:43" x14ac:dyDescent="0.25">
      <c r="A92" s="8" t="s">
        <v>6</v>
      </c>
      <c r="B92" s="1">
        <v>27</v>
      </c>
      <c r="C92" s="1">
        <v>1</v>
      </c>
      <c r="D92" s="1">
        <v>2</v>
      </c>
      <c r="E92" s="1">
        <v>4</v>
      </c>
      <c r="F92" s="1">
        <v>6</v>
      </c>
      <c r="G92" s="1">
        <v>14</v>
      </c>
      <c r="H92" s="1">
        <v>13</v>
      </c>
      <c r="I92" s="1">
        <v>14</v>
      </c>
      <c r="J92" s="1">
        <v>21</v>
      </c>
      <c r="K92" s="1">
        <v>0</v>
      </c>
      <c r="L92" s="1">
        <v>5</v>
      </c>
      <c r="M92" s="1">
        <v>14</v>
      </c>
      <c r="N92" s="1">
        <v>22</v>
      </c>
      <c r="O92" s="1">
        <v>1</v>
      </c>
      <c r="P92" s="1">
        <v>27</v>
      </c>
      <c r="Q92" s="1">
        <v>1</v>
      </c>
      <c r="R92" s="1">
        <v>2</v>
      </c>
      <c r="S92" s="1">
        <v>4</v>
      </c>
      <c r="T92" s="1">
        <v>6</v>
      </c>
      <c r="U92" s="1">
        <v>14</v>
      </c>
      <c r="V92" s="1">
        <v>13</v>
      </c>
      <c r="W92" s="1">
        <v>14</v>
      </c>
      <c r="X92" s="1">
        <v>21</v>
      </c>
      <c r="Y92" s="1">
        <v>0</v>
      </c>
      <c r="Z92" s="1">
        <v>5</v>
      </c>
      <c r="AA92" s="1">
        <v>14</v>
      </c>
      <c r="AB92" s="1">
        <v>22</v>
      </c>
      <c r="AC92" s="1">
        <v>1</v>
      </c>
      <c r="AD92" s="1">
        <v>27</v>
      </c>
      <c r="AE92" s="1">
        <v>1</v>
      </c>
      <c r="AF92" s="1">
        <v>2</v>
      </c>
      <c r="AG92" s="1">
        <v>4</v>
      </c>
      <c r="AH92" s="1">
        <v>6</v>
      </c>
      <c r="AI92" s="1">
        <v>14</v>
      </c>
      <c r="AJ92" s="1">
        <v>13</v>
      </c>
      <c r="AK92" s="1">
        <v>14</v>
      </c>
      <c r="AL92" s="1">
        <v>21</v>
      </c>
      <c r="AM92" s="1">
        <v>0</v>
      </c>
      <c r="AN92" s="1">
        <v>5</v>
      </c>
      <c r="AO92" s="1">
        <v>14</v>
      </c>
      <c r="AP92" s="1">
        <v>22</v>
      </c>
      <c r="AQ92" s="1">
        <v>1</v>
      </c>
    </row>
    <row r="93" spans="1:43" x14ac:dyDescent="0.25">
      <c r="A93" s="8" t="s">
        <v>20</v>
      </c>
      <c r="B93" s="1">
        <v>2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3</v>
      </c>
      <c r="K93" s="1">
        <v>0</v>
      </c>
      <c r="L93" s="1">
        <v>0</v>
      </c>
      <c r="M93" s="1">
        <v>0</v>
      </c>
      <c r="N93" s="1">
        <v>2</v>
      </c>
      <c r="O93" s="1">
        <v>0</v>
      </c>
      <c r="P93" s="1">
        <v>2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3</v>
      </c>
      <c r="Y93" s="1">
        <v>0</v>
      </c>
      <c r="Z93" s="1">
        <v>0</v>
      </c>
      <c r="AA93" s="1">
        <v>0</v>
      </c>
      <c r="AB93" s="1">
        <v>2</v>
      </c>
      <c r="AC93" s="1">
        <v>0</v>
      </c>
      <c r="AD93" s="1">
        <v>2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3</v>
      </c>
      <c r="AM93" s="1">
        <v>0</v>
      </c>
      <c r="AN93" s="1">
        <v>0</v>
      </c>
      <c r="AO93" s="1">
        <v>0</v>
      </c>
      <c r="AP93" s="1">
        <v>2</v>
      </c>
      <c r="AQ93" s="1">
        <v>0</v>
      </c>
    </row>
    <row r="94" spans="1:43" x14ac:dyDescent="0.25">
      <c r="A94" s="8" t="s">
        <v>63</v>
      </c>
      <c r="B94">
        <v>0</v>
      </c>
      <c r="C94" s="1">
        <v>0</v>
      </c>
      <c r="D94" s="1">
        <v>1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>
        <v>0</v>
      </c>
      <c r="Q94" s="1">
        <v>0</v>
      </c>
      <c r="R94" s="1">
        <v>1</v>
      </c>
      <c r="S94" s="1">
        <v>0</v>
      </c>
      <c r="T94" s="1">
        <v>0</v>
      </c>
      <c r="U94" s="1">
        <v>2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>
        <v>0</v>
      </c>
      <c r="AE94" s="1">
        <v>0</v>
      </c>
      <c r="AF94" s="1">
        <v>1</v>
      </c>
      <c r="AG94" s="1">
        <v>0</v>
      </c>
      <c r="AH94" s="1">
        <v>0</v>
      </c>
      <c r="AI94" s="1">
        <v>2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</row>
    <row r="95" spans="1:43" x14ac:dyDescent="0.25">
      <c r="A95" s="8" t="s">
        <v>86</v>
      </c>
      <c r="B95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</v>
      </c>
      <c r="P95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1</v>
      </c>
      <c r="AD95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1</v>
      </c>
    </row>
    <row r="96" spans="1:43" x14ac:dyDescent="0.25">
      <c r="A96" s="8" t="s">
        <v>198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</row>
    <row r="97" spans="1:43" x14ac:dyDescent="0.25">
      <c r="A97" s="8" t="s">
        <v>199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</row>
    <row r="98" spans="1:43" x14ac:dyDescent="0.25">
      <c r="A98" s="8" t="s">
        <v>200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</row>
    <row r="99" spans="1:43" x14ac:dyDescent="0.25">
      <c r="A99" s="8" t="s">
        <v>148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</row>
    <row r="100" spans="1:43" x14ac:dyDescent="0.25">
      <c r="A100" s="8" t="s">
        <v>201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</row>
    <row r="101" spans="1:43" x14ac:dyDescent="0.25">
      <c r="A101" s="8" t="s">
        <v>19</v>
      </c>
      <c r="B10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4</v>
      </c>
      <c r="K101" s="1">
        <v>0</v>
      </c>
      <c r="L101" s="1">
        <v>5</v>
      </c>
      <c r="M101" s="1">
        <v>0</v>
      </c>
      <c r="N101" s="1">
        <v>12</v>
      </c>
      <c r="O101" s="1">
        <v>0</v>
      </c>
      <c r="P10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4</v>
      </c>
      <c r="Y101" s="1">
        <v>0</v>
      </c>
      <c r="Z101" s="1">
        <v>5</v>
      </c>
      <c r="AA101" s="1">
        <v>0</v>
      </c>
      <c r="AB101" s="1">
        <v>12</v>
      </c>
      <c r="AC101" s="1">
        <v>0</v>
      </c>
      <c r="AD10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4</v>
      </c>
      <c r="AM101" s="1">
        <v>0</v>
      </c>
      <c r="AN101" s="1">
        <v>5</v>
      </c>
      <c r="AO101" s="1">
        <v>0</v>
      </c>
      <c r="AP101" s="1">
        <v>12</v>
      </c>
      <c r="AQ101" s="1">
        <v>0</v>
      </c>
    </row>
    <row r="102" spans="1:43" x14ac:dyDescent="0.25">
      <c r="A102" s="8" t="s">
        <v>202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</row>
    <row r="103" spans="1:43" x14ac:dyDescent="0.25">
      <c r="A103" s="8" t="s">
        <v>65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</row>
    <row r="104" spans="1:43" x14ac:dyDescent="0.25">
      <c r="A104" s="8" t="s">
        <v>66</v>
      </c>
      <c r="B104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1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1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1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</row>
    <row r="105" spans="1:43" x14ac:dyDescent="0.25">
      <c r="A105" s="8" t="s">
        <v>7</v>
      </c>
      <c r="B105">
        <v>0</v>
      </c>
      <c r="C105" s="1">
        <v>0</v>
      </c>
      <c r="D105" s="1">
        <v>1</v>
      </c>
      <c r="E105" s="1">
        <v>0</v>
      </c>
      <c r="F105" s="1">
        <v>3</v>
      </c>
      <c r="G105" s="1">
        <v>8</v>
      </c>
      <c r="H105" s="1">
        <v>0</v>
      </c>
      <c r="I105" s="1">
        <v>1</v>
      </c>
      <c r="J105" s="1">
        <v>3</v>
      </c>
      <c r="K105" s="1">
        <v>0</v>
      </c>
      <c r="L105" s="1">
        <v>0</v>
      </c>
      <c r="M105" s="1">
        <v>2</v>
      </c>
      <c r="N105" s="1">
        <v>19</v>
      </c>
      <c r="O105" s="1">
        <v>0</v>
      </c>
      <c r="P105">
        <v>0</v>
      </c>
      <c r="Q105" s="1">
        <v>0</v>
      </c>
      <c r="R105" s="1">
        <v>1</v>
      </c>
      <c r="S105" s="1">
        <v>0</v>
      </c>
      <c r="T105" s="1">
        <v>3</v>
      </c>
      <c r="U105" s="1">
        <v>8</v>
      </c>
      <c r="V105" s="1">
        <v>0</v>
      </c>
      <c r="W105" s="1">
        <v>1</v>
      </c>
      <c r="X105" s="1">
        <v>3</v>
      </c>
      <c r="Y105" s="1">
        <v>0</v>
      </c>
      <c r="Z105" s="1">
        <v>0</v>
      </c>
      <c r="AA105" s="1">
        <v>2</v>
      </c>
      <c r="AB105" s="1">
        <v>19</v>
      </c>
      <c r="AC105" s="1">
        <v>0</v>
      </c>
      <c r="AD105">
        <v>0</v>
      </c>
      <c r="AE105" s="1">
        <v>0</v>
      </c>
      <c r="AF105" s="1">
        <v>1</v>
      </c>
      <c r="AG105" s="1">
        <v>0</v>
      </c>
      <c r="AH105" s="1">
        <v>3</v>
      </c>
      <c r="AI105" s="1">
        <v>8</v>
      </c>
      <c r="AJ105" s="1">
        <v>0</v>
      </c>
      <c r="AK105" s="1">
        <v>1</v>
      </c>
      <c r="AL105" s="1">
        <v>3</v>
      </c>
      <c r="AM105" s="1">
        <v>0</v>
      </c>
      <c r="AN105" s="1">
        <v>0</v>
      </c>
      <c r="AO105" s="1">
        <v>2</v>
      </c>
      <c r="AP105" s="1">
        <v>19</v>
      </c>
      <c r="AQ105" s="1">
        <v>0</v>
      </c>
    </row>
    <row r="106" spans="1:43" x14ac:dyDescent="0.25">
      <c r="A106" s="8" t="s">
        <v>56</v>
      </c>
      <c r="B106">
        <v>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2</v>
      </c>
      <c r="K106">
        <v>0</v>
      </c>
      <c r="L106">
        <v>4</v>
      </c>
      <c r="M106">
        <v>0</v>
      </c>
      <c r="N106">
        <v>0</v>
      </c>
      <c r="O106">
        <v>0</v>
      </c>
      <c r="P106">
        <v>9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</v>
      </c>
      <c r="Y106">
        <v>0</v>
      </c>
      <c r="Z106">
        <v>4</v>
      </c>
      <c r="AA106">
        <v>0</v>
      </c>
      <c r="AB106">
        <v>0</v>
      </c>
      <c r="AC106">
        <v>0</v>
      </c>
      <c r="AD106">
        <v>9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2</v>
      </c>
      <c r="AM106">
        <v>0</v>
      </c>
      <c r="AN106">
        <v>4</v>
      </c>
      <c r="AO106">
        <v>0</v>
      </c>
      <c r="AP106">
        <v>0</v>
      </c>
      <c r="AQ106">
        <v>0</v>
      </c>
    </row>
    <row r="107" spans="1:43" x14ac:dyDescent="0.25">
      <c r="A107" s="8" t="s">
        <v>57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</row>
    <row r="108" spans="1:43" x14ac:dyDescent="0.25">
      <c r="A108" s="8" t="s">
        <v>17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</row>
    <row r="109" spans="1:43" x14ac:dyDescent="0.25">
      <c r="A109" s="8" t="s">
        <v>87</v>
      </c>
      <c r="B109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</row>
    <row r="110" spans="1:43" x14ac:dyDescent="0.25">
      <c r="A110" s="8" t="s">
        <v>8</v>
      </c>
      <c r="B110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1</v>
      </c>
      <c r="W110" s="1">
        <v>1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1</v>
      </c>
      <c r="AK110" s="1">
        <v>1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</row>
    <row r="111" spans="1:43" x14ac:dyDescent="0.25">
      <c r="A111" s="8" t="s">
        <v>9</v>
      </c>
      <c r="B111">
        <v>11</v>
      </c>
      <c r="C111" s="1">
        <v>2</v>
      </c>
      <c r="D111" s="1">
        <v>3</v>
      </c>
      <c r="E111" s="1">
        <v>3</v>
      </c>
      <c r="F111" s="1">
        <v>3</v>
      </c>
      <c r="G111" s="1">
        <v>0</v>
      </c>
      <c r="H111" s="1">
        <v>4</v>
      </c>
      <c r="I111" s="1">
        <v>1</v>
      </c>
      <c r="J111" s="1">
        <v>0</v>
      </c>
      <c r="K111" s="1">
        <v>2</v>
      </c>
      <c r="L111" s="1">
        <v>0</v>
      </c>
      <c r="M111" s="1">
        <v>1</v>
      </c>
      <c r="N111" s="1">
        <v>0</v>
      </c>
      <c r="O111" s="1">
        <v>4</v>
      </c>
      <c r="P111">
        <v>11</v>
      </c>
      <c r="Q111" s="1">
        <v>2</v>
      </c>
      <c r="R111" s="1">
        <v>3</v>
      </c>
      <c r="S111" s="1">
        <v>3</v>
      </c>
      <c r="T111" s="1">
        <v>3</v>
      </c>
      <c r="U111" s="1">
        <v>0</v>
      </c>
      <c r="V111" s="1">
        <v>4</v>
      </c>
      <c r="W111" s="1">
        <v>1</v>
      </c>
      <c r="X111" s="1">
        <v>0</v>
      </c>
      <c r="Y111" s="1">
        <v>2</v>
      </c>
      <c r="Z111" s="1">
        <v>0</v>
      </c>
      <c r="AA111" s="1">
        <v>1</v>
      </c>
      <c r="AB111" s="1">
        <v>0</v>
      </c>
      <c r="AC111" s="1">
        <v>4</v>
      </c>
      <c r="AD111">
        <v>11</v>
      </c>
      <c r="AE111" s="1">
        <v>2</v>
      </c>
      <c r="AF111" s="1">
        <v>3</v>
      </c>
      <c r="AG111" s="1">
        <v>3</v>
      </c>
      <c r="AH111" s="1">
        <v>3</v>
      </c>
      <c r="AI111" s="1">
        <v>0</v>
      </c>
      <c r="AJ111" s="1">
        <v>4</v>
      </c>
      <c r="AK111" s="1">
        <v>1</v>
      </c>
      <c r="AL111" s="1">
        <v>0</v>
      </c>
      <c r="AM111" s="1">
        <v>2</v>
      </c>
      <c r="AN111" s="1">
        <v>0</v>
      </c>
      <c r="AO111" s="1">
        <v>1</v>
      </c>
      <c r="AP111" s="1">
        <v>0</v>
      </c>
      <c r="AQ111" s="1">
        <v>4</v>
      </c>
    </row>
    <row r="112" spans="1:43" x14ac:dyDescent="0.25">
      <c r="A112" s="8" t="s">
        <v>11</v>
      </c>
      <c r="B112">
        <v>2</v>
      </c>
      <c r="C112" s="1">
        <v>2</v>
      </c>
      <c r="D112" s="1">
        <v>0</v>
      </c>
      <c r="E112" s="1">
        <v>4</v>
      </c>
      <c r="F112" s="1">
        <v>0</v>
      </c>
      <c r="G112" s="1">
        <v>10</v>
      </c>
      <c r="H112" s="1">
        <v>0</v>
      </c>
      <c r="I112" s="1">
        <v>2</v>
      </c>
      <c r="J112" s="1">
        <v>6</v>
      </c>
      <c r="K112" s="1">
        <v>0</v>
      </c>
      <c r="L112" s="1">
        <v>2</v>
      </c>
      <c r="M112" s="1">
        <v>2</v>
      </c>
      <c r="N112" s="1">
        <v>2</v>
      </c>
      <c r="O112" s="1">
        <v>2</v>
      </c>
      <c r="P112">
        <v>2</v>
      </c>
      <c r="Q112" s="1">
        <v>2</v>
      </c>
      <c r="R112" s="1">
        <v>0</v>
      </c>
      <c r="S112" s="1">
        <v>4</v>
      </c>
      <c r="T112" s="1">
        <v>0</v>
      </c>
      <c r="U112" s="1">
        <v>10</v>
      </c>
      <c r="V112" s="1">
        <v>0</v>
      </c>
      <c r="W112" s="1">
        <v>2</v>
      </c>
      <c r="X112" s="1">
        <v>6</v>
      </c>
      <c r="Y112" s="1">
        <v>0</v>
      </c>
      <c r="Z112" s="1">
        <v>2</v>
      </c>
      <c r="AA112" s="1">
        <v>2</v>
      </c>
      <c r="AB112" s="1">
        <v>2</v>
      </c>
      <c r="AC112" s="1">
        <v>2</v>
      </c>
      <c r="AD112">
        <v>2</v>
      </c>
      <c r="AE112" s="1">
        <v>2</v>
      </c>
      <c r="AF112" s="1">
        <v>0</v>
      </c>
      <c r="AG112" s="1">
        <v>4</v>
      </c>
      <c r="AH112" s="1">
        <v>0</v>
      </c>
      <c r="AI112" s="1">
        <v>10</v>
      </c>
      <c r="AJ112" s="1">
        <v>0</v>
      </c>
      <c r="AK112" s="1">
        <v>2</v>
      </c>
      <c r="AL112" s="1">
        <v>6</v>
      </c>
      <c r="AM112" s="1">
        <v>0</v>
      </c>
      <c r="AN112" s="1">
        <v>2</v>
      </c>
      <c r="AO112" s="1">
        <v>2</v>
      </c>
      <c r="AP112" s="1">
        <v>2</v>
      </c>
      <c r="AQ112" s="1">
        <v>2</v>
      </c>
    </row>
    <row r="113" spans="1:43" x14ac:dyDescent="0.25">
      <c r="A113" s="8" t="s">
        <v>10</v>
      </c>
      <c r="B113">
        <v>13</v>
      </c>
      <c r="C113" s="1">
        <v>9</v>
      </c>
      <c r="D113" s="1">
        <v>6</v>
      </c>
      <c r="E113" s="1">
        <v>3</v>
      </c>
      <c r="F113" s="1">
        <v>0</v>
      </c>
      <c r="G113" s="1">
        <v>22</v>
      </c>
      <c r="H113" s="1">
        <v>0</v>
      </c>
      <c r="I113" s="1">
        <v>2</v>
      </c>
      <c r="J113" s="1">
        <v>17</v>
      </c>
      <c r="K113" s="1">
        <v>4</v>
      </c>
      <c r="L113" s="1">
        <v>45</v>
      </c>
      <c r="M113" s="1">
        <v>10</v>
      </c>
      <c r="N113" s="1">
        <v>5</v>
      </c>
      <c r="O113" s="1">
        <v>22</v>
      </c>
      <c r="P113">
        <v>13</v>
      </c>
      <c r="Q113" s="1">
        <v>9</v>
      </c>
      <c r="R113" s="1">
        <v>6</v>
      </c>
      <c r="S113" s="1">
        <v>3</v>
      </c>
      <c r="T113" s="1">
        <v>0</v>
      </c>
      <c r="U113" s="1">
        <v>22</v>
      </c>
      <c r="V113" s="1">
        <v>0</v>
      </c>
      <c r="W113" s="1">
        <v>2</v>
      </c>
      <c r="X113" s="1">
        <v>17</v>
      </c>
      <c r="Y113" s="1">
        <v>4</v>
      </c>
      <c r="Z113" s="1">
        <v>45</v>
      </c>
      <c r="AA113" s="1">
        <v>10</v>
      </c>
      <c r="AB113" s="1">
        <v>5</v>
      </c>
      <c r="AC113" s="1">
        <v>22</v>
      </c>
      <c r="AD113">
        <v>13</v>
      </c>
      <c r="AE113" s="1">
        <v>9</v>
      </c>
      <c r="AF113" s="1">
        <v>6</v>
      </c>
      <c r="AG113" s="1">
        <v>3</v>
      </c>
      <c r="AH113" s="1">
        <v>0</v>
      </c>
      <c r="AI113" s="1">
        <v>22</v>
      </c>
      <c r="AJ113" s="1">
        <v>0</v>
      </c>
      <c r="AK113" s="1">
        <v>2</v>
      </c>
      <c r="AL113" s="1">
        <v>17</v>
      </c>
      <c r="AM113" s="1">
        <v>4</v>
      </c>
      <c r="AN113" s="1">
        <v>45</v>
      </c>
      <c r="AO113" s="1">
        <v>10</v>
      </c>
      <c r="AP113" s="1">
        <v>5</v>
      </c>
      <c r="AQ113" s="1">
        <v>22</v>
      </c>
    </row>
    <row r="114" spans="1:43" x14ac:dyDescent="0.25">
      <c r="A114" s="8" t="s">
        <v>67</v>
      </c>
      <c r="B114">
        <v>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>
        <v>1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>
        <v>1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</row>
    <row r="115" spans="1:43" x14ac:dyDescent="0.25">
      <c r="A115" s="8" t="s">
        <v>72</v>
      </c>
      <c r="B115">
        <v>1</v>
      </c>
      <c r="C115" s="1">
        <v>0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0</v>
      </c>
      <c r="P115">
        <v>1</v>
      </c>
      <c r="Q115" s="1">
        <v>0</v>
      </c>
      <c r="R115" s="1">
        <v>0</v>
      </c>
      <c r="S115" s="1">
        <v>0</v>
      </c>
      <c r="T115" s="1">
        <v>0</v>
      </c>
      <c r="U115" s="1">
        <v>1</v>
      </c>
      <c r="V115" s="1">
        <v>1</v>
      </c>
      <c r="W115" s="1">
        <v>0</v>
      </c>
      <c r="X115" s="1">
        <v>0</v>
      </c>
      <c r="Y115" s="1">
        <v>0</v>
      </c>
      <c r="Z115" s="1">
        <v>0</v>
      </c>
      <c r="AA115" s="1">
        <v>1</v>
      </c>
      <c r="AB115" s="1">
        <v>1</v>
      </c>
      <c r="AC115" s="1">
        <v>0</v>
      </c>
      <c r="AD115">
        <v>1</v>
      </c>
      <c r="AE115" s="1">
        <v>0</v>
      </c>
      <c r="AF115" s="1">
        <v>0</v>
      </c>
      <c r="AG115" s="1">
        <v>0</v>
      </c>
      <c r="AH115" s="1">
        <v>0</v>
      </c>
      <c r="AI115" s="1">
        <v>1</v>
      </c>
      <c r="AJ115" s="1">
        <v>1</v>
      </c>
      <c r="AK115" s="1">
        <v>0</v>
      </c>
      <c r="AL115" s="1">
        <v>0</v>
      </c>
      <c r="AM115" s="1">
        <v>0</v>
      </c>
      <c r="AN115" s="1">
        <v>0</v>
      </c>
      <c r="AO115" s="1">
        <v>1</v>
      </c>
      <c r="AP115" s="1">
        <v>1</v>
      </c>
      <c r="AQ115" s="1">
        <v>0</v>
      </c>
    </row>
    <row r="116" spans="1:43" x14ac:dyDescent="0.25">
      <c r="A116" s="8" t="s">
        <v>15</v>
      </c>
      <c r="B116">
        <v>3</v>
      </c>
      <c r="C116" s="1">
        <v>9</v>
      </c>
      <c r="D116" s="1">
        <v>1</v>
      </c>
      <c r="E116" s="1">
        <v>1</v>
      </c>
      <c r="F116" s="1">
        <v>1</v>
      </c>
      <c r="G116" s="1">
        <v>4</v>
      </c>
      <c r="H116" s="1">
        <v>1</v>
      </c>
      <c r="I116" s="1">
        <v>0</v>
      </c>
      <c r="J116" s="1">
        <v>1</v>
      </c>
      <c r="K116" s="1">
        <v>2</v>
      </c>
      <c r="L116" s="1">
        <v>8</v>
      </c>
      <c r="M116" s="1">
        <v>2</v>
      </c>
      <c r="N116" s="1">
        <v>2</v>
      </c>
      <c r="O116" s="1">
        <v>2</v>
      </c>
      <c r="P116">
        <v>3</v>
      </c>
      <c r="Q116" s="1">
        <v>9</v>
      </c>
      <c r="R116" s="1">
        <v>1</v>
      </c>
      <c r="S116" s="1">
        <v>1</v>
      </c>
      <c r="T116" s="1">
        <v>1</v>
      </c>
      <c r="U116" s="1">
        <v>4</v>
      </c>
      <c r="V116" s="1">
        <v>1</v>
      </c>
      <c r="W116" s="1">
        <v>0</v>
      </c>
      <c r="X116" s="1">
        <v>1</v>
      </c>
      <c r="Y116" s="1">
        <v>2</v>
      </c>
      <c r="Z116" s="1">
        <v>8</v>
      </c>
      <c r="AA116" s="1">
        <v>2</v>
      </c>
      <c r="AB116" s="1">
        <v>2</v>
      </c>
      <c r="AC116" s="1">
        <v>2</v>
      </c>
      <c r="AD116">
        <v>3</v>
      </c>
      <c r="AE116" s="1">
        <v>9</v>
      </c>
      <c r="AF116" s="1">
        <v>1</v>
      </c>
      <c r="AG116" s="1">
        <v>1</v>
      </c>
      <c r="AH116" s="1">
        <v>1</v>
      </c>
      <c r="AI116" s="1">
        <v>4</v>
      </c>
      <c r="AJ116" s="1">
        <v>1</v>
      </c>
      <c r="AK116" s="1">
        <v>0</v>
      </c>
      <c r="AL116" s="1">
        <v>1</v>
      </c>
      <c r="AM116" s="1">
        <v>2</v>
      </c>
      <c r="AN116" s="1">
        <v>8</v>
      </c>
      <c r="AO116" s="1">
        <v>2</v>
      </c>
      <c r="AP116" s="1">
        <v>2</v>
      </c>
      <c r="AQ116" s="1">
        <v>2</v>
      </c>
    </row>
    <row r="117" spans="1:43" x14ac:dyDescent="0.25">
      <c r="A117" s="8" t="s">
        <v>68</v>
      </c>
      <c r="B117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</row>
    <row r="118" spans="1:43" x14ac:dyDescent="0.25">
      <c r="A118" s="8" t="s">
        <v>73</v>
      </c>
      <c r="B118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</row>
    <row r="119" spans="1:43" x14ac:dyDescent="0.25">
      <c r="A119" s="8" t="s">
        <v>74</v>
      </c>
      <c r="B119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</row>
    <row r="120" spans="1:43" x14ac:dyDescent="0.25">
      <c r="A120" s="8" t="s">
        <v>69</v>
      </c>
      <c r="B120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</row>
    <row r="121" spans="1:43" x14ac:dyDescent="0.25">
      <c r="A121" s="8" t="s">
        <v>88</v>
      </c>
      <c r="B12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</row>
    <row r="122" spans="1:43" x14ac:dyDescent="0.25">
      <c r="A122" s="8" t="s">
        <v>70</v>
      </c>
      <c r="B122">
        <v>0</v>
      </c>
      <c r="C122" s="1">
        <v>0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>
        <v>0</v>
      </c>
      <c r="Q122" s="1">
        <v>0</v>
      </c>
      <c r="R122" s="1">
        <v>1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>
        <v>0</v>
      </c>
      <c r="AE122" s="1">
        <v>0</v>
      </c>
      <c r="AF122" s="1">
        <v>1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</row>
    <row r="123" spans="1:43" x14ac:dyDescent="0.25">
      <c r="A123" s="8" t="s">
        <v>12</v>
      </c>
      <c r="B123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</row>
    <row r="124" spans="1:43" x14ac:dyDescent="0.25">
      <c r="A124" s="8" t="s">
        <v>13</v>
      </c>
      <c r="B124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1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1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</row>
    <row r="125" spans="1:43" x14ac:dyDescent="0.25">
      <c r="A125" s="8" t="s">
        <v>16</v>
      </c>
      <c r="B125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</row>
    <row r="126" spans="1:43" x14ac:dyDescent="0.25">
      <c r="A126" s="8" t="s">
        <v>14</v>
      </c>
      <c r="B126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1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1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</row>
    <row r="127" spans="1:43" x14ac:dyDescent="0.25">
      <c r="A127" s="8" t="s">
        <v>204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</row>
    <row r="129" spans="1:43" x14ac:dyDescent="0.25">
      <c r="A129" s="11" t="s">
        <v>1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2</v>
      </c>
      <c r="H129">
        <v>1</v>
      </c>
      <c r="I129">
        <v>0</v>
      </c>
      <c r="J129">
        <v>0</v>
      </c>
      <c r="K129">
        <v>2</v>
      </c>
      <c r="L129">
        <v>0</v>
      </c>
      <c r="M129">
        <v>3</v>
      </c>
      <c r="N129">
        <v>0</v>
      </c>
      <c r="O129">
        <v>0</v>
      </c>
      <c r="P129">
        <v>2</v>
      </c>
      <c r="Q129">
        <v>0</v>
      </c>
      <c r="R129">
        <v>2</v>
      </c>
      <c r="S129">
        <v>0</v>
      </c>
      <c r="T129">
        <v>2</v>
      </c>
      <c r="U129">
        <v>3</v>
      </c>
      <c r="V129">
        <v>0</v>
      </c>
      <c r="W129">
        <v>0</v>
      </c>
      <c r="X129">
        <v>0</v>
      </c>
      <c r="Y129">
        <v>2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2</v>
      </c>
      <c r="AN129">
        <v>0</v>
      </c>
      <c r="AO129">
        <v>0</v>
      </c>
      <c r="AP129">
        <v>0</v>
      </c>
      <c r="AQ129">
        <v>1</v>
      </c>
    </row>
    <row r="130" spans="1:43" x14ac:dyDescent="0.25">
      <c r="A130" s="11" t="s">
        <v>3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2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1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0</v>
      </c>
    </row>
    <row r="131" spans="1:43" x14ac:dyDescent="0.25">
      <c r="A131" s="11" t="s">
        <v>2</v>
      </c>
      <c r="B131">
        <v>0</v>
      </c>
      <c r="C131">
        <v>2</v>
      </c>
      <c r="D131">
        <v>3</v>
      </c>
      <c r="E131">
        <v>0</v>
      </c>
      <c r="F131">
        <v>5</v>
      </c>
      <c r="G131">
        <v>0</v>
      </c>
      <c r="H131">
        <v>0</v>
      </c>
      <c r="I131">
        <v>0</v>
      </c>
      <c r="J131">
        <v>2</v>
      </c>
      <c r="K131">
        <v>3</v>
      </c>
      <c r="L131">
        <v>0</v>
      </c>
      <c r="M131">
        <v>0</v>
      </c>
      <c r="N131">
        <v>0</v>
      </c>
      <c r="O131">
        <v>2</v>
      </c>
      <c r="P131">
        <v>0</v>
      </c>
      <c r="Q131">
        <v>3</v>
      </c>
      <c r="R131">
        <v>5</v>
      </c>
      <c r="S131">
        <v>0</v>
      </c>
      <c r="T131">
        <v>7</v>
      </c>
      <c r="U131">
        <v>1</v>
      </c>
      <c r="V131">
        <v>4</v>
      </c>
      <c r="W131">
        <v>0</v>
      </c>
      <c r="X131">
        <v>0</v>
      </c>
      <c r="Y131">
        <v>6</v>
      </c>
      <c r="Z131">
        <v>0</v>
      </c>
      <c r="AA131">
        <v>6</v>
      </c>
      <c r="AB131">
        <v>0</v>
      </c>
      <c r="AC131">
        <v>0</v>
      </c>
      <c r="AD131">
        <v>0</v>
      </c>
      <c r="AE131">
        <v>0</v>
      </c>
      <c r="AF131">
        <v>3</v>
      </c>
      <c r="AG131">
        <v>0</v>
      </c>
      <c r="AH131">
        <v>9</v>
      </c>
      <c r="AI131">
        <v>2</v>
      </c>
      <c r="AJ131">
        <v>0</v>
      </c>
      <c r="AK131">
        <v>0</v>
      </c>
      <c r="AL131">
        <v>0</v>
      </c>
      <c r="AM131">
        <v>3</v>
      </c>
      <c r="AN131">
        <v>0</v>
      </c>
      <c r="AO131">
        <v>0</v>
      </c>
      <c r="AP131">
        <v>0</v>
      </c>
      <c r="AQ131">
        <v>0</v>
      </c>
    </row>
    <row r="132" spans="1:43" x14ac:dyDescent="0.25">
      <c r="A132" s="11" t="s">
        <v>4</v>
      </c>
      <c r="B132">
        <v>2</v>
      </c>
      <c r="C132">
        <v>3</v>
      </c>
      <c r="D132">
        <v>5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2</v>
      </c>
      <c r="K132">
        <v>5</v>
      </c>
      <c r="L132">
        <v>0</v>
      </c>
      <c r="M132">
        <v>0</v>
      </c>
      <c r="N132">
        <v>0</v>
      </c>
      <c r="O132">
        <v>4</v>
      </c>
      <c r="P132">
        <v>0</v>
      </c>
      <c r="Q132">
        <v>6</v>
      </c>
      <c r="R132">
        <v>8</v>
      </c>
      <c r="S132">
        <v>0</v>
      </c>
      <c r="T132">
        <v>0</v>
      </c>
      <c r="U132">
        <v>4</v>
      </c>
      <c r="V132">
        <v>6</v>
      </c>
      <c r="W132">
        <v>0</v>
      </c>
      <c r="X132">
        <v>1</v>
      </c>
      <c r="Y132">
        <v>7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4</v>
      </c>
      <c r="AF132">
        <v>3</v>
      </c>
      <c r="AG132">
        <v>0</v>
      </c>
      <c r="AH132">
        <v>3</v>
      </c>
      <c r="AI132">
        <v>6</v>
      </c>
      <c r="AJ132">
        <v>0</v>
      </c>
      <c r="AK132">
        <v>0</v>
      </c>
      <c r="AL132">
        <v>0</v>
      </c>
      <c r="AM132">
        <v>3</v>
      </c>
      <c r="AN132">
        <v>0</v>
      </c>
      <c r="AO132">
        <v>0</v>
      </c>
      <c r="AP132">
        <v>0</v>
      </c>
      <c r="AQ132">
        <v>0</v>
      </c>
    </row>
    <row r="133" spans="1:43" x14ac:dyDescent="0.25">
      <c r="A133" s="11" t="s">
        <v>0</v>
      </c>
      <c r="B133">
        <v>8</v>
      </c>
      <c r="C133">
        <v>2</v>
      </c>
      <c r="D133">
        <v>2</v>
      </c>
      <c r="E133">
        <v>0</v>
      </c>
      <c r="F133">
        <v>5</v>
      </c>
      <c r="G133">
        <v>0</v>
      </c>
      <c r="H133">
        <v>0</v>
      </c>
      <c r="I133">
        <v>0</v>
      </c>
      <c r="J133">
        <v>7</v>
      </c>
      <c r="K133">
        <v>10</v>
      </c>
      <c r="L133">
        <v>0</v>
      </c>
      <c r="M133">
        <v>0</v>
      </c>
      <c r="N133">
        <v>0</v>
      </c>
      <c r="O133">
        <v>6</v>
      </c>
      <c r="P133">
        <v>0</v>
      </c>
      <c r="Q133">
        <v>1</v>
      </c>
      <c r="R133">
        <v>1</v>
      </c>
      <c r="S133">
        <v>0</v>
      </c>
      <c r="T133">
        <v>8</v>
      </c>
      <c r="U133">
        <v>1</v>
      </c>
      <c r="V133">
        <v>8</v>
      </c>
      <c r="W133">
        <v>0</v>
      </c>
      <c r="X133">
        <v>0</v>
      </c>
      <c r="Y133">
        <v>9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5</v>
      </c>
      <c r="AG133">
        <v>0</v>
      </c>
      <c r="AH133">
        <v>9</v>
      </c>
      <c r="AI133">
        <v>4</v>
      </c>
      <c r="AJ133">
        <v>0</v>
      </c>
      <c r="AK133">
        <v>0</v>
      </c>
      <c r="AL133">
        <v>0</v>
      </c>
      <c r="AM133">
        <v>8</v>
      </c>
      <c r="AN133">
        <v>0</v>
      </c>
      <c r="AO133">
        <v>0</v>
      </c>
      <c r="AP133">
        <v>0</v>
      </c>
      <c r="AQ133">
        <v>0</v>
      </c>
    </row>
    <row r="134" spans="1:43" x14ac:dyDescent="0.25">
      <c r="A134" s="11" t="s">
        <v>137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</row>
    <row r="135" spans="1:43" x14ac:dyDescent="0.25">
      <c r="A135" s="11" t="s">
        <v>175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</row>
    <row r="136" spans="1:43" x14ac:dyDescent="0.25">
      <c r="A136" s="11" t="s">
        <v>176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</row>
    <row r="137" spans="1:43" x14ac:dyDescent="0.25">
      <c r="A137" s="11" t="s">
        <v>177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</row>
    <row r="138" spans="1:43" x14ac:dyDescent="0.25">
      <c r="A138" s="11" t="s">
        <v>178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</row>
    <row r="139" spans="1:43" x14ac:dyDescent="0.25">
      <c r="A139" s="11" t="s">
        <v>32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</row>
    <row r="140" spans="1:43" x14ac:dyDescent="0.25">
      <c r="A140" s="11" t="s">
        <v>77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</row>
    <row r="141" spans="1:43" x14ac:dyDescent="0.25">
      <c r="A141" s="11" t="s">
        <v>78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2</v>
      </c>
      <c r="AD141">
        <v>0</v>
      </c>
      <c r="AE141">
        <v>1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0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</row>
    <row r="142" spans="1:43" x14ac:dyDescent="0.25">
      <c r="A142" s="11" t="s">
        <v>33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</row>
    <row r="143" spans="1:43" x14ac:dyDescent="0.25">
      <c r="A143" s="11" t="s">
        <v>80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2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1</v>
      </c>
      <c r="AJ143">
        <v>0</v>
      </c>
      <c r="AK143">
        <v>0</v>
      </c>
      <c r="AL143">
        <v>0</v>
      </c>
      <c r="AM143">
        <v>0</v>
      </c>
      <c r="AN143">
        <v>3</v>
      </c>
      <c r="AO143">
        <v>0</v>
      </c>
      <c r="AP143">
        <v>0</v>
      </c>
      <c r="AQ143">
        <v>0</v>
      </c>
    </row>
    <row r="144" spans="1:43" x14ac:dyDescent="0.25">
      <c r="A144" s="11" t="s">
        <v>81</v>
      </c>
      <c r="B144">
        <v>3</v>
      </c>
      <c r="C144">
        <v>0</v>
      </c>
      <c r="D144">
        <v>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1</v>
      </c>
      <c r="U144">
        <v>0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2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</row>
    <row r="145" spans="1:43" x14ac:dyDescent="0.25">
      <c r="A145" s="11" t="s">
        <v>38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</row>
    <row r="146" spans="1:43" x14ac:dyDescent="0.25">
      <c r="A146" s="11" t="s">
        <v>104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</row>
    <row r="147" spans="1:43" x14ac:dyDescent="0.25">
      <c r="A147" s="11" t="s">
        <v>106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</row>
    <row r="148" spans="1:43" x14ac:dyDescent="0.25">
      <c r="A148" s="11" t="s">
        <v>105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</row>
    <row r="149" spans="1:43" x14ac:dyDescent="0.25">
      <c r="A149" s="11" t="s">
        <v>92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</row>
    <row r="150" spans="1:43" x14ac:dyDescent="0.25">
      <c r="A150" s="11" t="s">
        <v>93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</row>
    <row r="151" spans="1:43" x14ac:dyDescent="0.25">
      <c r="A151" s="11" t="s">
        <v>94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</row>
    <row r="152" spans="1:43" x14ac:dyDescent="0.25">
      <c r="A152" s="11" t="s">
        <v>95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</row>
    <row r="153" spans="1:43" x14ac:dyDescent="0.25">
      <c r="A153" s="11" t="s">
        <v>96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</row>
    <row r="154" spans="1:43" x14ac:dyDescent="0.25">
      <c r="A154" s="11" t="s">
        <v>102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</row>
    <row r="155" spans="1:43" x14ac:dyDescent="0.25">
      <c r="A155" s="11" t="s">
        <v>39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</row>
    <row r="156" spans="1:43" x14ac:dyDescent="0.25">
      <c r="A156" s="11" t="s">
        <v>107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</row>
    <row r="157" spans="1:43" x14ac:dyDescent="0.25">
      <c r="A157" s="11" t="s">
        <v>108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</row>
    <row r="158" spans="1:43" x14ac:dyDescent="0.25">
      <c r="A158" s="11" t="s">
        <v>109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</row>
    <row r="159" spans="1:43" x14ac:dyDescent="0.25">
      <c r="A159" s="11" t="s">
        <v>97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</row>
    <row r="160" spans="1:43" x14ac:dyDescent="0.25">
      <c r="A160" s="11" t="s">
        <v>98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</row>
    <row r="161" spans="1:43" x14ac:dyDescent="0.25">
      <c r="A161" s="11" t="s">
        <v>99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</row>
    <row r="162" spans="1:43" x14ac:dyDescent="0.25">
      <c r="A162" s="11" t="s">
        <v>100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</row>
    <row r="163" spans="1:43" x14ac:dyDescent="0.25">
      <c r="A163" s="11" t="s">
        <v>101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</row>
    <row r="164" spans="1:43" x14ac:dyDescent="0.25">
      <c r="A164" s="11" t="s">
        <v>103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</row>
    <row r="165" spans="1:43" x14ac:dyDescent="0.25">
      <c r="A165" s="11" t="s">
        <v>40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</row>
    <row r="166" spans="1:43" x14ac:dyDescent="0.25">
      <c r="A166" s="11" t="s">
        <v>205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</row>
    <row r="167" spans="1:43" x14ac:dyDescent="0.25">
      <c r="A167" s="11" t="s">
        <v>206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</row>
    <row r="168" spans="1:43" x14ac:dyDescent="0.25">
      <c r="A168" s="11" t="s">
        <v>207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</row>
    <row r="169" spans="1:43" x14ac:dyDescent="0.25">
      <c r="A169" s="11" t="s">
        <v>208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</row>
    <row r="170" spans="1:43" x14ac:dyDescent="0.25">
      <c r="A170" s="11" t="s">
        <v>209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</row>
    <row r="171" spans="1:43" x14ac:dyDescent="0.25">
      <c r="A171" s="11" t="s">
        <v>210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</row>
    <row r="172" spans="1:43" x14ac:dyDescent="0.25">
      <c r="A172" s="11" t="s">
        <v>211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</row>
    <row r="173" spans="1:43" x14ac:dyDescent="0.25">
      <c r="A173" s="11" t="s">
        <v>43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</row>
    <row r="174" spans="1:43" x14ac:dyDescent="0.25">
      <c r="A174" s="11" t="s">
        <v>212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</row>
    <row r="175" spans="1:43" x14ac:dyDescent="0.25">
      <c r="A175" s="11" t="s">
        <v>44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</row>
    <row r="176" spans="1:43" x14ac:dyDescent="0.25">
      <c r="A176" s="11" t="s">
        <v>213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</row>
    <row r="177" spans="1:43" x14ac:dyDescent="0.25">
      <c r="A177" s="11" t="s">
        <v>214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</row>
    <row r="178" spans="1:43" x14ac:dyDescent="0.25">
      <c r="A178" s="11" t="s">
        <v>215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</row>
    <row r="179" spans="1:43" x14ac:dyDescent="0.25">
      <c r="A179" s="11" t="s">
        <v>45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</row>
    <row r="180" spans="1:43" x14ac:dyDescent="0.25">
      <c r="A180" s="11" t="s">
        <v>91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</row>
    <row r="181" spans="1:43" x14ac:dyDescent="0.25">
      <c r="A181" s="11" t="s">
        <v>46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</row>
    <row r="182" spans="1:43" x14ac:dyDescent="0.25">
      <c r="A182" s="11" t="s">
        <v>5</v>
      </c>
      <c r="B182">
        <v>0</v>
      </c>
      <c r="C182">
        <v>0</v>
      </c>
      <c r="D182">
        <v>2</v>
      </c>
      <c r="E182">
        <v>0</v>
      </c>
      <c r="F182">
        <v>0</v>
      </c>
      <c r="G182">
        <v>2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2</v>
      </c>
      <c r="P182">
        <v>1</v>
      </c>
      <c r="Q182">
        <v>3</v>
      </c>
      <c r="R182">
        <v>2</v>
      </c>
      <c r="S182">
        <v>0</v>
      </c>
      <c r="T182">
        <v>0</v>
      </c>
      <c r="U182">
        <v>2</v>
      </c>
      <c r="V182">
        <v>3</v>
      </c>
      <c r="W182">
        <v>0</v>
      </c>
      <c r="X182">
        <v>2</v>
      </c>
      <c r="Y182">
        <v>0</v>
      </c>
      <c r="Z182">
        <v>0</v>
      </c>
      <c r="AA182">
        <v>2</v>
      </c>
      <c r="AB182">
        <v>0</v>
      </c>
      <c r="AC182">
        <v>0</v>
      </c>
      <c r="AD182">
        <v>1</v>
      </c>
      <c r="AE182">
        <v>3</v>
      </c>
      <c r="AF182">
        <v>4</v>
      </c>
      <c r="AG182">
        <v>0</v>
      </c>
      <c r="AH182">
        <v>0</v>
      </c>
      <c r="AI182">
        <v>2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</row>
    <row r="183" spans="1:43" x14ac:dyDescent="0.25">
      <c r="A183" s="11" t="s">
        <v>47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</row>
    <row r="184" spans="1:43" x14ac:dyDescent="0.25">
      <c r="A184" s="11" t="s">
        <v>90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2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5</v>
      </c>
    </row>
    <row r="185" spans="1:43" x14ac:dyDescent="0.25">
      <c r="A185" s="11" t="s">
        <v>48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</row>
    <row r="186" spans="1:43" x14ac:dyDescent="0.25">
      <c r="A186" s="11" t="s">
        <v>179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</row>
    <row r="187" spans="1:43" x14ac:dyDescent="0.25">
      <c r="A187" s="11" t="s">
        <v>180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</row>
    <row r="188" spans="1:43" x14ac:dyDescent="0.25">
      <c r="A188" s="11" t="s">
        <v>139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</row>
    <row r="189" spans="1:43" x14ac:dyDescent="0.25">
      <c r="A189" s="11" t="s">
        <v>182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</row>
    <row r="190" spans="1:43" x14ac:dyDescent="0.25">
      <c r="A190" s="11" t="s">
        <v>49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</row>
    <row r="191" spans="1:43" x14ac:dyDescent="0.25">
      <c r="A191" s="11" t="s">
        <v>50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</row>
    <row r="192" spans="1:43" x14ac:dyDescent="0.25">
      <c r="A192" s="11" t="s">
        <v>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</row>
    <row r="193" spans="1:43" x14ac:dyDescent="0.25">
      <c r="A193" s="11" t="s">
        <v>51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</row>
    <row r="194" spans="1:43" x14ac:dyDescent="0.25">
      <c r="A194" s="11" t="s">
        <v>183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</row>
    <row r="195" spans="1:43" x14ac:dyDescent="0.25">
      <c r="A195" s="11" t="s">
        <v>52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</row>
    <row r="196" spans="1:43" x14ac:dyDescent="0.25">
      <c r="A196" s="11" t="s">
        <v>184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</row>
    <row r="197" spans="1:43" x14ac:dyDescent="0.25">
      <c r="A197" s="11" t="s">
        <v>185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</row>
    <row r="198" spans="1:43" x14ac:dyDescent="0.25">
      <c r="A198" s="11" t="s">
        <v>186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</row>
    <row r="199" spans="1:43" x14ac:dyDescent="0.25">
      <c r="A199" s="11" t="s">
        <v>53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</row>
    <row r="200" spans="1:43" x14ac:dyDescent="0.25">
      <c r="A200" s="11" t="s">
        <v>55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</row>
    <row r="201" spans="1:43" x14ac:dyDescent="0.25">
      <c r="A201" s="11" t="s">
        <v>187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</row>
    <row r="202" spans="1:43" x14ac:dyDescent="0.25">
      <c r="A202" s="11" t="s">
        <v>54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</row>
    <row r="203" spans="1:43" x14ac:dyDescent="0.25">
      <c r="A203" s="11" t="s">
        <v>188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</row>
    <row r="204" spans="1:43" x14ac:dyDescent="0.25">
      <c r="A204" s="11" t="s">
        <v>189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</row>
    <row r="205" spans="1:43" x14ac:dyDescent="0.25">
      <c r="A205" s="11" t="s">
        <v>190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</row>
    <row r="206" spans="1:43" x14ac:dyDescent="0.25">
      <c r="A206" s="11" t="s">
        <v>191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</row>
    <row r="207" spans="1:43" x14ac:dyDescent="0.25">
      <c r="A207" s="11" t="s">
        <v>192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</row>
    <row r="208" spans="1:43" x14ac:dyDescent="0.25">
      <c r="A208" s="11" t="s">
        <v>193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</row>
    <row r="209" spans="1:43" x14ac:dyDescent="0.25">
      <c r="A209" s="11" t="s">
        <v>194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</row>
    <row r="210" spans="1:43" x14ac:dyDescent="0.25">
      <c r="A210" s="11" t="s">
        <v>195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</row>
    <row r="211" spans="1:43" x14ac:dyDescent="0.25">
      <c r="A211" s="11" t="s">
        <v>203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</row>
    <row r="212" spans="1:43" x14ac:dyDescent="0.25">
      <c r="A212" s="11" t="s">
        <v>58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</row>
    <row r="213" spans="1:43" x14ac:dyDescent="0.25">
      <c r="A213" s="11" t="s">
        <v>59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</row>
    <row r="214" spans="1:43" x14ac:dyDescent="0.25">
      <c r="A214" s="11" t="s">
        <v>60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</row>
    <row r="215" spans="1:43" x14ac:dyDescent="0.25">
      <c r="A215" s="11" t="s">
        <v>83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</row>
    <row r="216" spans="1:43" x14ac:dyDescent="0.25">
      <c r="A216" s="11" t="s">
        <v>196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</row>
    <row r="217" spans="1:43" x14ac:dyDescent="0.25">
      <c r="A217" s="11" t="s">
        <v>197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</row>
    <row r="218" spans="1:43" x14ac:dyDescent="0.25">
      <c r="A218" s="11" t="s">
        <v>62</v>
      </c>
      <c r="B218">
        <v>5</v>
      </c>
      <c r="C218">
        <v>4</v>
      </c>
      <c r="D218">
        <v>2</v>
      </c>
      <c r="E218">
        <v>0</v>
      </c>
      <c r="F218">
        <v>7</v>
      </c>
      <c r="G218">
        <v>5</v>
      </c>
      <c r="H218">
        <v>0</v>
      </c>
      <c r="I218">
        <v>0</v>
      </c>
      <c r="J218">
        <v>3</v>
      </c>
      <c r="K218">
        <v>15</v>
      </c>
      <c r="L218">
        <v>0</v>
      </c>
      <c r="M218">
        <v>9</v>
      </c>
      <c r="N218">
        <v>0</v>
      </c>
      <c r="O218">
        <v>8</v>
      </c>
      <c r="P218">
        <v>3</v>
      </c>
      <c r="Q218">
        <v>5</v>
      </c>
      <c r="R218">
        <v>3</v>
      </c>
      <c r="S218">
        <v>0</v>
      </c>
      <c r="T218">
        <v>9</v>
      </c>
      <c r="U218">
        <v>2</v>
      </c>
      <c r="V218">
        <v>5</v>
      </c>
      <c r="W218">
        <v>0</v>
      </c>
      <c r="X218">
        <v>0</v>
      </c>
      <c r="Y218">
        <v>6</v>
      </c>
      <c r="Z218">
        <v>0</v>
      </c>
      <c r="AA218">
        <v>7</v>
      </c>
      <c r="AB218">
        <v>0</v>
      </c>
      <c r="AC218">
        <v>0</v>
      </c>
      <c r="AD218">
        <v>3</v>
      </c>
      <c r="AE218">
        <v>3</v>
      </c>
      <c r="AF218">
        <v>2</v>
      </c>
      <c r="AG218">
        <v>0</v>
      </c>
      <c r="AH218">
        <v>7</v>
      </c>
      <c r="AI218">
        <v>4</v>
      </c>
      <c r="AJ218">
        <v>3</v>
      </c>
      <c r="AK218">
        <v>0</v>
      </c>
      <c r="AL218">
        <v>0</v>
      </c>
      <c r="AM218">
        <v>5</v>
      </c>
      <c r="AN218">
        <v>0</v>
      </c>
      <c r="AO218">
        <v>0</v>
      </c>
      <c r="AP218">
        <v>0</v>
      </c>
      <c r="AQ218">
        <v>0</v>
      </c>
    </row>
    <row r="219" spans="1:43" x14ac:dyDescent="0.25">
      <c r="A219" s="11" t="s">
        <v>6</v>
      </c>
      <c r="B219">
        <v>4</v>
      </c>
      <c r="C219">
        <v>4</v>
      </c>
      <c r="D219">
        <v>4</v>
      </c>
      <c r="E219">
        <v>0</v>
      </c>
      <c r="F219">
        <v>7</v>
      </c>
      <c r="G219">
        <v>4</v>
      </c>
      <c r="H219">
        <v>0</v>
      </c>
      <c r="I219">
        <v>0</v>
      </c>
      <c r="J219">
        <v>5</v>
      </c>
      <c r="K219">
        <v>0</v>
      </c>
      <c r="L219">
        <v>0</v>
      </c>
      <c r="M219">
        <v>4</v>
      </c>
      <c r="N219">
        <v>0</v>
      </c>
      <c r="O219">
        <v>6</v>
      </c>
      <c r="P219">
        <v>0</v>
      </c>
      <c r="Q219">
        <v>4</v>
      </c>
      <c r="R219">
        <v>2</v>
      </c>
      <c r="S219">
        <v>0</v>
      </c>
      <c r="T219">
        <v>2</v>
      </c>
      <c r="U219">
        <v>0</v>
      </c>
      <c r="V219">
        <v>3</v>
      </c>
      <c r="W219">
        <v>0</v>
      </c>
      <c r="X219">
        <v>0</v>
      </c>
      <c r="Y219">
        <v>0</v>
      </c>
      <c r="Z219">
        <v>0</v>
      </c>
      <c r="AA219">
        <v>5</v>
      </c>
      <c r="AB219">
        <v>0</v>
      </c>
      <c r="AC219">
        <v>0</v>
      </c>
      <c r="AD219">
        <v>0</v>
      </c>
      <c r="AE219">
        <v>9</v>
      </c>
      <c r="AF219">
        <v>2</v>
      </c>
      <c r="AG219">
        <v>0</v>
      </c>
      <c r="AH219">
        <v>4</v>
      </c>
      <c r="AI219">
        <v>2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</row>
    <row r="220" spans="1:43" x14ac:dyDescent="0.25">
      <c r="A220" s="11" t="s">
        <v>20</v>
      </c>
      <c r="B220">
        <v>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</row>
    <row r="221" spans="1:43" x14ac:dyDescent="0.25">
      <c r="A221" s="11" t="s">
        <v>63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2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</row>
    <row r="222" spans="1:43" x14ac:dyDescent="0.25">
      <c r="A222" s="11" t="s">
        <v>86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</row>
    <row r="223" spans="1:43" x14ac:dyDescent="0.25">
      <c r="A223" s="11" t="s">
        <v>198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</row>
    <row r="224" spans="1:43" x14ac:dyDescent="0.25">
      <c r="A224" s="11" t="s">
        <v>199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</row>
    <row r="225" spans="1:43" x14ac:dyDescent="0.25">
      <c r="A225" s="11" t="s">
        <v>200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</row>
    <row r="226" spans="1:43" x14ac:dyDescent="0.25">
      <c r="A226" s="11" t="s">
        <v>148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</row>
    <row r="227" spans="1:43" x14ac:dyDescent="0.25">
      <c r="A227" s="11" t="s">
        <v>201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</row>
    <row r="228" spans="1:43" x14ac:dyDescent="0.25">
      <c r="A228" s="11" t="s">
        <v>19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4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4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</row>
    <row r="229" spans="1:43" x14ac:dyDescent="0.25">
      <c r="A229" s="11" t="s">
        <v>202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</row>
    <row r="230" spans="1:43" x14ac:dyDescent="0.25">
      <c r="A230" s="11" t="s">
        <v>65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</row>
    <row r="231" spans="1:43" x14ac:dyDescent="0.25">
      <c r="A231" s="11" t="s">
        <v>66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2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3</v>
      </c>
      <c r="AM231">
        <v>0</v>
      </c>
      <c r="AN231">
        <v>0</v>
      </c>
      <c r="AO231">
        <v>0</v>
      </c>
      <c r="AP231">
        <v>0</v>
      </c>
      <c r="AQ231">
        <v>0</v>
      </c>
    </row>
    <row r="232" spans="1:43" x14ac:dyDescent="0.25">
      <c r="A232" s="11" t="s">
        <v>7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5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3</v>
      </c>
      <c r="AI232">
        <v>0</v>
      </c>
      <c r="AJ232">
        <v>0</v>
      </c>
      <c r="AK232">
        <v>0</v>
      </c>
      <c r="AL232">
        <v>4</v>
      </c>
      <c r="AM232">
        <v>0</v>
      </c>
      <c r="AN232">
        <v>0</v>
      </c>
      <c r="AO232">
        <v>0</v>
      </c>
      <c r="AP232">
        <v>0</v>
      </c>
      <c r="AQ232">
        <v>0</v>
      </c>
    </row>
    <row r="233" spans="1:43" x14ac:dyDescent="0.25">
      <c r="A233" s="11" t="s">
        <v>56</v>
      </c>
      <c r="B233">
        <v>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3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</row>
    <row r="234" spans="1:43" x14ac:dyDescent="0.25">
      <c r="A234" s="11" t="s">
        <v>57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</row>
    <row r="235" spans="1:43" x14ac:dyDescent="0.25">
      <c r="A235" s="11" t="s">
        <v>17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1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</row>
    <row r="236" spans="1:43" x14ac:dyDescent="0.25">
      <c r="A236" s="11" t="s">
        <v>87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2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2</v>
      </c>
      <c r="AN236">
        <v>2</v>
      </c>
      <c r="AO236">
        <v>1</v>
      </c>
      <c r="AP236">
        <v>1</v>
      </c>
      <c r="AQ236">
        <v>1</v>
      </c>
    </row>
    <row r="237" spans="1:43" x14ac:dyDescent="0.25">
      <c r="A237" s="11" t="s">
        <v>8</v>
      </c>
      <c r="B237">
        <v>1</v>
      </c>
      <c r="C237">
        <v>0</v>
      </c>
      <c r="D237">
        <v>0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2</v>
      </c>
      <c r="S237">
        <v>1</v>
      </c>
      <c r="T237">
        <v>2</v>
      </c>
      <c r="U237">
        <v>0</v>
      </c>
      <c r="V237">
        <v>1</v>
      </c>
      <c r="W237">
        <v>0</v>
      </c>
      <c r="X237">
        <v>2</v>
      </c>
      <c r="Y237">
        <v>1</v>
      </c>
      <c r="Z237">
        <v>0</v>
      </c>
      <c r="AA237">
        <v>0</v>
      </c>
      <c r="AB237">
        <v>2</v>
      </c>
      <c r="AC237">
        <v>0</v>
      </c>
      <c r="AD237">
        <v>0</v>
      </c>
      <c r="AE237">
        <v>1</v>
      </c>
      <c r="AF237">
        <v>0</v>
      </c>
      <c r="AG237">
        <v>2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</v>
      </c>
      <c r="AN237">
        <v>0</v>
      </c>
      <c r="AO237">
        <v>2</v>
      </c>
      <c r="AP237">
        <v>0</v>
      </c>
      <c r="AQ237">
        <v>1</v>
      </c>
    </row>
    <row r="238" spans="1:43" x14ac:dyDescent="0.25">
      <c r="A238" s="11" t="s">
        <v>9</v>
      </c>
      <c r="B238">
        <v>3</v>
      </c>
      <c r="C238">
        <v>3</v>
      </c>
      <c r="D238">
        <v>2</v>
      </c>
      <c r="E238">
        <v>3</v>
      </c>
      <c r="F238">
        <v>6</v>
      </c>
      <c r="G238">
        <v>2</v>
      </c>
      <c r="H238">
        <v>1</v>
      </c>
      <c r="I238">
        <v>2</v>
      </c>
      <c r="J238">
        <v>4</v>
      </c>
      <c r="K238">
        <v>3</v>
      </c>
      <c r="L238">
        <v>2</v>
      </c>
      <c r="M238">
        <v>2</v>
      </c>
      <c r="N238">
        <v>3</v>
      </c>
      <c r="O238">
        <v>3</v>
      </c>
      <c r="P238">
        <v>0</v>
      </c>
      <c r="Q238">
        <v>1</v>
      </c>
      <c r="R238">
        <v>0</v>
      </c>
      <c r="S238">
        <v>2</v>
      </c>
      <c r="T238">
        <v>0</v>
      </c>
      <c r="U238">
        <v>0</v>
      </c>
      <c r="V238">
        <v>1</v>
      </c>
      <c r="W238">
        <v>2</v>
      </c>
      <c r="X238">
        <v>1</v>
      </c>
      <c r="Y238">
        <v>3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3</v>
      </c>
      <c r="AF238">
        <v>1</v>
      </c>
      <c r="AG238">
        <v>0</v>
      </c>
      <c r="AH238">
        <v>4</v>
      </c>
      <c r="AI238">
        <v>2</v>
      </c>
      <c r="AJ238">
        <v>0</v>
      </c>
      <c r="AK238">
        <v>0</v>
      </c>
      <c r="AL238">
        <v>3</v>
      </c>
      <c r="AM238">
        <v>4</v>
      </c>
      <c r="AN238">
        <v>0</v>
      </c>
      <c r="AO238">
        <v>1</v>
      </c>
      <c r="AP238">
        <v>1</v>
      </c>
      <c r="AQ238">
        <v>2</v>
      </c>
    </row>
    <row r="239" spans="1:43" x14ac:dyDescent="0.25">
      <c r="A239" s="11" t="s">
        <v>11</v>
      </c>
      <c r="B239">
        <v>1</v>
      </c>
      <c r="C239">
        <v>4</v>
      </c>
      <c r="D239">
        <v>2</v>
      </c>
      <c r="E239">
        <v>2</v>
      </c>
      <c r="F239">
        <v>1</v>
      </c>
      <c r="G239">
        <v>2</v>
      </c>
      <c r="H239">
        <v>2</v>
      </c>
      <c r="I239">
        <v>1</v>
      </c>
      <c r="J239">
        <v>4</v>
      </c>
      <c r="K239">
        <v>7</v>
      </c>
      <c r="L239">
        <v>5</v>
      </c>
      <c r="M239">
        <v>2</v>
      </c>
      <c r="N239">
        <v>3</v>
      </c>
      <c r="O239">
        <v>2</v>
      </c>
      <c r="P239">
        <v>0</v>
      </c>
      <c r="Q239">
        <v>1</v>
      </c>
      <c r="R239">
        <v>0</v>
      </c>
      <c r="S239">
        <v>0</v>
      </c>
      <c r="T239">
        <v>3</v>
      </c>
      <c r="U239">
        <v>0</v>
      </c>
      <c r="V239">
        <v>1</v>
      </c>
      <c r="W239">
        <v>0</v>
      </c>
      <c r="X239">
        <v>3</v>
      </c>
      <c r="Y239">
        <v>1</v>
      </c>
      <c r="Z239">
        <v>0</v>
      </c>
      <c r="AA239">
        <v>2</v>
      </c>
      <c r="AB239">
        <v>2</v>
      </c>
      <c r="AC239">
        <v>0</v>
      </c>
      <c r="AD239">
        <v>0</v>
      </c>
      <c r="AE239">
        <v>0</v>
      </c>
      <c r="AF239">
        <v>2</v>
      </c>
      <c r="AG239">
        <v>0</v>
      </c>
      <c r="AH239">
        <v>2</v>
      </c>
      <c r="AI239">
        <v>0</v>
      </c>
      <c r="AJ239">
        <v>1</v>
      </c>
      <c r="AK239">
        <v>0</v>
      </c>
      <c r="AL239">
        <v>0</v>
      </c>
      <c r="AM239">
        <v>1</v>
      </c>
      <c r="AN239">
        <v>2</v>
      </c>
      <c r="AO239">
        <v>1</v>
      </c>
      <c r="AP239">
        <v>1</v>
      </c>
      <c r="AQ239">
        <v>2</v>
      </c>
    </row>
    <row r="240" spans="1:43" x14ac:dyDescent="0.25">
      <c r="A240" s="11" t="s">
        <v>10</v>
      </c>
      <c r="B240">
        <v>3</v>
      </c>
      <c r="C240">
        <v>13</v>
      </c>
      <c r="D240">
        <v>2</v>
      </c>
      <c r="E240">
        <v>4</v>
      </c>
      <c r="F240">
        <v>9</v>
      </c>
      <c r="G240">
        <v>4</v>
      </c>
      <c r="H240">
        <v>9</v>
      </c>
      <c r="I240">
        <v>8</v>
      </c>
      <c r="J240">
        <v>13</v>
      </c>
      <c r="K240">
        <v>21</v>
      </c>
      <c r="L240">
        <v>15</v>
      </c>
      <c r="M240">
        <v>16</v>
      </c>
      <c r="N240">
        <v>39</v>
      </c>
      <c r="O240">
        <v>8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3</v>
      </c>
      <c r="V240">
        <v>0</v>
      </c>
      <c r="W240">
        <v>3</v>
      </c>
      <c r="X240">
        <v>0</v>
      </c>
      <c r="Y240">
        <v>1</v>
      </c>
      <c r="Z240">
        <v>1</v>
      </c>
      <c r="AA240">
        <v>0</v>
      </c>
      <c r="AB240">
        <v>1</v>
      </c>
      <c r="AC240">
        <v>0</v>
      </c>
      <c r="AD240">
        <v>0</v>
      </c>
      <c r="AE240">
        <v>4</v>
      </c>
      <c r="AF240">
        <v>1</v>
      </c>
      <c r="AG240">
        <v>0</v>
      </c>
      <c r="AH240">
        <v>14</v>
      </c>
      <c r="AI240">
        <v>0</v>
      </c>
      <c r="AJ240">
        <v>0</v>
      </c>
      <c r="AK240">
        <v>3</v>
      </c>
      <c r="AL240">
        <v>0</v>
      </c>
      <c r="AM240">
        <v>5</v>
      </c>
      <c r="AN240">
        <v>0</v>
      </c>
      <c r="AO240">
        <v>8</v>
      </c>
      <c r="AP240">
        <v>0</v>
      </c>
      <c r="AQ240">
        <v>8</v>
      </c>
    </row>
    <row r="241" spans="1:43" x14ac:dyDescent="0.25">
      <c r="A241" s="11" t="s">
        <v>67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0</v>
      </c>
      <c r="Z241">
        <v>2</v>
      </c>
      <c r="AA241">
        <v>1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2</v>
      </c>
      <c r="AJ241">
        <v>2</v>
      </c>
      <c r="AK241">
        <v>0</v>
      </c>
      <c r="AL241">
        <v>0</v>
      </c>
      <c r="AM241">
        <v>1</v>
      </c>
      <c r="AN241">
        <v>2</v>
      </c>
      <c r="AO241">
        <v>0</v>
      </c>
      <c r="AP241">
        <v>0</v>
      </c>
      <c r="AQ241">
        <v>0</v>
      </c>
    </row>
    <row r="242" spans="1:43" x14ac:dyDescent="0.25">
      <c r="A242" s="11" t="s">
        <v>72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1</v>
      </c>
      <c r="M242">
        <v>1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2</v>
      </c>
      <c r="AA242">
        <v>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1</v>
      </c>
      <c r="AI242">
        <v>1</v>
      </c>
      <c r="AJ242">
        <v>1</v>
      </c>
      <c r="AK242">
        <v>0</v>
      </c>
      <c r="AL242">
        <v>0</v>
      </c>
      <c r="AM242">
        <v>0</v>
      </c>
      <c r="AN242">
        <v>0</v>
      </c>
      <c r="AO242">
        <v>2</v>
      </c>
      <c r="AP242">
        <v>1</v>
      </c>
      <c r="AQ242">
        <v>3</v>
      </c>
    </row>
    <row r="243" spans="1:43" x14ac:dyDescent="0.25">
      <c r="A243" s="11" t="s">
        <v>15</v>
      </c>
      <c r="B243">
        <v>0</v>
      </c>
      <c r="C243">
        <v>3</v>
      </c>
      <c r="D243">
        <v>1</v>
      </c>
      <c r="E243">
        <v>2</v>
      </c>
      <c r="F243">
        <v>2</v>
      </c>
      <c r="G243">
        <v>2</v>
      </c>
      <c r="H243">
        <v>3</v>
      </c>
      <c r="I243">
        <v>0</v>
      </c>
      <c r="J243">
        <v>1</v>
      </c>
      <c r="K243">
        <v>2</v>
      </c>
      <c r="L243">
        <v>2</v>
      </c>
      <c r="M243">
        <v>4</v>
      </c>
      <c r="N243">
        <v>2</v>
      </c>
      <c r="O243">
        <v>4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</v>
      </c>
      <c r="W243">
        <v>2</v>
      </c>
      <c r="X243">
        <v>0</v>
      </c>
      <c r="Y243">
        <v>0</v>
      </c>
      <c r="Z243">
        <v>0</v>
      </c>
      <c r="AA243">
        <v>1</v>
      </c>
      <c r="AB243">
        <v>2</v>
      </c>
      <c r="AC243">
        <v>0</v>
      </c>
      <c r="AD243">
        <v>0</v>
      </c>
      <c r="AE243">
        <v>2</v>
      </c>
      <c r="AF243">
        <v>1</v>
      </c>
      <c r="AG243">
        <v>0</v>
      </c>
      <c r="AH243">
        <v>3</v>
      </c>
      <c r="AI243">
        <v>1</v>
      </c>
      <c r="AJ243">
        <v>0</v>
      </c>
      <c r="AK243">
        <v>1</v>
      </c>
      <c r="AL243">
        <v>2</v>
      </c>
      <c r="AM243">
        <v>0</v>
      </c>
      <c r="AN243">
        <v>0</v>
      </c>
      <c r="AO243">
        <v>3</v>
      </c>
      <c r="AP243">
        <v>1</v>
      </c>
      <c r="AQ243">
        <v>4</v>
      </c>
    </row>
    <row r="244" spans="1:43" x14ac:dyDescent="0.25">
      <c r="A244" s="11" t="s">
        <v>68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</row>
    <row r="245" spans="1:43" x14ac:dyDescent="0.25">
      <c r="A245" s="11" t="s">
        <v>73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</row>
    <row r="246" spans="1:43" x14ac:dyDescent="0.25">
      <c r="A246" s="11" t="s">
        <v>74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</row>
    <row r="247" spans="1:43" x14ac:dyDescent="0.25">
      <c r="A247" s="11" t="s">
        <v>69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</row>
    <row r="248" spans="1:43" x14ac:dyDescent="0.25">
      <c r="A248" s="11" t="s">
        <v>88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</row>
    <row r="249" spans="1:43" x14ac:dyDescent="0.25">
      <c r="A249" s="11" t="s">
        <v>70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</row>
    <row r="250" spans="1:43" x14ac:dyDescent="0.25">
      <c r="A250" s="11" t="s">
        <v>12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1</v>
      </c>
      <c r="W250">
        <v>0</v>
      </c>
      <c r="X250">
        <v>1</v>
      </c>
      <c r="Y250">
        <v>1</v>
      </c>
      <c r="Z250">
        <v>0</v>
      </c>
      <c r="AA250">
        <v>0</v>
      </c>
      <c r="AB250">
        <v>0</v>
      </c>
      <c r="AC250">
        <v>1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1</v>
      </c>
    </row>
    <row r="251" spans="1:43" x14ac:dyDescent="0.25">
      <c r="A251" s="11" t="s">
        <v>13</v>
      </c>
      <c r="B251">
        <v>0</v>
      </c>
      <c r="C251">
        <v>0</v>
      </c>
      <c r="D251">
        <v>0</v>
      </c>
      <c r="E251">
        <v>1</v>
      </c>
      <c r="F251">
        <v>1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1</v>
      </c>
      <c r="R251">
        <v>0</v>
      </c>
      <c r="S251">
        <v>2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1</v>
      </c>
      <c r="AB251">
        <v>0</v>
      </c>
      <c r="AC251">
        <v>2</v>
      </c>
      <c r="AD251">
        <v>0</v>
      </c>
      <c r="AE251">
        <v>0</v>
      </c>
      <c r="AF251">
        <v>1</v>
      </c>
      <c r="AG251">
        <v>1</v>
      </c>
      <c r="AH251">
        <v>0</v>
      </c>
      <c r="AI251">
        <v>0</v>
      </c>
      <c r="AJ251">
        <v>0</v>
      </c>
      <c r="AK251">
        <v>1</v>
      </c>
      <c r="AL251">
        <v>2</v>
      </c>
      <c r="AM251">
        <v>0</v>
      </c>
      <c r="AN251">
        <v>0</v>
      </c>
      <c r="AO251">
        <v>0</v>
      </c>
      <c r="AP251">
        <v>2</v>
      </c>
      <c r="AQ251">
        <v>0</v>
      </c>
    </row>
    <row r="252" spans="1:43" x14ac:dyDescent="0.25">
      <c r="A252" s="11" t="s">
        <v>16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1</v>
      </c>
      <c r="R252">
        <v>2</v>
      </c>
      <c r="S252">
        <v>1</v>
      </c>
      <c r="T252">
        <v>1</v>
      </c>
      <c r="U252">
        <v>2</v>
      </c>
      <c r="V252">
        <v>1</v>
      </c>
      <c r="W252">
        <v>1</v>
      </c>
      <c r="X252">
        <v>0</v>
      </c>
      <c r="Y252">
        <v>1</v>
      </c>
      <c r="Z252">
        <v>1</v>
      </c>
      <c r="AA252">
        <v>1</v>
      </c>
      <c r="AB252">
        <v>3</v>
      </c>
      <c r="AC252">
        <v>0</v>
      </c>
      <c r="AD252">
        <v>0</v>
      </c>
      <c r="AE252">
        <v>0</v>
      </c>
      <c r="AF252">
        <v>3</v>
      </c>
      <c r="AG252">
        <v>0</v>
      </c>
      <c r="AH252">
        <v>1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1</v>
      </c>
      <c r="AP252">
        <v>0</v>
      </c>
      <c r="AQ252">
        <v>0</v>
      </c>
    </row>
    <row r="253" spans="1:43" x14ac:dyDescent="0.25">
      <c r="A253" s="11" t="s">
        <v>14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1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1</v>
      </c>
      <c r="AJ253">
        <v>0</v>
      </c>
      <c r="AK253">
        <v>0</v>
      </c>
      <c r="AL253">
        <v>0</v>
      </c>
      <c r="AM253">
        <v>2</v>
      </c>
      <c r="AN253">
        <v>0</v>
      </c>
      <c r="AO253">
        <v>0</v>
      </c>
      <c r="AP253">
        <v>0</v>
      </c>
      <c r="AQ253">
        <v>0</v>
      </c>
    </row>
    <row r="254" spans="1:43" x14ac:dyDescent="0.25">
      <c r="A254" s="11" t="s">
        <v>204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37F28-7D18-4A96-A4CB-219E6D48BC73}">
  <dimension ref="A1:P254"/>
  <sheetViews>
    <sheetView topLeftCell="A101" workbookViewId="0">
      <selection activeCell="B2" sqref="B2:P127"/>
    </sheetView>
  </sheetViews>
  <sheetFormatPr baseColWidth="10" defaultRowHeight="15" x14ac:dyDescent="0.25"/>
  <sheetData>
    <row r="1" spans="1:16" x14ac:dyDescent="0.25"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238</v>
      </c>
      <c r="M1" t="s">
        <v>239</v>
      </c>
      <c r="N1" t="s">
        <v>240</v>
      </c>
      <c r="O1" t="s">
        <v>241</v>
      </c>
      <c r="P1" t="s">
        <v>242</v>
      </c>
    </row>
    <row r="2" spans="1:16" x14ac:dyDescent="0.25">
      <c r="A2" s="8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s="8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s="8" t="s">
        <v>2</v>
      </c>
      <c r="B4">
        <v>3</v>
      </c>
      <c r="C4">
        <v>0</v>
      </c>
      <c r="D4">
        <v>0</v>
      </c>
      <c r="E4">
        <v>2</v>
      </c>
      <c r="F4">
        <v>2</v>
      </c>
      <c r="G4">
        <v>3</v>
      </c>
      <c r="H4">
        <v>0</v>
      </c>
      <c r="I4">
        <v>0</v>
      </c>
      <c r="J4">
        <v>2</v>
      </c>
      <c r="K4">
        <v>2</v>
      </c>
      <c r="L4">
        <v>3</v>
      </c>
      <c r="M4">
        <v>0</v>
      </c>
      <c r="N4">
        <v>0</v>
      </c>
      <c r="O4">
        <v>2</v>
      </c>
      <c r="P4">
        <v>2</v>
      </c>
    </row>
    <row r="5" spans="1:16" x14ac:dyDescent="0.25">
      <c r="A5" s="8" t="s">
        <v>4</v>
      </c>
      <c r="B5">
        <v>3</v>
      </c>
      <c r="C5">
        <v>0</v>
      </c>
      <c r="D5">
        <v>0</v>
      </c>
      <c r="E5">
        <v>1</v>
      </c>
      <c r="F5">
        <v>2</v>
      </c>
      <c r="G5">
        <v>3</v>
      </c>
      <c r="H5">
        <v>0</v>
      </c>
      <c r="I5">
        <v>0</v>
      </c>
      <c r="J5">
        <v>1</v>
      </c>
      <c r="K5">
        <v>2</v>
      </c>
      <c r="L5">
        <v>3</v>
      </c>
      <c r="M5">
        <v>0</v>
      </c>
      <c r="N5">
        <v>0</v>
      </c>
      <c r="O5">
        <v>1</v>
      </c>
      <c r="P5">
        <v>2</v>
      </c>
    </row>
    <row r="6" spans="1:16" x14ac:dyDescent="0.25">
      <c r="A6" s="8" t="s">
        <v>0</v>
      </c>
      <c r="B6">
        <v>5</v>
      </c>
      <c r="C6">
        <v>0</v>
      </c>
      <c r="D6">
        <v>1</v>
      </c>
      <c r="E6">
        <v>5</v>
      </c>
      <c r="F6">
        <v>1</v>
      </c>
      <c r="G6">
        <v>5</v>
      </c>
      <c r="H6">
        <v>0</v>
      </c>
      <c r="I6">
        <v>1</v>
      </c>
      <c r="J6">
        <v>5</v>
      </c>
      <c r="K6">
        <v>1</v>
      </c>
      <c r="L6">
        <v>5</v>
      </c>
      <c r="M6">
        <v>0</v>
      </c>
      <c r="N6">
        <v>1</v>
      </c>
      <c r="O6">
        <v>5</v>
      </c>
      <c r="P6">
        <v>1</v>
      </c>
    </row>
    <row r="7" spans="1:16" x14ac:dyDescent="0.25">
      <c r="A7" s="8" t="s">
        <v>137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s="8" t="s">
        <v>175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s="8" t="s">
        <v>176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s="8" t="s">
        <v>177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s="8" t="s">
        <v>178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s="8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s="8" t="s">
        <v>77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s="8" t="s">
        <v>78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s="8" t="s">
        <v>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8" t="s">
        <v>80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s="8" t="s">
        <v>81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s="8" t="s">
        <v>38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 s="8" t="s">
        <v>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s="8" t="s">
        <v>106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s="8" t="s">
        <v>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 s="8" t="s">
        <v>92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s="8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s="8" t="s">
        <v>94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s="8" t="s">
        <v>95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 s="8" t="s">
        <v>96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s="8" t="s">
        <v>102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s="8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 s="8" t="s">
        <v>107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 s="8" t="s">
        <v>108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 s="8" t="s">
        <v>109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s="8" t="s">
        <v>97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s="8" t="s">
        <v>98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 s="8" t="s">
        <v>99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 s="8" t="s">
        <v>100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s="8" t="s">
        <v>101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s="8" t="s">
        <v>103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s="8" t="s">
        <v>40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s="8" t="s">
        <v>205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s="8" t="s">
        <v>206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s="8" t="s">
        <v>207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s="8" t="s">
        <v>208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s="8" t="s">
        <v>209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s="8" t="s">
        <v>210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s="8" t="s">
        <v>211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 s="8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 s="8" t="s">
        <v>212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s="8" t="s">
        <v>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 s="8" t="s">
        <v>213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s="8" t="s">
        <v>214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s="8" t="s">
        <v>215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s="8" t="s">
        <v>45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s="8" t="s">
        <v>91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s="8" t="s">
        <v>46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 s="8" t="s">
        <v>5</v>
      </c>
      <c r="B55">
        <v>0</v>
      </c>
      <c r="C55">
        <v>0</v>
      </c>
      <c r="D55">
        <v>2</v>
      </c>
      <c r="E55">
        <v>0</v>
      </c>
      <c r="F55">
        <v>0</v>
      </c>
      <c r="G55">
        <v>0</v>
      </c>
      <c r="H55">
        <v>0</v>
      </c>
      <c r="I55">
        <v>2</v>
      </c>
      <c r="J55">
        <v>0</v>
      </c>
      <c r="K55">
        <v>0</v>
      </c>
      <c r="L55">
        <v>0</v>
      </c>
      <c r="M55">
        <v>0</v>
      </c>
      <c r="N55">
        <v>2</v>
      </c>
      <c r="O55">
        <v>0</v>
      </c>
      <c r="P55">
        <v>0</v>
      </c>
    </row>
    <row r="56" spans="1:16" x14ac:dyDescent="0.25">
      <c r="A56" s="8" t="s">
        <v>47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 s="8" t="s">
        <v>90</v>
      </c>
      <c r="B57" s="1">
        <v>0</v>
      </c>
      <c r="C57" s="1">
        <v>0</v>
      </c>
      <c r="D57" s="1">
        <v>4</v>
      </c>
      <c r="E57" s="1">
        <v>0</v>
      </c>
      <c r="F57" s="1">
        <v>0</v>
      </c>
      <c r="G57" s="1">
        <v>0</v>
      </c>
      <c r="H57" s="1">
        <v>0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4</v>
      </c>
      <c r="O57" s="1">
        <v>0</v>
      </c>
      <c r="P57" s="1">
        <v>0</v>
      </c>
    </row>
    <row r="58" spans="1:16" x14ac:dyDescent="0.25">
      <c r="A58" s="8" t="s">
        <v>48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 s="8" t="s">
        <v>179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 s="8" t="s">
        <v>180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 s="8" t="s">
        <v>139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 s="8" t="s">
        <v>182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s="8" t="s">
        <v>49</v>
      </c>
      <c r="B63" s="1">
        <v>0</v>
      </c>
      <c r="C63" s="1">
        <v>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0</v>
      </c>
      <c r="P63" s="1">
        <v>0</v>
      </c>
    </row>
    <row r="64" spans="1:16" x14ac:dyDescent="0.25">
      <c r="A64" s="8" t="s">
        <v>50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 s="8" t="s">
        <v>89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 s="8" t="s">
        <v>51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 s="8" t="s">
        <v>183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s="8" t="s">
        <v>52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 s="8" t="s">
        <v>184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s="8" t="s">
        <v>185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 s="8" t="s">
        <v>186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 s="8" t="s">
        <v>53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 s="8" t="s">
        <v>55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 s="8" t="s">
        <v>187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 s="8" t="s">
        <v>54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 s="8" t="s">
        <v>188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 s="8" t="s">
        <v>189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 s="8" t="s">
        <v>190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 s="8" t="s">
        <v>191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s="8" t="s">
        <v>192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 s="8" t="s">
        <v>193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 s="8" t="s">
        <v>194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 s="8" t="s">
        <v>195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 s="8" t="s">
        <v>203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 s="8" t="s">
        <v>58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 s="8" t="s">
        <v>59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 s="8" t="s">
        <v>60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 s="8" t="s">
        <v>83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 s="8" t="s">
        <v>196</v>
      </c>
      <c r="B89">
        <v>0</v>
      </c>
      <c r="C89">
        <v>2</v>
      </c>
      <c r="D89">
        <v>3</v>
      </c>
      <c r="E89">
        <v>0</v>
      </c>
      <c r="F89">
        <v>2</v>
      </c>
      <c r="G89">
        <v>0</v>
      </c>
      <c r="H89">
        <v>2</v>
      </c>
      <c r="I89">
        <v>3</v>
      </c>
      <c r="J89">
        <v>0</v>
      </c>
      <c r="K89">
        <v>2</v>
      </c>
      <c r="L89">
        <v>0</v>
      </c>
      <c r="M89">
        <v>2</v>
      </c>
      <c r="N89">
        <v>3</v>
      </c>
      <c r="O89">
        <v>0</v>
      </c>
      <c r="P89">
        <v>2</v>
      </c>
    </row>
    <row r="90" spans="1:16" x14ac:dyDescent="0.25">
      <c r="A90" s="8" t="s">
        <v>197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 s="8" t="s">
        <v>62</v>
      </c>
      <c r="B91">
        <v>3</v>
      </c>
      <c r="C91">
        <v>1</v>
      </c>
      <c r="D91">
        <v>1</v>
      </c>
      <c r="E91">
        <v>1</v>
      </c>
      <c r="F91">
        <v>2</v>
      </c>
      <c r="G91">
        <v>3</v>
      </c>
      <c r="H91">
        <v>1</v>
      </c>
      <c r="I91">
        <v>1</v>
      </c>
      <c r="J91">
        <v>1</v>
      </c>
      <c r="K91">
        <v>2</v>
      </c>
      <c r="L91">
        <v>3</v>
      </c>
      <c r="M91">
        <v>1</v>
      </c>
      <c r="N91">
        <v>1</v>
      </c>
      <c r="O91">
        <v>1</v>
      </c>
      <c r="P91">
        <v>2</v>
      </c>
    </row>
    <row r="92" spans="1:16" x14ac:dyDescent="0.25">
      <c r="A92" s="8" t="s">
        <v>6</v>
      </c>
      <c r="B92">
        <v>7</v>
      </c>
      <c r="C92">
        <v>1</v>
      </c>
      <c r="D92">
        <v>10</v>
      </c>
      <c r="E92">
        <v>1</v>
      </c>
      <c r="F92">
        <v>12</v>
      </c>
      <c r="G92">
        <v>7</v>
      </c>
      <c r="H92">
        <v>1</v>
      </c>
      <c r="I92">
        <v>10</v>
      </c>
      <c r="J92">
        <v>1</v>
      </c>
      <c r="K92">
        <v>12</v>
      </c>
      <c r="L92">
        <v>7</v>
      </c>
      <c r="M92">
        <v>1</v>
      </c>
      <c r="N92">
        <v>10</v>
      </c>
      <c r="O92">
        <v>1</v>
      </c>
      <c r="P92">
        <v>12</v>
      </c>
    </row>
    <row r="93" spans="1:16" x14ac:dyDescent="0.25">
      <c r="A93" s="8" t="s">
        <v>20</v>
      </c>
      <c r="B93">
        <v>2</v>
      </c>
      <c r="C93">
        <v>1</v>
      </c>
      <c r="D93">
        <v>17</v>
      </c>
      <c r="E93">
        <v>0</v>
      </c>
      <c r="F93">
        <v>0</v>
      </c>
      <c r="G93">
        <v>2</v>
      </c>
      <c r="H93">
        <v>1</v>
      </c>
      <c r="I93">
        <v>17</v>
      </c>
      <c r="J93">
        <v>0</v>
      </c>
      <c r="K93">
        <v>0</v>
      </c>
      <c r="L93">
        <v>2</v>
      </c>
      <c r="M93">
        <v>1</v>
      </c>
      <c r="N93">
        <v>17</v>
      </c>
      <c r="O93">
        <v>0</v>
      </c>
      <c r="P93">
        <v>0</v>
      </c>
    </row>
    <row r="94" spans="1:16" x14ac:dyDescent="0.25">
      <c r="A94" s="8" t="s">
        <v>63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 s="8" t="s">
        <v>86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 s="8" t="s">
        <v>198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 s="8" t="s">
        <v>199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 s="8" t="s">
        <v>200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s="8" t="s">
        <v>148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 s="8" t="s">
        <v>201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 s="8" t="s">
        <v>19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 s="8" t="s">
        <v>202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 s="8" t="s">
        <v>65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 s="8" t="s">
        <v>66</v>
      </c>
      <c r="B104">
        <v>0</v>
      </c>
      <c r="C104">
        <v>0</v>
      </c>
      <c r="D104">
        <v>3</v>
      </c>
      <c r="E104">
        <v>0</v>
      </c>
      <c r="F104">
        <v>0</v>
      </c>
      <c r="G104">
        <v>0</v>
      </c>
      <c r="H104">
        <v>0</v>
      </c>
      <c r="I104">
        <v>3</v>
      </c>
      <c r="J104">
        <v>0</v>
      </c>
      <c r="K104">
        <v>0</v>
      </c>
      <c r="L104">
        <v>0</v>
      </c>
      <c r="M104">
        <v>0</v>
      </c>
      <c r="N104">
        <v>3</v>
      </c>
      <c r="O104">
        <v>0</v>
      </c>
      <c r="P104">
        <v>0</v>
      </c>
    </row>
    <row r="105" spans="1:16" x14ac:dyDescent="0.25">
      <c r="A105" s="8" t="s">
        <v>7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</row>
    <row r="106" spans="1:16" x14ac:dyDescent="0.25">
      <c r="A106" s="8" t="s">
        <v>56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</row>
    <row r="107" spans="1:16" x14ac:dyDescent="0.25">
      <c r="A107" s="8" t="s">
        <v>57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 s="8" t="s">
        <v>17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</row>
    <row r="109" spans="1:16" x14ac:dyDescent="0.25">
      <c r="A109" s="8" t="s">
        <v>87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</row>
    <row r="110" spans="1:16" x14ac:dyDescent="0.25">
      <c r="A110" s="8" t="s">
        <v>8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</row>
    <row r="111" spans="1:16" x14ac:dyDescent="0.25">
      <c r="A111" s="8" t="s">
        <v>9</v>
      </c>
      <c r="B111" s="1">
        <v>6</v>
      </c>
      <c r="C111" s="1">
        <v>0</v>
      </c>
      <c r="D111" s="1">
        <v>1</v>
      </c>
      <c r="E111" s="1">
        <v>7</v>
      </c>
      <c r="F111" s="1">
        <v>0</v>
      </c>
      <c r="G111" s="1">
        <v>6</v>
      </c>
      <c r="H111" s="1">
        <v>0</v>
      </c>
      <c r="I111" s="1">
        <v>1</v>
      </c>
      <c r="J111" s="1">
        <v>7</v>
      </c>
      <c r="K111" s="1">
        <v>0</v>
      </c>
      <c r="L111" s="1">
        <v>6</v>
      </c>
      <c r="M111" s="1">
        <v>0</v>
      </c>
      <c r="N111" s="1">
        <v>1</v>
      </c>
      <c r="O111" s="1">
        <v>7</v>
      </c>
      <c r="P111" s="1">
        <v>0</v>
      </c>
    </row>
    <row r="112" spans="1:16" x14ac:dyDescent="0.25">
      <c r="A112" s="8" t="s">
        <v>11</v>
      </c>
      <c r="B112" s="1">
        <v>1</v>
      </c>
      <c r="C112" s="1">
        <v>0</v>
      </c>
      <c r="D112" s="1">
        <v>0</v>
      </c>
      <c r="E112" s="1">
        <v>2</v>
      </c>
      <c r="F112" s="1">
        <v>0</v>
      </c>
      <c r="G112" s="1">
        <v>1</v>
      </c>
      <c r="H112" s="1">
        <v>0</v>
      </c>
      <c r="I112" s="1">
        <v>0</v>
      </c>
      <c r="J112" s="1">
        <v>2</v>
      </c>
      <c r="K112" s="1">
        <v>0</v>
      </c>
      <c r="L112" s="1">
        <v>1</v>
      </c>
      <c r="M112" s="1">
        <v>0</v>
      </c>
      <c r="N112" s="1">
        <v>0</v>
      </c>
      <c r="O112" s="1">
        <v>2</v>
      </c>
      <c r="P112" s="1">
        <v>0</v>
      </c>
    </row>
    <row r="113" spans="1:16" x14ac:dyDescent="0.25">
      <c r="A113" s="8" t="s">
        <v>10</v>
      </c>
      <c r="B113" s="1">
        <v>8</v>
      </c>
      <c r="C113" s="1">
        <v>0</v>
      </c>
      <c r="D113" s="1">
        <v>7</v>
      </c>
      <c r="E113" s="1">
        <v>17</v>
      </c>
      <c r="F113" s="1">
        <v>0</v>
      </c>
      <c r="G113" s="1">
        <v>8</v>
      </c>
      <c r="H113" s="1">
        <v>0</v>
      </c>
      <c r="I113" s="1">
        <v>7</v>
      </c>
      <c r="J113" s="1">
        <v>17</v>
      </c>
      <c r="K113" s="1">
        <v>0</v>
      </c>
      <c r="L113" s="1">
        <v>8</v>
      </c>
      <c r="M113" s="1">
        <v>0</v>
      </c>
      <c r="N113" s="1">
        <v>7</v>
      </c>
      <c r="O113" s="1">
        <v>17</v>
      </c>
      <c r="P113" s="1">
        <v>0</v>
      </c>
    </row>
    <row r="114" spans="1:16" x14ac:dyDescent="0.25">
      <c r="A114" s="8" t="s">
        <v>67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</row>
    <row r="115" spans="1:16" x14ac:dyDescent="0.25">
      <c r="A115" s="8" t="s">
        <v>72</v>
      </c>
      <c r="B115" s="1">
        <v>0</v>
      </c>
      <c r="C115" s="1">
        <v>0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0</v>
      </c>
      <c r="J115" s="1">
        <v>1</v>
      </c>
      <c r="K115" s="1">
        <v>1</v>
      </c>
      <c r="L115" s="1">
        <v>0</v>
      </c>
      <c r="M115" s="1">
        <v>0</v>
      </c>
      <c r="N115" s="1">
        <v>0</v>
      </c>
      <c r="O115" s="1">
        <v>1</v>
      </c>
      <c r="P115" s="1">
        <v>1</v>
      </c>
    </row>
    <row r="116" spans="1:16" x14ac:dyDescent="0.25">
      <c r="A116" s="8" t="s">
        <v>15</v>
      </c>
      <c r="B116" s="1">
        <v>5</v>
      </c>
      <c r="C116" s="1">
        <v>0</v>
      </c>
      <c r="D116" s="1">
        <v>3</v>
      </c>
      <c r="E116" s="1">
        <v>0</v>
      </c>
      <c r="F116" s="1">
        <v>2</v>
      </c>
      <c r="G116" s="1">
        <v>5</v>
      </c>
      <c r="H116" s="1">
        <v>0</v>
      </c>
      <c r="I116" s="1">
        <v>3</v>
      </c>
      <c r="J116" s="1">
        <v>0</v>
      </c>
      <c r="K116" s="1">
        <v>2</v>
      </c>
      <c r="L116" s="1">
        <v>5</v>
      </c>
      <c r="M116" s="1">
        <v>0</v>
      </c>
      <c r="N116" s="1">
        <v>3</v>
      </c>
      <c r="O116" s="1">
        <v>0</v>
      </c>
      <c r="P116" s="1">
        <v>2</v>
      </c>
    </row>
    <row r="117" spans="1:16" x14ac:dyDescent="0.25">
      <c r="A117" s="8" t="s">
        <v>68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</row>
    <row r="118" spans="1:16" x14ac:dyDescent="0.25">
      <c r="A118" s="8" t="s">
        <v>73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</row>
    <row r="119" spans="1:16" x14ac:dyDescent="0.25">
      <c r="A119" s="8" t="s">
        <v>74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</row>
    <row r="120" spans="1:16" x14ac:dyDescent="0.25">
      <c r="A120" s="8" t="s">
        <v>69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</row>
    <row r="121" spans="1:16" x14ac:dyDescent="0.25">
      <c r="A121" s="8" t="s">
        <v>88</v>
      </c>
      <c r="B121" s="1">
        <v>0</v>
      </c>
      <c r="C121" s="1">
        <v>2</v>
      </c>
      <c r="D121" s="1">
        <v>0</v>
      </c>
      <c r="E121" s="1">
        <v>0</v>
      </c>
      <c r="F121" s="1">
        <v>0</v>
      </c>
      <c r="G121" s="1">
        <v>0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0</v>
      </c>
      <c r="P121" s="1">
        <v>0</v>
      </c>
    </row>
    <row r="122" spans="1:16" x14ac:dyDescent="0.25">
      <c r="A122" s="8" t="s">
        <v>70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</row>
    <row r="123" spans="1:16" x14ac:dyDescent="0.25">
      <c r="A123" s="8" t="s">
        <v>12</v>
      </c>
      <c r="B123" s="1">
        <v>0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0</v>
      </c>
      <c r="P123" s="1">
        <v>0</v>
      </c>
    </row>
    <row r="124" spans="1:16" x14ac:dyDescent="0.25">
      <c r="A124" s="8" t="s">
        <v>13</v>
      </c>
      <c r="B124" s="1">
        <v>0</v>
      </c>
      <c r="C124" s="1">
        <v>0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0</v>
      </c>
      <c r="L124" s="1">
        <v>0</v>
      </c>
      <c r="M124" s="1">
        <v>0</v>
      </c>
      <c r="N124" s="1">
        <v>0</v>
      </c>
      <c r="O124" s="1">
        <v>1</v>
      </c>
      <c r="P124" s="1">
        <v>0</v>
      </c>
    </row>
    <row r="125" spans="1:16" x14ac:dyDescent="0.25">
      <c r="A125" s="8" t="s">
        <v>16</v>
      </c>
      <c r="B125" s="1">
        <v>0</v>
      </c>
      <c r="C125" s="1">
        <v>3</v>
      </c>
      <c r="D125" s="1">
        <v>0</v>
      </c>
      <c r="E125" s="1">
        <v>1</v>
      </c>
      <c r="F125" s="1">
        <v>0</v>
      </c>
      <c r="G125" s="1">
        <v>0</v>
      </c>
      <c r="H125" s="1">
        <v>3</v>
      </c>
      <c r="I125" s="1">
        <v>0</v>
      </c>
      <c r="J125" s="1">
        <v>1</v>
      </c>
      <c r="K125" s="1">
        <v>0</v>
      </c>
      <c r="L125" s="1">
        <v>0</v>
      </c>
      <c r="M125" s="1">
        <v>3</v>
      </c>
      <c r="N125" s="1">
        <v>0</v>
      </c>
      <c r="O125" s="1">
        <v>1</v>
      </c>
      <c r="P125" s="1">
        <v>0</v>
      </c>
    </row>
    <row r="126" spans="1:16" x14ac:dyDescent="0.25">
      <c r="A126" s="8" t="s">
        <v>14</v>
      </c>
      <c r="B126" s="1">
        <v>0</v>
      </c>
      <c r="C126" s="1">
        <v>0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1</v>
      </c>
      <c r="K126" s="1">
        <v>0</v>
      </c>
      <c r="L126" s="1">
        <v>0</v>
      </c>
      <c r="M126" s="1">
        <v>0</v>
      </c>
      <c r="N126" s="1">
        <v>0</v>
      </c>
      <c r="O126" s="1">
        <v>1</v>
      </c>
      <c r="P126" s="1">
        <v>0</v>
      </c>
    </row>
    <row r="127" spans="1:16" x14ac:dyDescent="0.25">
      <c r="A127" s="8" t="s">
        <v>204</v>
      </c>
      <c r="B127" s="1">
        <v>0</v>
      </c>
      <c r="C127" s="1">
        <v>0</v>
      </c>
      <c r="D127" s="1">
        <v>5</v>
      </c>
      <c r="E127" s="1">
        <v>0</v>
      </c>
      <c r="F127" s="1">
        <v>0</v>
      </c>
      <c r="G127" s="1">
        <v>0</v>
      </c>
      <c r="H127" s="1">
        <v>0</v>
      </c>
      <c r="I127" s="1">
        <v>5</v>
      </c>
      <c r="J127" s="1">
        <v>0</v>
      </c>
      <c r="K127" s="1">
        <v>0</v>
      </c>
      <c r="L127" s="1">
        <v>0</v>
      </c>
      <c r="M127" s="1">
        <v>0</v>
      </c>
      <c r="N127" s="1">
        <v>5</v>
      </c>
      <c r="O127" s="1">
        <v>0</v>
      </c>
      <c r="P127" s="1">
        <v>0</v>
      </c>
    </row>
    <row r="129" spans="1:16" x14ac:dyDescent="0.25">
      <c r="A129" s="11" t="s">
        <v>1</v>
      </c>
      <c r="B129">
        <v>3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1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25">
      <c r="A130" s="11" t="s">
        <v>3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1</v>
      </c>
      <c r="L130">
        <v>0</v>
      </c>
      <c r="M130">
        <v>0</v>
      </c>
      <c r="N130">
        <v>1</v>
      </c>
      <c r="O130">
        <v>2</v>
      </c>
      <c r="P130">
        <v>1</v>
      </c>
    </row>
    <row r="131" spans="1:16" x14ac:dyDescent="0.25">
      <c r="A131" s="11" t="s">
        <v>2</v>
      </c>
      <c r="B131">
        <v>5</v>
      </c>
      <c r="C131">
        <v>0</v>
      </c>
      <c r="D131">
        <v>6</v>
      </c>
      <c r="E131">
        <v>8</v>
      </c>
      <c r="F131">
        <v>9</v>
      </c>
      <c r="G131">
        <v>11</v>
      </c>
      <c r="H131">
        <v>0</v>
      </c>
      <c r="I131">
        <v>7</v>
      </c>
      <c r="J131">
        <v>1</v>
      </c>
      <c r="K131">
        <v>5</v>
      </c>
      <c r="L131">
        <v>6</v>
      </c>
      <c r="M131">
        <v>0</v>
      </c>
      <c r="N131">
        <v>9</v>
      </c>
      <c r="O131">
        <v>2</v>
      </c>
      <c r="P131">
        <v>7</v>
      </c>
    </row>
    <row r="132" spans="1:16" x14ac:dyDescent="0.25">
      <c r="A132" s="11" t="s">
        <v>4</v>
      </c>
      <c r="B132">
        <v>2</v>
      </c>
      <c r="C132">
        <v>0</v>
      </c>
      <c r="D132">
        <v>7</v>
      </c>
      <c r="E132">
        <v>3</v>
      </c>
      <c r="F132">
        <v>12</v>
      </c>
      <c r="G132">
        <v>6</v>
      </c>
      <c r="H132">
        <v>4</v>
      </c>
      <c r="I132">
        <v>6</v>
      </c>
      <c r="J132">
        <v>0</v>
      </c>
      <c r="K132">
        <v>3</v>
      </c>
      <c r="L132">
        <v>7</v>
      </c>
      <c r="M132">
        <v>0</v>
      </c>
      <c r="N132">
        <v>1</v>
      </c>
      <c r="O132">
        <v>5</v>
      </c>
      <c r="P132">
        <v>8</v>
      </c>
    </row>
    <row r="133" spans="1:16" x14ac:dyDescent="0.25">
      <c r="A133" s="11" t="s">
        <v>0</v>
      </c>
      <c r="B133">
        <v>3</v>
      </c>
      <c r="C133">
        <v>0</v>
      </c>
      <c r="D133">
        <v>10</v>
      </c>
      <c r="E133">
        <v>7</v>
      </c>
      <c r="F133">
        <v>8</v>
      </c>
      <c r="G133">
        <v>6</v>
      </c>
      <c r="H133">
        <v>5</v>
      </c>
      <c r="I133">
        <v>9</v>
      </c>
      <c r="J133">
        <v>5</v>
      </c>
      <c r="K133">
        <v>6</v>
      </c>
      <c r="L133">
        <v>4</v>
      </c>
      <c r="M133">
        <v>0</v>
      </c>
      <c r="N133">
        <v>3</v>
      </c>
      <c r="O133">
        <v>4</v>
      </c>
      <c r="P133">
        <v>12</v>
      </c>
    </row>
    <row r="134" spans="1:16" x14ac:dyDescent="0.25">
      <c r="A134" s="11" t="s">
        <v>137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 s="11" t="s">
        <v>175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 s="11" t="s">
        <v>176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 s="11" t="s">
        <v>177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 s="11" t="s">
        <v>178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 s="11" t="s">
        <v>32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 s="11" t="s">
        <v>77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 s="11" t="s">
        <v>78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</row>
    <row r="142" spans="1:16" x14ac:dyDescent="0.25">
      <c r="A142" s="11" t="s">
        <v>33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 s="11" t="s">
        <v>80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</row>
    <row r="144" spans="1:16" x14ac:dyDescent="0.25">
      <c r="A144" s="11" t="s">
        <v>81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25">
      <c r="A145" s="11" t="s">
        <v>38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 s="11" t="s">
        <v>104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 s="11" t="s">
        <v>106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 s="11" t="s">
        <v>105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 s="11" t="s">
        <v>92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25">
      <c r="A150" s="11" t="s">
        <v>93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25">
      <c r="A151" s="11" t="s">
        <v>94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25">
      <c r="A152" s="11" t="s">
        <v>95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 s="11" t="s">
        <v>96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25">
      <c r="A154" s="11" t="s">
        <v>102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25">
      <c r="A155" s="11" t="s">
        <v>39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 s="11" t="s">
        <v>107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 s="11" t="s">
        <v>108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25">
      <c r="A158" s="11" t="s">
        <v>109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25">
      <c r="A159" s="11" t="s">
        <v>97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 s="11" t="s">
        <v>98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 s="11" t="s">
        <v>99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25">
      <c r="A162" s="11" t="s">
        <v>100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25">
      <c r="A163" s="11" t="s">
        <v>101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25">
      <c r="A164" s="11" t="s">
        <v>103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 s="11" t="s">
        <v>40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25">
      <c r="A166" s="11" t="s">
        <v>205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25">
      <c r="A167" s="11" t="s">
        <v>206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25">
      <c r="A168" s="11" t="s">
        <v>207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25">
      <c r="A169" s="11" t="s">
        <v>208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 s="11" t="s">
        <v>209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25">
      <c r="A171" s="11" t="s">
        <v>210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 s="11" t="s">
        <v>211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25">
      <c r="A173" s="11" t="s">
        <v>43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25">
      <c r="A174" s="11" t="s">
        <v>212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25">
      <c r="A175" s="11" t="s">
        <v>44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25">
      <c r="A176" s="11" t="s">
        <v>213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25">
      <c r="A177" s="11" t="s">
        <v>214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25">
      <c r="A178" s="11" t="s">
        <v>215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25">
      <c r="A179" s="11" t="s">
        <v>45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2</v>
      </c>
      <c r="H179">
        <v>0</v>
      </c>
      <c r="I179">
        <v>0</v>
      </c>
      <c r="J179">
        <v>0</v>
      </c>
      <c r="K179">
        <v>0</v>
      </c>
      <c r="L179">
        <v>2</v>
      </c>
      <c r="M179">
        <v>0</v>
      </c>
      <c r="N179">
        <v>0</v>
      </c>
      <c r="O179">
        <v>0</v>
      </c>
      <c r="P179">
        <v>0</v>
      </c>
    </row>
    <row r="180" spans="1:16" x14ac:dyDescent="0.25">
      <c r="A180" s="11" t="s">
        <v>91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25">
      <c r="A181" s="11" t="s">
        <v>46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25">
      <c r="A182" s="11" t="s">
        <v>5</v>
      </c>
      <c r="B182">
        <v>0</v>
      </c>
      <c r="C182">
        <v>0</v>
      </c>
      <c r="D182">
        <v>4</v>
      </c>
      <c r="E182">
        <v>0</v>
      </c>
      <c r="F182">
        <v>0</v>
      </c>
      <c r="G182">
        <v>0</v>
      </c>
      <c r="H182">
        <v>3</v>
      </c>
      <c r="I182">
        <v>2</v>
      </c>
      <c r="J182">
        <v>0</v>
      </c>
      <c r="K182">
        <v>1</v>
      </c>
      <c r="L182">
        <v>0</v>
      </c>
      <c r="M182">
        <v>1</v>
      </c>
      <c r="N182">
        <v>1</v>
      </c>
      <c r="O182">
        <v>0</v>
      </c>
      <c r="P182">
        <v>1</v>
      </c>
    </row>
    <row r="183" spans="1:16" x14ac:dyDescent="0.25">
      <c r="A183" s="11" t="s">
        <v>47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25">
      <c r="A184" s="11" t="s">
        <v>90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3</v>
      </c>
      <c r="O184">
        <v>0</v>
      </c>
      <c r="P184">
        <v>0</v>
      </c>
    </row>
    <row r="185" spans="1:16" x14ac:dyDescent="0.25">
      <c r="A185" s="11" t="s">
        <v>48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25">
      <c r="A186" s="11" t="s">
        <v>179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25">
      <c r="A187" s="11" t="s">
        <v>180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25">
      <c r="A188" s="11" t="s">
        <v>139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25">
      <c r="A189" s="11" t="s">
        <v>182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25">
      <c r="A190" s="11" t="s">
        <v>49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2</v>
      </c>
      <c r="N190">
        <v>0</v>
      </c>
      <c r="O190">
        <v>0</v>
      </c>
      <c r="P190">
        <v>0</v>
      </c>
    </row>
    <row r="191" spans="1:16" x14ac:dyDescent="0.25">
      <c r="A191" s="11" t="s">
        <v>50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25">
      <c r="A192" s="11" t="s">
        <v>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 s="11" t="s">
        <v>51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25">
      <c r="A194" s="11" t="s">
        <v>183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25">
      <c r="A195" s="11" t="s">
        <v>52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25">
      <c r="A196" s="11" t="s">
        <v>184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25">
      <c r="A197" s="11" t="s">
        <v>185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 s="11" t="s">
        <v>186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25">
      <c r="A199" s="11" t="s">
        <v>53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25">
      <c r="A200" s="11" t="s">
        <v>55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25">
      <c r="A201" s="11" t="s">
        <v>187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25">
      <c r="A202" s="11" t="s">
        <v>54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25">
      <c r="A203" s="11" t="s">
        <v>188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25">
      <c r="A204" s="11" t="s">
        <v>189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25">
      <c r="A205" s="11" t="s">
        <v>190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25">
      <c r="A206" s="11" t="s">
        <v>191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25">
      <c r="A207" s="11" t="s">
        <v>192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25">
      <c r="A208" s="11" t="s">
        <v>193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25">
      <c r="A209" s="11" t="s">
        <v>194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25">
      <c r="A210" s="11" t="s">
        <v>195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 s="11" t="s">
        <v>203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25">
      <c r="A212" s="11" t="s">
        <v>58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25">
      <c r="A213" s="11" t="s">
        <v>59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25">
      <c r="A214" s="11" t="s">
        <v>60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0</v>
      </c>
      <c r="P214">
        <v>0</v>
      </c>
    </row>
    <row r="215" spans="1:16" x14ac:dyDescent="0.25">
      <c r="A215" s="11" t="s">
        <v>83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25">
      <c r="A216" s="11" t="s">
        <v>196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3</v>
      </c>
    </row>
    <row r="217" spans="1:16" x14ac:dyDescent="0.25">
      <c r="A217" s="11" t="s">
        <v>197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25">
      <c r="A218" s="11" t="s">
        <v>62</v>
      </c>
      <c r="B218">
        <v>24</v>
      </c>
      <c r="C218">
        <v>14</v>
      </c>
      <c r="D218">
        <v>12</v>
      </c>
      <c r="E218">
        <v>15</v>
      </c>
      <c r="F218">
        <v>16</v>
      </c>
      <c r="G218">
        <v>8</v>
      </c>
      <c r="H218">
        <v>9</v>
      </c>
      <c r="I218">
        <v>11</v>
      </c>
      <c r="J218">
        <v>15</v>
      </c>
      <c r="K218">
        <v>14</v>
      </c>
      <c r="L218">
        <v>6</v>
      </c>
      <c r="M218">
        <v>3</v>
      </c>
      <c r="N218">
        <v>9</v>
      </c>
      <c r="O218">
        <v>16</v>
      </c>
      <c r="P218">
        <v>15</v>
      </c>
    </row>
    <row r="219" spans="1:16" x14ac:dyDescent="0.25">
      <c r="A219" s="11" t="s">
        <v>6</v>
      </c>
      <c r="B219">
        <v>11</v>
      </c>
      <c r="C219">
        <v>9</v>
      </c>
      <c r="D219">
        <v>7</v>
      </c>
      <c r="E219">
        <v>13</v>
      </c>
      <c r="F219">
        <v>2</v>
      </c>
      <c r="G219">
        <v>3</v>
      </c>
      <c r="H219">
        <v>8</v>
      </c>
      <c r="I219">
        <v>4</v>
      </c>
      <c r="J219">
        <v>6</v>
      </c>
      <c r="K219">
        <v>7</v>
      </c>
      <c r="L219">
        <v>13</v>
      </c>
      <c r="M219">
        <v>0</v>
      </c>
      <c r="N219">
        <v>8</v>
      </c>
      <c r="O219">
        <v>10</v>
      </c>
      <c r="P219">
        <v>7</v>
      </c>
    </row>
    <row r="220" spans="1:16" x14ac:dyDescent="0.25">
      <c r="A220" s="11" t="s">
        <v>20</v>
      </c>
      <c r="B220">
        <v>0</v>
      </c>
      <c r="C220">
        <v>2</v>
      </c>
      <c r="D220">
        <v>5</v>
      </c>
      <c r="E220">
        <v>0</v>
      </c>
      <c r="F220">
        <v>0</v>
      </c>
      <c r="G220">
        <v>2</v>
      </c>
      <c r="H220">
        <v>3</v>
      </c>
      <c r="I220">
        <v>4</v>
      </c>
      <c r="J220">
        <v>1</v>
      </c>
      <c r="K220">
        <v>3</v>
      </c>
      <c r="L220">
        <v>2</v>
      </c>
      <c r="M220">
        <v>0</v>
      </c>
      <c r="N220">
        <v>10</v>
      </c>
      <c r="O220">
        <v>0</v>
      </c>
      <c r="P220">
        <v>0</v>
      </c>
    </row>
    <row r="221" spans="1:16" x14ac:dyDescent="0.25">
      <c r="A221" s="11" t="s">
        <v>63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5">
      <c r="A222" s="11" t="s">
        <v>86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25">
      <c r="A223" s="11" t="s">
        <v>198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5">
      <c r="A224" s="11" t="s">
        <v>199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25">
      <c r="A225" s="11" t="s">
        <v>200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25">
      <c r="A226" s="11" t="s">
        <v>148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5">
      <c r="A227" s="11" t="s">
        <v>201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25">
      <c r="A228" s="11" t="s">
        <v>19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25">
      <c r="A229" s="11" t="s">
        <v>202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25">
      <c r="A230" s="11" t="s">
        <v>65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25">
      <c r="A231" s="11" t="s">
        <v>66</v>
      </c>
      <c r="B231">
        <v>0</v>
      </c>
      <c r="C231">
        <v>0</v>
      </c>
      <c r="D231">
        <v>5</v>
      </c>
      <c r="E231">
        <v>0</v>
      </c>
      <c r="F231">
        <v>0</v>
      </c>
      <c r="G231">
        <v>0</v>
      </c>
      <c r="H231">
        <v>0</v>
      </c>
      <c r="I231">
        <v>3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25">
      <c r="A232" s="11" t="s">
        <v>7</v>
      </c>
      <c r="B232">
        <v>0</v>
      </c>
      <c r="C232">
        <v>0</v>
      </c>
      <c r="D232">
        <v>4</v>
      </c>
      <c r="E232">
        <v>0</v>
      </c>
      <c r="F232">
        <v>0</v>
      </c>
      <c r="G232">
        <v>0</v>
      </c>
      <c r="H232">
        <v>0</v>
      </c>
      <c r="I232">
        <v>2</v>
      </c>
      <c r="J232">
        <v>0</v>
      </c>
      <c r="K232">
        <v>0</v>
      </c>
      <c r="L232">
        <v>0</v>
      </c>
      <c r="M232">
        <v>0</v>
      </c>
      <c r="N232">
        <v>4</v>
      </c>
      <c r="O232">
        <v>0</v>
      </c>
      <c r="P232">
        <v>0</v>
      </c>
    </row>
    <row r="233" spans="1:16" x14ac:dyDescent="0.25">
      <c r="A233" s="11" t="s">
        <v>56</v>
      </c>
      <c r="B233">
        <v>0</v>
      </c>
      <c r="C233">
        <v>4</v>
      </c>
      <c r="D233">
        <v>0</v>
      </c>
      <c r="E233">
        <v>0</v>
      </c>
      <c r="F233">
        <v>0</v>
      </c>
      <c r="G233">
        <v>0</v>
      </c>
      <c r="H233">
        <v>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25">
      <c r="A234" s="11" t="s">
        <v>57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25">
      <c r="A235" s="11" t="s">
        <v>17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25">
      <c r="A236" s="11" t="s">
        <v>87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1</v>
      </c>
      <c r="N236">
        <v>1</v>
      </c>
      <c r="O236">
        <v>1</v>
      </c>
      <c r="P236">
        <v>2</v>
      </c>
    </row>
    <row r="237" spans="1:16" x14ac:dyDescent="0.25">
      <c r="A237" s="11" t="s">
        <v>8</v>
      </c>
      <c r="B237">
        <v>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2</v>
      </c>
      <c r="I237">
        <v>0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</v>
      </c>
      <c r="P237">
        <v>0</v>
      </c>
    </row>
    <row r="238" spans="1:16" x14ac:dyDescent="0.25">
      <c r="A238" s="11" t="s">
        <v>9</v>
      </c>
      <c r="B238">
        <v>0</v>
      </c>
      <c r="C238">
        <v>1</v>
      </c>
      <c r="D238">
        <v>3</v>
      </c>
      <c r="E238">
        <v>0</v>
      </c>
      <c r="F238">
        <v>0</v>
      </c>
      <c r="G238">
        <v>1</v>
      </c>
      <c r="H238">
        <v>3</v>
      </c>
      <c r="I238">
        <v>1</v>
      </c>
      <c r="J238">
        <v>0</v>
      </c>
      <c r="K238">
        <v>0</v>
      </c>
      <c r="L238">
        <v>2</v>
      </c>
      <c r="M238">
        <v>0</v>
      </c>
      <c r="N238">
        <v>2</v>
      </c>
      <c r="O238">
        <v>2</v>
      </c>
      <c r="P238">
        <v>4</v>
      </c>
    </row>
    <row r="239" spans="1:16" x14ac:dyDescent="0.25">
      <c r="A239" s="11" t="s">
        <v>11</v>
      </c>
      <c r="B239">
        <v>4</v>
      </c>
      <c r="C239">
        <v>5</v>
      </c>
      <c r="D239">
        <v>2</v>
      </c>
      <c r="E239">
        <v>1</v>
      </c>
      <c r="F239">
        <v>3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1</v>
      </c>
      <c r="O239">
        <v>3</v>
      </c>
      <c r="P239">
        <v>1</v>
      </c>
    </row>
    <row r="240" spans="1:16" x14ac:dyDescent="0.25">
      <c r="A240" s="11" t="s">
        <v>10</v>
      </c>
      <c r="B240">
        <v>19</v>
      </c>
      <c r="C240">
        <v>21</v>
      </c>
      <c r="D240">
        <v>8</v>
      </c>
      <c r="E240">
        <v>6</v>
      </c>
      <c r="F240">
        <v>4</v>
      </c>
      <c r="G240">
        <v>2</v>
      </c>
      <c r="H240">
        <v>0</v>
      </c>
      <c r="I240">
        <v>1</v>
      </c>
      <c r="J240">
        <v>0</v>
      </c>
      <c r="K240">
        <v>7</v>
      </c>
      <c r="L240">
        <v>12</v>
      </c>
      <c r="M240">
        <v>5</v>
      </c>
      <c r="N240">
        <v>4</v>
      </c>
      <c r="O240">
        <v>13</v>
      </c>
      <c r="P240">
        <v>8</v>
      </c>
    </row>
    <row r="241" spans="1:16" x14ac:dyDescent="0.25">
      <c r="A241" s="11" t="s">
        <v>67</v>
      </c>
      <c r="B241">
        <v>0</v>
      </c>
      <c r="C241">
        <v>0</v>
      </c>
      <c r="D241">
        <v>0</v>
      </c>
      <c r="E241">
        <v>0</v>
      </c>
      <c r="F241">
        <v>12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25">
      <c r="A242" s="11" t="s">
        <v>72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1</v>
      </c>
      <c r="L242">
        <v>1</v>
      </c>
      <c r="M242">
        <v>0</v>
      </c>
      <c r="N242">
        <v>1</v>
      </c>
      <c r="O242">
        <v>1</v>
      </c>
      <c r="P242">
        <v>2</v>
      </c>
    </row>
    <row r="243" spans="1:16" x14ac:dyDescent="0.25">
      <c r="A243" s="11" t="s">
        <v>15</v>
      </c>
      <c r="B243">
        <v>2</v>
      </c>
      <c r="C243">
        <v>0</v>
      </c>
      <c r="D243">
        <v>2</v>
      </c>
      <c r="E243">
        <v>2</v>
      </c>
      <c r="F243">
        <v>1</v>
      </c>
      <c r="G243">
        <v>1</v>
      </c>
      <c r="H243">
        <v>0</v>
      </c>
      <c r="I243">
        <v>2</v>
      </c>
      <c r="J243">
        <v>0</v>
      </c>
      <c r="K243">
        <v>4</v>
      </c>
      <c r="L243">
        <v>2</v>
      </c>
      <c r="M243">
        <v>0</v>
      </c>
      <c r="N243">
        <v>2</v>
      </c>
      <c r="O243">
        <v>3</v>
      </c>
      <c r="P243">
        <v>3</v>
      </c>
    </row>
    <row r="244" spans="1:16" x14ac:dyDescent="0.25">
      <c r="A244" s="11" t="s">
        <v>68</v>
      </c>
      <c r="B244">
        <v>0</v>
      </c>
      <c r="C244">
        <v>0</v>
      </c>
      <c r="D244">
        <v>0</v>
      </c>
      <c r="E244">
        <v>0</v>
      </c>
      <c r="F244">
        <v>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25">
      <c r="A245" s="11" t="s">
        <v>73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25">
      <c r="A246" s="11" t="s">
        <v>74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5">
      <c r="A247" s="11" t="s">
        <v>69</v>
      </c>
      <c r="B247">
        <v>0</v>
      </c>
      <c r="C247">
        <v>2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25">
      <c r="A248" s="11" t="s">
        <v>88</v>
      </c>
      <c r="B248">
        <v>0</v>
      </c>
      <c r="C248">
        <v>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2</v>
      </c>
      <c r="N248">
        <v>0</v>
      </c>
      <c r="O248">
        <v>0</v>
      </c>
      <c r="P248">
        <v>0</v>
      </c>
    </row>
    <row r="249" spans="1:16" x14ac:dyDescent="0.25">
      <c r="A249" s="11" t="s">
        <v>70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25">
      <c r="A250" s="11" t="s">
        <v>12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25">
      <c r="A251" s="11" t="s">
        <v>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2</v>
      </c>
      <c r="I251">
        <v>1</v>
      </c>
      <c r="J251">
        <v>0</v>
      </c>
      <c r="K251">
        <v>2</v>
      </c>
      <c r="L251">
        <v>0</v>
      </c>
      <c r="M251">
        <v>2</v>
      </c>
      <c r="N251">
        <v>0</v>
      </c>
      <c r="O251">
        <v>0</v>
      </c>
      <c r="P251">
        <v>0</v>
      </c>
    </row>
    <row r="252" spans="1:16" x14ac:dyDescent="0.25">
      <c r="A252" s="11" t="s">
        <v>16</v>
      </c>
      <c r="B252">
        <v>0</v>
      </c>
      <c r="C252">
        <v>0</v>
      </c>
      <c r="D252">
        <v>0</v>
      </c>
      <c r="E252">
        <v>2</v>
      </c>
      <c r="F252">
        <v>0</v>
      </c>
      <c r="G252">
        <v>1</v>
      </c>
      <c r="H252">
        <v>0</v>
      </c>
      <c r="I252">
        <v>2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5">
      <c r="A253" s="11" t="s">
        <v>14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2</v>
      </c>
      <c r="P253">
        <v>0</v>
      </c>
    </row>
    <row r="254" spans="1:16" x14ac:dyDescent="0.25">
      <c r="A254" s="11" t="s">
        <v>204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5</v>
      </c>
      <c r="O254">
        <v>0</v>
      </c>
      <c r="P25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4102A-CE53-4C49-B4C9-34A6EB644668}">
  <dimension ref="A1:DX106"/>
  <sheetViews>
    <sheetView tabSelected="1" topLeftCell="A80" workbookViewId="0">
      <selection activeCell="C2" sqref="C2:DX16"/>
    </sheetView>
  </sheetViews>
  <sheetFormatPr baseColWidth="10" defaultRowHeight="15" x14ac:dyDescent="0.25"/>
  <cols>
    <col min="82" max="82" width="12.7109375" customWidth="1"/>
    <col min="83" max="83" width="11.28515625" customWidth="1"/>
    <col min="159" max="159" width="31.140625" bestFit="1" customWidth="1"/>
    <col min="160" max="160" width="11.85546875" bestFit="1" customWidth="1"/>
  </cols>
  <sheetData>
    <row r="1" spans="1:128" x14ac:dyDescent="0.25">
      <c r="A1" t="s">
        <v>132</v>
      </c>
      <c r="C1" s="8" t="s">
        <v>1</v>
      </c>
      <c r="D1" s="8" t="s">
        <v>3</v>
      </c>
      <c r="E1" s="8" t="s">
        <v>2</v>
      </c>
      <c r="F1" s="8" t="s">
        <v>4</v>
      </c>
      <c r="G1" s="8" t="s">
        <v>0</v>
      </c>
      <c r="H1" s="8" t="s">
        <v>137</v>
      </c>
      <c r="I1" s="8" t="s">
        <v>175</v>
      </c>
      <c r="J1" s="8" t="s">
        <v>176</v>
      </c>
      <c r="K1" s="8" t="s">
        <v>177</v>
      </c>
      <c r="L1" s="8" t="s">
        <v>178</v>
      </c>
      <c r="M1" s="8" t="s">
        <v>32</v>
      </c>
      <c r="N1" s="8" t="s">
        <v>77</v>
      </c>
      <c r="O1" s="8" t="s">
        <v>78</v>
      </c>
      <c r="P1" s="8" t="s">
        <v>33</v>
      </c>
      <c r="Q1" s="8" t="s">
        <v>80</v>
      </c>
      <c r="R1" s="8" t="s">
        <v>81</v>
      </c>
      <c r="S1" s="8" t="s">
        <v>38</v>
      </c>
      <c r="T1" s="8" t="s">
        <v>104</v>
      </c>
      <c r="U1" s="8" t="s">
        <v>106</v>
      </c>
      <c r="V1" s="8" t="s">
        <v>105</v>
      </c>
      <c r="W1" s="8" t="s">
        <v>92</v>
      </c>
      <c r="X1" s="8" t="s">
        <v>93</v>
      </c>
      <c r="Y1" s="8" t="s">
        <v>94</v>
      </c>
      <c r="Z1" s="8" t="s">
        <v>95</v>
      </c>
      <c r="AA1" s="8" t="s">
        <v>96</v>
      </c>
      <c r="AB1" s="8" t="s">
        <v>102</v>
      </c>
      <c r="AC1" s="8" t="s">
        <v>39</v>
      </c>
      <c r="AD1" s="8" t="s">
        <v>107</v>
      </c>
      <c r="AE1" s="8" t="s">
        <v>108</v>
      </c>
      <c r="AF1" s="8" t="s">
        <v>109</v>
      </c>
      <c r="AG1" s="8" t="s">
        <v>97</v>
      </c>
      <c r="AH1" s="8" t="s">
        <v>98</v>
      </c>
      <c r="AI1" s="8" t="s">
        <v>99</v>
      </c>
      <c r="AJ1" s="8" t="s">
        <v>100</v>
      </c>
      <c r="AK1" s="8" t="s">
        <v>101</v>
      </c>
      <c r="AL1" s="8" t="s">
        <v>103</v>
      </c>
      <c r="AM1" s="8" t="s">
        <v>40</v>
      </c>
      <c r="AN1" s="8" t="s">
        <v>205</v>
      </c>
      <c r="AO1" s="8" t="s">
        <v>206</v>
      </c>
      <c r="AP1" s="8" t="s">
        <v>207</v>
      </c>
      <c r="AQ1" s="8" t="s">
        <v>208</v>
      </c>
      <c r="AR1" s="8" t="s">
        <v>209</v>
      </c>
      <c r="AS1" s="8" t="s">
        <v>210</v>
      </c>
      <c r="AT1" s="8" t="s">
        <v>211</v>
      </c>
      <c r="AU1" s="8" t="s">
        <v>43</v>
      </c>
      <c r="AV1" s="8" t="s">
        <v>212</v>
      </c>
      <c r="AW1" s="8" t="s">
        <v>44</v>
      </c>
      <c r="AX1" s="8" t="s">
        <v>213</v>
      </c>
      <c r="AY1" s="8" t="s">
        <v>214</v>
      </c>
      <c r="AZ1" s="8" t="s">
        <v>215</v>
      </c>
      <c r="BA1" s="8" t="s">
        <v>45</v>
      </c>
      <c r="BB1" s="8" t="s">
        <v>91</v>
      </c>
      <c r="BC1" s="8" t="s">
        <v>46</v>
      </c>
      <c r="BD1" s="8" t="s">
        <v>5</v>
      </c>
      <c r="BE1" s="8" t="s">
        <v>47</v>
      </c>
      <c r="BF1" s="8" t="s">
        <v>90</v>
      </c>
      <c r="BG1" s="8" t="s">
        <v>48</v>
      </c>
      <c r="BH1" s="8" t="s">
        <v>179</v>
      </c>
      <c r="BI1" s="8" t="s">
        <v>180</v>
      </c>
      <c r="BJ1" s="8" t="s">
        <v>139</v>
      </c>
      <c r="BK1" s="8" t="s">
        <v>182</v>
      </c>
      <c r="BL1" s="8" t="s">
        <v>49</v>
      </c>
      <c r="BM1" s="8" t="s">
        <v>50</v>
      </c>
      <c r="BN1" s="8" t="s">
        <v>89</v>
      </c>
      <c r="BO1" s="8" t="s">
        <v>51</v>
      </c>
      <c r="BP1" s="8" t="s">
        <v>183</v>
      </c>
      <c r="BQ1" s="8" t="s">
        <v>52</v>
      </c>
      <c r="BR1" s="8" t="s">
        <v>184</v>
      </c>
      <c r="BS1" s="8" t="s">
        <v>185</v>
      </c>
      <c r="BT1" s="8" t="s">
        <v>186</v>
      </c>
      <c r="BU1" s="8" t="s">
        <v>53</v>
      </c>
      <c r="BV1" s="8" t="s">
        <v>55</v>
      </c>
      <c r="BW1" s="8" t="s">
        <v>187</v>
      </c>
      <c r="BX1" s="8" t="s">
        <v>54</v>
      </c>
      <c r="BY1" s="8" t="s">
        <v>188</v>
      </c>
      <c r="BZ1" s="8" t="s">
        <v>189</v>
      </c>
      <c r="CA1" s="8" t="s">
        <v>190</v>
      </c>
      <c r="CB1" s="8" t="s">
        <v>191</v>
      </c>
      <c r="CC1" s="8" t="s">
        <v>192</v>
      </c>
      <c r="CD1" s="8" t="s">
        <v>193</v>
      </c>
      <c r="CE1" s="8" t="s">
        <v>194</v>
      </c>
      <c r="CF1" s="8" t="s">
        <v>195</v>
      </c>
      <c r="CG1" s="8" t="s">
        <v>203</v>
      </c>
      <c r="CH1" s="8" t="s">
        <v>58</v>
      </c>
      <c r="CI1" s="8" t="s">
        <v>59</v>
      </c>
      <c r="CJ1" s="8" t="s">
        <v>60</v>
      </c>
      <c r="CK1" s="8" t="s">
        <v>83</v>
      </c>
      <c r="CL1" s="8" t="s">
        <v>196</v>
      </c>
      <c r="CM1" s="8" t="s">
        <v>197</v>
      </c>
      <c r="CN1" s="8" t="s">
        <v>62</v>
      </c>
      <c r="CO1" s="8" t="s">
        <v>6</v>
      </c>
      <c r="CP1" s="8" t="s">
        <v>20</v>
      </c>
      <c r="CQ1" s="8" t="s">
        <v>63</v>
      </c>
      <c r="CR1" s="8" t="s">
        <v>86</v>
      </c>
      <c r="CS1" s="8" t="s">
        <v>198</v>
      </c>
      <c r="CT1" s="8" t="s">
        <v>199</v>
      </c>
      <c r="CU1" s="8" t="s">
        <v>200</v>
      </c>
      <c r="CV1" s="8" t="s">
        <v>148</v>
      </c>
      <c r="CW1" s="8" t="s">
        <v>201</v>
      </c>
      <c r="CX1" s="8" t="s">
        <v>19</v>
      </c>
      <c r="CY1" s="8" t="s">
        <v>202</v>
      </c>
      <c r="CZ1" s="8" t="s">
        <v>65</v>
      </c>
      <c r="DA1" s="8" t="s">
        <v>66</v>
      </c>
      <c r="DB1" s="8" t="s">
        <v>7</v>
      </c>
      <c r="DC1" s="8" t="s">
        <v>56</v>
      </c>
      <c r="DD1" s="8" t="s">
        <v>57</v>
      </c>
      <c r="DE1" s="8" t="s">
        <v>17</v>
      </c>
      <c r="DF1" s="8" t="s">
        <v>87</v>
      </c>
      <c r="DG1" s="8" t="s">
        <v>8</v>
      </c>
      <c r="DH1" s="8" t="s">
        <v>9</v>
      </c>
      <c r="DI1" s="8" t="s">
        <v>11</v>
      </c>
      <c r="DJ1" s="8" t="s">
        <v>10</v>
      </c>
      <c r="DK1" s="8" t="s">
        <v>67</v>
      </c>
      <c r="DL1" s="8" t="s">
        <v>72</v>
      </c>
      <c r="DM1" s="8" t="s">
        <v>15</v>
      </c>
      <c r="DN1" s="8" t="s">
        <v>68</v>
      </c>
      <c r="DO1" s="8" t="s">
        <v>73</v>
      </c>
      <c r="DP1" s="8" t="s">
        <v>74</v>
      </c>
      <c r="DQ1" s="8" t="s">
        <v>69</v>
      </c>
      <c r="DR1" s="8" t="s">
        <v>88</v>
      </c>
      <c r="DS1" s="8" t="s">
        <v>70</v>
      </c>
      <c r="DT1" s="8" t="s">
        <v>12</v>
      </c>
      <c r="DU1" s="8" t="s">
        <v>13</v>
      </c>
      <c r="DV1" s="8" t="s">
        <v>16</v>
      </c>
      <c r="DW1" s="8" t="s">
        <v>14</v>
      </c>
      <c r="DX1" s="8" t="s">
        <v>204</v>
      </c>
    </row>
    <row r="2" spans="1:128" x14ac:dyDescent="0.25">
      <c r="C2">
        <v>0.52971461960139099</v>
      </c>
      <c r="D2" s="14">
        <v>4.0262348340758299E-5</v>
      </c>
      <c r="E2">
        <v>1.43336864787687E-2</v>
      </c>
      <c r="F2">
        <v>1.9586186115391899</v>
      </c>
      <c r="G2">
        <v>9.9795732274880606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2.5512170045954899E-3</v>
      </c>
      <c r="O2">
        <v>1.9999542536863399</v>
      </c>
      <c r="P2">
        <v>0</v>
      </c>
      <c r="Q2">
        <v>2.9990787477205498</v>
      </c>
      <c r="R2">
        <v>9.4172307654452794E-2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0.61340975730060299</v>
      </c>
      <c r="BE2">
        <v>0.99983809651822098</v>
      </c>
      <c r="BF2">
        <v>0.112943457460725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9.7361643080296698E-2</v>
      </c>
      <c r="CM2">
        <v>0</v>
      </c>
      <c r="CN2">
        <v>2.2755418726046601</v>
      </c>
      <c r="CO2">
        <v>1.86680167937962</v>
      </c>
      <c r="CP2">
        <v>1.9683363259442701</v>
      </c>
      <c r="CQ2">
        <v>3.0222496997626101E-3</v>
      </c>
      <c r="CR2">
        <v>0.17214904540207601</v>
      </c>
      <c r="CS2">
        <v>0</v>
      </c>
      <c r="CT2">
        <v>0</v>
      </c>
      <c r="CU2">
        <v>0</v>
      </c>
      <c r="CV2">
        <v>0</v>
      </c>
      <c r="CW2">
        <v>0</v>
      </c>
      <c r="CX2">
        <v>5.9979973661134202E-2</v>
      </c>
      <c r="CY2">
        <v>0</v>
      </c>
      <c r="CZ2">
        <v>0</v>
      </c>
      <c r="DA2">
        <v>2.22968366856258E-4</v>
      </c>
      <c r="DB2">
        <v>4.7552653781604297</v>
      </c>
      <c r="DC2">
        <v>0.43275343151171602</v>
      </c>
      <c r="DD2">
        <v>0</v>
      </c>
      <c r="DE2">
        <v>0.88364372155436299</v>
      </c>
      <c r="DF2">
        <v>0.95461927641040201</v>
      </c>
      <c r="DG2">
        <v>1.50137819291309</v>
      </c>
      <c r="DH2">
        <v>1.2373516429539999</v>
      </c>
      <c r="DI2">
        <v>5.3939148714273197E-3</v>
      </c>
      <c r="DJ2">
        <v>2.7079414753783801</v>
      </c>
      <c r="DK2">
        <v>1.99995816533173</v>
      </c>
      <c r="DL2">
        <v>2.9999311705976202</v>
      </c>
      <c r="DM2">
        <v>3.99985797336607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1.15289895909217E-2</v>
      </c>
      <c r="DU2">
        <v>7.5878107715054998E-4</v>
      </c>
      <c r="DV2">
        <v>2.9999990923472901</v>
      </c>
      <c r="DW2">
        <v>1.9999995388204901</v>
      </c>
      <c r="DX2">
        <v>0</v>
      </c>
    </row>
    <row r="3" spans="1:128" x14ac:dyDescent="0.25">
      <c r="C3">
        <v>0.238104529267473</v>
      </c>
      <c r="D3" s="14">
        <v>5.3564828784824499E-5</v>
      </c>
      <c r="E3">
        <v>9.4361332030557504E-3</v>
      </c>
      <c r="F3">
        <v>1.78523208675363</v>
      </c>
      <c r="G3">
        <v>9.9499788949026104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5.4756793064308397E-3</v>
      </c>
      <c r="O3">
        <v>1.9999557733975899</v>
      </c>
      <c r="P3">
        <v>0</v>
      </c>
      <c r="Q3">
        <v>2.9987880636829098</v>
      </c>
      <c r="R3">
        <v>0.126719737969475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0.44306056706990798</v>
      </c>
      <c r="BE3">
        <v>0.99958809900882595</v>
      </c>
      <c r="BF3">
        <v>9.8128502352103894E-2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6.44386725485568E-2</v>
      </c>
      <c r="CM3">
        <v>0</v>
      </c>
      <c r="CN3">
        <v>3.1552006114832198</v>
      </c>
      <c r="CO3">
        <v>2.2022460921585698</v>
      </c>
      <c r="CP3">
        <v>1.9808915622587699</v>
      </c>
      <c r="CQ3">
        <v>3.7571028108935901E-3</v>
      </c>
      <c r="CR3">
        <v>8.9071446105773597E-2</v>
      </c>
      <c r="CS3">
        <v>0</v>
      </c>
      <c r="CT3">
        <v>0</v>
      </c>
      <c r="CU3">
        <v>0</v>
      </c>
      <c r="CV3">
        <v>0</v>
      </c>
      <c r="CW3">
        <v>0</v>
      </c>
      <c r="CX3">
        <v>8.8615961536135907E-2</v>
      </c>
      <c r="CY3">
        <v>0</v>
      </c>
      <c r="CZ3">
        <v>0</v>
      </c>
      <c r="DA3">
        <v>3.3450870817464102E-4</v>
      </c>
      <c r="DB3">
        <v>4.7455215062721399</v>
      </c>
      <c r="DC3">
        <v>0.64717341675395101</v>
      </c>
      <c r="DD3">
        <v>0</v>
      </c>
      <c r="DE3">
        <v>0.839099590618133</v>
      </c>
      <c r="DF3">
        <v>0.59755975158095198</v>
      </c>
      <c r="DG3">
        <v>1.68694971689984</v>
      </c>
      <c r="DH3">
        <v>2.1285657514208798</v>
      </c>
      <c r="DI3">
        <v>2.4942557324917299E-3</v>
      </c>
      <c r="DJ3">
        <v>4.4216993262664701</v>
      </c>
      <c r="DK3">
        <v>1.99991765151793</v>
      </c>
      <c r="DL3">
        <v>2.9998180272643298</v>
      </c>
      <c r="DM3">
        <v>3.9997815348855399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8.0577080122429309E-3</v>
      </c>
      <c r="DU3">
        <v>1.35791524582141E-3</v>
      </c>
      <c r="DV3">
        <v>2.9999986682730202</v>
      </c>
      <c r="DW3">
        <v>1.9999988673864799</v>
      </c>
      <c r="DX3">
        <v>0</v>
      </c>
    </row>
    <row r="4" spans="1:128" x14ac:dyDescent="0.25">
      <c r="C4">
        <v>2.9162545329944898</v>
      </c>
      <c r="D4" s="14">
        <v>1.9650206235954899E-5</v>
      </c>
      <c r="E4">
        <v>2.57541446695764E-4</v>
      </c>
      <c r="F4">
        <v>4.7879334598826002E-3</v>
      </c>
      <c r="G4">
        <v>9.9993823586092994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2.1944214438067199E-3</v>
      </c>
      <c r="O4">
        <v>1.9911978006134701</v>
      </c>
      <c r="P4">
        <v>0</v>
      </c>
      <c r="Q4">
        <v>2.9700595785842099</v>
      </c>
      <c r="R4">
        <v>2.7125311452032E-3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3.7054812505209198</v>
      </c>
      <c r="BE4">
        <v>0.99887845883244897</v>
      </c>
      <c r="BF4">
        <v>4.2082862936185501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6.0709432915645499E-4</v>
      </c>
      <c r="CM4">
        <v>0</v>
      </c>
      <c r="CN4">
        <v>13.267175167647</v>
      </c>
      <c r="CO4">
        <v>7.2729503278900296</v>
      </c>
      <c r="CP4">
        <v>1.9882610560327501</v>
      </c>
      <c r="CQ4">
        <v>0.120734698038945</v>
      </c>
      <c r="CR4">
        <v>0.94443651706938503</v>
      </c>
      <c r="CS4">
        <v>0</v>
      </c>
      <c r="CT4">
        <v>0</v>
      </c>
      <c r="CU4">
        <v>0</v>
      </c>
      <c r="CV4">
        <v>0</v>
      </c>
      <c r="CW4">
        <v>0</v>
      </c>
      <c r="CX4">
        <v>3.6072373125550799E-4</v>
      </c>
      <c r="CY4">
        <v>0</v>
      </c>
      <c r="CZ4">
        <v>0</v>
      </c>
      <c r="DA4">
        <v>0.18221764331321699</v>
      </c>
      <c r="DB4">
        <v>2.4698615039943899E-2</v>
      </c>
      <c r="DC4">
        <v>4.1470058287260497E-2</v>
      </c>
      <c r="DD4">
        <v>0</v>
      </c>
      <c r="DE4">
        <v>7.5535336060846295E-2</v>
      </c>
      <c r="DF4">
        <v>1.98477136959389</v>
      </c>
      <c r="DG4">
        <v>3.9959880286522802E-2</v>
      </c>
      <c r="DH4">
        <v>2.3413120154111402</v>
      </c>
      <c r="DI4">
        <v>0.25488973953400201</v>
      </c>
      <c r="DJ4">
        <v>38.398105386753898</v>
      </c>
      <c r="DK4">
        <v>1.9999994640684999</v>
      </c>
      <c r="DL4">
        <v>2.9883821362727301</v>
      </c>
      <c r="DM4">
        <v>3.99999916041445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2.1121569601797601E-2</v>
      </c>
      <c r="DU4">
        <v>2.8187403530755099E-2</v>
      </c>
      <c r="DV4">
        <v>2.99992416097149</v>
      </c>
      <c r="DW4">
        <v>1.9999997725193199</v>
      </c>
      <c r="DX4">
        <v>0</v>
      </c>
    </row>
    <row r="5" spans="1:128" x14ac:dyDescent="0.25">
      <c r="C5">
        <v>1.0428641278697901</v>
      </c>
      <c r="D5">
        <v>1.20451220186779E-4</v>
      </c>
      <c r="E5">
        <v>2.67473986834392E-2</v>
      </c>
      <c r="F5">
        <v>0.70794893864046704</v>
      </c>
      <c r="G5">
        <v>9.9938315049519701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1.1602286719068201E-2</v>
      </c>
      <c r="O5">
        <v>1.99963551183247</v>
      </c>
      <c r="P5">
        <v>0</v>
      </c>
      <c r="Q5">
        <v>2.9925120123999802</v>
      </c>
      <c r="R5">
        <v>0.15380767671433701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1.0014788232616101</v>
      </c>
      <c r="BE5">
        <v>0.99987724078617002</v>
      </c>
      <c r="BF5">
        <v>0.61506617966402699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0.14653079809848099</v>
      </c>
      <c r="CM5">
        <v>0</v>
      </c>
      <c r="CN5">
        <v>3.2150073827019199</v>
      </c>
      <c r="CO5">
        <v>0.89612255133615903</v>
      </c>
      <c r="CP5">
        <v>1.82988225518089</v>
      </c>
      <c r="CQ5">
        <v>1.0009844488458699E-2</v>
      </c>
      <c r="CR5">
        <v>0.43279226149795202</v>
      </c>
      <c r="CS5">
        <v>0</v>
      </c>
      <c r="CT5">
        <v>0</v>
      </c>
      <c r="CU5">
        <v>0</v>
      </c>
      <c r="CV5">
        <v>0</v>
      </c>
      <c r="CW5">
        <v>0</v>
      </c>
      <c r="CX5">
        <v>0.11724674220303501</v>
      </c>
      <c r="CY5">
        <v>0</v>
      </c>
      <c r="CZ5">
        <v>0</v>
      </c>
      <c r="DA5">
        <v>2.13042646399941E-3</v>
      </c>
      <c r="DB5">
        <v>4.5762405592814099</v>
      </c>
      <c r="DC5">
        <v>0.31718212685103098</v>
      </c>
      <c r="DD5">
        <v>0</v>
      </c>
      <c r="DE5">
        <v>0.67380064442281196</v>
      </c>
      <c r="DF5">
        <v>1.7457879890695001</v>
      </c>
      <c r="DG5">
        <v>1.1433449620202001</v>
      </c>
      <c r="DH5">
        <v>0.234822278386359</v>
      </c>
      <c r="DI5">
        <v>4.7144070794056997E-2</v>
      </c>
      <c r="DJ5">
        <v>10.7720620025254</v>
      </c>
      <c r="DK5">
        <v>1.99992362419</v>
      </c>
      <c r="DL5">
        <v>2.9999406929179502</v>
      </c>
      <c r="DM5">
        <v>3.99985322651471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5.8456832286716796E-3</v>
      </c>
      <c r="DU5">
        <v>2.8154520817302902E-4</v>
      </c>
      <c r="DV5">
        <v>2.9999946783578602</v>
      </c>
      <c r="DW5">
        <v>1.9999989770192801</v>
      </c>
      <c r="DX5">
        <v>0</v>
      </c>
    </row>
    <row r="6" spans="1:128" x14ac:dyDescent="0.25">
      <c r="C6">
        <v>0.35513507568571501</v>
      </c>
      <c r="D6" s="14">
        <v>2.9733261495468201E-5</v>
      </c>
      <c r="E6">
        <v>1.1201507642514799E-2</v>
      </c>
      <c r="F6">
        <v>1.7431438302594799</v>
      </c>
      <c r="G6">
        <v>9.9775471989616502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3.1676027229328701E-3</v>
      </c>
      <c r="O6">
        <v>1.9999688701201299</v>
      </c>
      <c r="P6">
        <v>0</v>
      </c>
      <c r="Q6">
        <v>2.9989982116167702</v>
      </c>
      <c r="R6">
        <v>7.8553491129088202E-2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0.63855919309543596</v>
      </c>
      <c r="BE6">
        <v>0.99982425361473903</v>
      </c>
      <c r="BF6">
        <v>7.5812408588998903E-2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8.0913811354002094E-2</v>
      </c>
      <c r="CM6">
        <v>0</v>
      </c>
      <c r="CN6">
        <v>1.6595263040827599</v>
      </c>
      <c r="CO6">
        <v>2.50506040161659</v>
      </c>
      <c r="CP6">
        <v>1.9678782594731099</v>
      </c>
      <c r="CQ6">
        <v>2.1697727024403402E-3</v>
      </c>
      <c r="CR6">
        <v>0.17774243112920901</v>
      </c>
      <c r="CS6">
        <v>0</v>
      </c>
      <c r="CT6">
        <v>0</v>
      </c>
      <c r="CU6">
        <v>0</v>
      </c>
      <c r="CV6">
        <v>0</v>
      </c>
      <c r="CW6">
        <v>0</v>
      </c>
      <c r="CX6">
        <v>6.2321567577498599E-2</v>
      </c>
      <c r="CY6">
        <v>0</v>
      </c>
      <c r="CZ6">
        <v>0</v>
      </c>
      <c r="DA6">
        <v>2.1893600301858799E-4</v>
      </c>
      <c r="DB6">
        <v>4.7451935689369398</v>
      </c>
      <c r="DC6">
        <v>0.37990542614999501</v>
      </c>
      <c r="DD6">
        <v>0</v>
      </c>
      <c r="DE6">
        <v>0.91750692325955197</v>
      </c>
      <c r="DF6">
        <v>0.71930185987803796</v>
      </c>
      <c r="DG6">
        <v>1.4729578629195399</v>
      </c>
      <c r="DH6">
        <v>1.6708482830321101</v>
      </c>
      <c r="DI6">
        <v>4.3748876144609804E-3</v>
      </c>
      <c r="DJ6">
        <v>2.1936128462818298</v>
      </c>
      <c r="DK6">
        <v>1.99995040874464</v>
      </c>
      <c r="DL6">
        <v>2.9999044482253598</v>
      </c>
      <c r="DM6">
        <v>3.9998135230913099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1.23900940084913E-2</v>
      </c>
      <c r="DU6">
        <v>9.6840598884306904E-4</v>
      </c>
      <c r="DV6">
        <v>2.9999987500772498</v>
      </c>
      <c r="DW6">
        <v>1.99999948460716</v>
      </c>
      <c r="DX6">
        <v>0</v>
      </c>
    </row>
    <row r="7" spans="1:128" x14ac:dyDescent="0.25">
      <c r="C7">
        <v>0.52971461960139099</v>
      </c>
      <c r="D7" s="14">
        <v>4.0262348340758299E-5</v>
      </c>
      <c r="E7">
        <v>1.43336864787687E-2</v>
      </c>
      <c r="F7">
        <v>1.9586186115391899</v>
      </c>
      <c r="G7">
        <v>9.9795732274880606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2.5512170045954899E-3</v>
      </c>
      <c r="O7">
        <v>1.9999542536863399</v>
      </c>
      <c r="P7">
        <v>0</v>
      </c>
      <c r="Q7">
        <v>2.9990787477205498</v>
      </c>
      <c r="R7">
        <v>9.4172307654452794E-2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0.61340975730060299</v>
      </c>
      <c r="BE7">
        <v>0.99983809651822098</v>
      </c>
      <c r="BF7">
        <v>0.112943457460725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9.7361643080296698E-2</v>
      </c>
      <c r="CM7">
        <v>0</v>
      </c>
      <c r="CN7">
        <v>2.2755418726046601</v>
      </c>
      <c r="CO7">
        <v>1.86680167937962</v>
      </c>
      <c r="CP7">
        <v>1.9683363259442701</v>
      </c>
      <c r="CQ7">
        <v>3.0222496997626101E-3</v>
      </c>
      <c r="CR7">
        <v>0.17214904540207601</v>
      </c>
      <c r="CS7">
        <v>0</v>
      </c>
      <c r="CT7">
        <v>0</v>
      </c>
      <c r="CU7">
        <v>0</v>
      </c>
      <c r="CV7">
        <v>0</v>
      </c>
      <c r="CW7">
        <v>0</v>
      </c>
      <c r="CX7">
        <v>5.9979973661134202E-2</v>
      </c>
      <c r="CY7">
        <v>0</v>
      </c>
      <c r="CZ7">
        <v>0</v>
      </c>
      <c r="DA7">
        <v>2.22968366856258E-4</v>
      </c>
      <c r="DB7">
        <v>4.7552653781604297</v>
      </c>
      <c r="DC7">
        <v>0.43275343151171602</v>
      </c>
      <c r="DD7">
        <v>0</v>
      </c>
      <c r="DE7">
        <v>0.88364372155436299</v>
      </c>
      <c r="DF7">
        <v>0.95461927641040201</v>
      </c>
      <c r="DG7">
        <v>1.50137819291309</v>
      </c>
      <c r="DH7">
        <v>1.2373516429539999</v>
      </c>
      <c r="DI7">
        <v>5.3939148714273197E-3</v>
      </c>
      <c r="DJ7">
        <v>2.7079414753783801</v>
      </c>
      <c r="DK7">
        <v>1.99995816533173</v>
      </c>
      <c r="DL7">
        <v>2.9999311705976202</v>
      </c>
      <c r="DM7">
        <v>3.99985797336607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1.15289895909217E-2</v>
      </c>
      <c r="DU7">
        <v>7.5878107715054998E-4</v>
      </c>
      <c r="DV7">
        <v>2.9999990923472901</v>
      </c>
      <c r="DW7">
        <v>1.9999995388204901</v>
      </c>
      <c r="DX7">
        <v>0</v>
      </c>
    </row>
    <row r="8" spans="1:128" x14ac:dyDescent="0.25">
      <c r="C8">
        <v>0.238104529267473</v>
      </c>
      <c r="D8" s="14">
        <v>5.3564828784824499E-5</v>
      </c>
      <c r="E8">
        <v>9.4361332030557504E-3</v>
      </c>
      <c r="F8">
        <v>1.78523208675363</v>
      </c>
      <c r="G8">
        <v>9.9499788949026104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5.4756793064308397E-3</v>
      </c>
      <c r="O8">
        <v>1.9999557733975899</v>
      </c>
      <c r="P8">
        <v>0</v>
      </c>
      <c r="Q8">
        <v>2.9987880636829098</v>
      </c>
      <c r="R8">
        <v>0.126719737969475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0.44306056706990798</v>
      </c>
      <c r="BE8">
        <v>0.99958809900882595</v>
      </c>
      <c r="BF8">
        <v>9.8128502352103894E-2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6.44386725485568E-2</v>
      </c>
      <c r="CM8">
        <v>0</v>
      </c>
      <c r="CN8">
        <v>3.1552006114832198</v>
      </c>
      <c r="CO8">
        <v>2.2022460921585698</v>
      </c>
      <c r="CP8">
        <v>1.9808915622587699</v>
      </c>
      <c r="CQ8">
        <v>3.7571028108935901E-3</v>
      </c>
      <c r="CR8">
        <v>8.9071446105773597E-2</v>
      </c>
      <c r="CS8">
        <v>0</v>
      </c>
      <c r="CT8">
        <v>0</v>
      </c>
      <c r="CU8">
        <v>0</v>
      </c>
      <c r="CV8">
        <v>0</v>
      </c>
      <c r="CW8">
        <v>0</v>
      </c>
      <c r="CX8">
        <v>8.8615961536135907E-2</v>
      </c>
      <c r="CY8">
        <v>0</v>
      </c>
      <c r="CZ8">
        <v>0</v>
      </c>
      <c r="DA8">
        <v>3.3450870817464102E-4</v>
      </c>
      <c r="DB8">
        <v>4.7455215062721399</v>
      </c>
      <c r="DC8">
        <v>0.64717341675395101</v>
      </c>
      <c r="DD8">
        <v>0</v>
      </c>
      <c r="DE8">
        <v>0.839099590618133</v>
      </c>
      <c r="DF8">
        <v>0.59755975158095198</v>
      </c>
      <c r="DG8">
        <v>1.68694971689984</v>
      </c>
      <c r="DH8">
        <v>2.1285657514208798</v>
      </c>
      <c r="DI8">
        <v>2.4942557324917299E-3</v>
      </c>
      <c r="DJ8">
        <v>4.4216993262664701</v>
      </c>
      <c r="DK8">
        <v>1.99991765151793</v>
      </c>
      <c r="DL8">
        <v>2.9998180272643298</v>
      </c>
      <c r="DM8">
        <v>3.9997815348855399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8.0577080122429309E-3</v>
      </c>
      <c r="DU8">
        <v>1.35791524582141E-3</v>
      </c>
      <c r="DV8">
        <v>2.9999986682730202</v>
      </c>
      <c r="DW8">
        <v>1.9999988673864799</v>
      </c>
      <c r="DX8">
        <v>0</v>
      </c>
    </row>
    <row r="9" spans="1:128" x14ac:dyDescent="0.25">
      <c r="C9">
        <v>2.9162545329944898</v>
      </c>
      <c r="D9" s="14">
        <v>1.9650206235954899E-5</v>
      </c>
      <c r="E9">
        <v>2.57541446695764E-4</v>
      </c>
      <c r="F9">
        <v>4.7879334598826002E-3</v>
      </c>
      <c r="G9">
        <v>9.9993823586092994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2.1944214438067199E-3</v>
      </c>
      <c r="O9">
        <v>1.9911978006134701</v>
      </c>
      <c r="P9">
        <v>0</v>
      </c>
      <c r="Q9">
        <v>2.9700595785842099</v>
      </c>
      <c r="R9">
        <v>2.7125311452032E-3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3.7054812505209198</v>
      </c>
      <c r="BE9">
        <v>0.99887845883244897</v>
      </c>
      <c r="BF9">
        <v>4.2082862936185501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6.0709432915645499E-4</v>
      </c>
      <c r="CM9">
        <v>0</v>
      </c>
      <c r="CN9">
        <v>13.267175167647</v>
      </c>
      <c r="CO9">
        <v>7.2729503278900296</v>
      </c>
      <c r="CP9">
        <v>1.9882610560327501</v>
      </c>
      <c r="CQ9">
        <v>0.120734698038945</v>
      </c>
      <c r="CR9">
        <v>0.94443651706938503</v>
      </c>
      <c r="CS9">
        <v>0</v>
      </c>
      <c r="CT9">
        <v>0</v>
      </c>
      <c r="CU9">
        <v>0</v>
      </c>
      <c r="CV9">
        <v>0</v>
      </c>
      <c r="CW9">
        <v>0</v>
      </c>
      <c r="CX9">
        <v>3.6072373125550799E-4</v>
      </c>
      <c r="CY9">
        <v>0</v>
      </c>
      <c r="CZ9">
        <v>0</v>
      </c>
      <c r="DA9">
        <v>0.18221764331321699</v>
      </c>
      <c r="DB9">
        <v>2.4698615039943899E-2</v>
      </c>
      <c r="DC9">
        <v>4.1470058287260497E-2</v>
      </c>
      <c r="DD9">
        <v>0</v>
      </c>
      <c r="DE9">
        <v>7.5535336060846295E-2</v>
      </c>
      <c r="DF9">
        <v>1.98477136959389</v>
      </c>
      <c r="DG9">
        <v>3.9959880286522802E-2</v>
      </c>
      <c r="DH9">
        <v>2.3413120154111402</v>
      </c>
      <c r="DI9">
        <v>0.25488973953400201</v>
      </c>
      <c r="DJ9">
        <v>38.398105386753898</v>
      </c>
      <c r="DK9">
        <v>1.9999994640684999</v>
      </c>
      <c r="DL9">
        <v>2.9883821362727301</v>
      </c>
      <c r="DM9">
        <v>3.99999916041445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2.1121569601797601E-2</v>
      </c>
      <c r="DU9">
        <v>2.8187403530755099E-2</v>
      </c>
      <c r="DV9">
        <v>2.99992416097149</v>
      </c>
      <c r="DW9">
        <v>1.9999997725193199</v>
      </c>
      <c r="DX9">
        <v>0</v>
      </c>
    </row>
    <row r="10" spans="1:128" x14ac:dyDescent="0.25">
      <c r="C10">
        <v>1.0428641278697901</v>
      </c>
      <c r="D10">
        <v>1.20451220186779E-4</v>
      </c>
      <c r="E10">
        <v>2.67473986834392E-2</v>
      </c>
      <c r="F10">
        <v>0.70794893864046704</v>
      </c>
      <c r="G10">
        <v>9.9938315049519701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1.1602286719068201E-2</v>
      </c>
      <c r="O10">
        <v>1.99963551183247</v>
      </c>
      <c r="P10">
        <v>0</v>
      </c>
      <c r="Q10">
        <v>2.9925120123999802</v>
      </c>
      <c r="R10">
        <v>0.15380767671433701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1.0014788232616101</v>
      </c>
      <c r="BE10">
        <v>0.99987724078617002</v>
      </c>
      <c r="BF10">
        <v>0.61506617966402699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0.14653079809848099</v>
      </c>
      <c r="CM10">
        <v>0</v>
      </c>
      <c r="CN10">
        <v>3.2150073827019199</v>
      </c>
      <c r="CO10">
        <v>0.89612255133615903</v>
      </c>
      <c r="CP10">
        <v>1.82988225518089</v>
      </c>
      <c r="CQ10">
        <v>1.0009844488458699E-2</v>
      </c>
      <c r="CR10">
        <v>0.43279226149795202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0.11724674220303501</v>
      </c>
      <c r="CY10">
        <v>0</v>
      </c>
      <c r="CZ10">
        <v>0</v>
      </c>
      <c r="DA10">
        <v>2.13042646399941E-3</v>
      </c>
      <c r="DB10">
        <v>4.5762405592814099</v>
      </c>
      <c r="DC10">
        <v>0.31718212685103098</v>
      </c>
      <c r="DD10">
        <v>0</v>
      </c>
      <c r="DE10">
        <v>0.67380064442281196</v>
      </c>
      <c r="DF10">
        <v>1.7457879890695001</v>
      </c>
      <c r="DG10">
        <v>1.1433449620202001</v>
      </c>
      <c r="DH10">
        <v>0.234822278386359</v>
      </c>
      <c r="DI10">
        <v>4.7144070794056997E-2</v>
      </c>
      <c r="DJ10">
        <v>10.7720620025254</v>
      </c>
      <c r="DK10">
        <v>1.99992362419</v>
      </c>
      <c r="DL10">
        <v>2.9999406929179502</v>
      </c>
      <c r="DM10">
        <v>3.99985322651471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5.8456832286716796E-3</v>
      </c>
      <c r="DU10">
        <v>2.8154520817302902E-4</v>
      </c>
      <c r="DV10">
        <v>2.9999946783578602</v>
      </c>
      <c r="DW10">
        <v>1.9999989770192801</v>
      </c>
      <c r="DX10">
        <v>0</v>
      </c>
    </row>
    <row r="11" spans="1:128" x14ac:dyDescent="0.25">
      <c r="C11">
        <v>0.35513507568571501</v>
      </c>
      <c r="D11" s="14">
        <v>2.9733261495468201E-5</v>
      </c>
      <c r="E11">
        <v>1.1201507642514799E-2</v>
      </c>
      <c r="F11">
        <v>1.7431438302594799</v>
      </c>
      <c r="G11">
        <v>9.9775471989616502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3.1676027229328701E-3</v>
      </c>
      <c r="O11">
        <v>1.9999688701201299</v>
      </c>
      <c r="P11">
        <v>0</v>
      </c>
      <c r="Q11">
        <v>2.9989982116167702</v>
      </c>
      <c r="R11">
        <v>7.8553491129088202E-2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0.63855919309543596</v>
      </c>
      <c r="BE11">
        <v>0.99982425361473903</v>
      </c>
      <c r="BF11">
        <v>7.5812408588998903E-2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8.0913811354002094E-2</v>
      </c>
      <c r="CM11">
        <v>0</v>
      </c>
      <c r="CN11">
        <v>1.6595263040827599</v>
      </c>
      <c r="CO11">
        <v>2.50506040161659</v>
      </c>
      <c r="CP11">
        <v>1.9678782594731099</v>
      </c>
      <c r="CQ11">
        <v>2.1697727024403402E-3</v>
      </c>
      <c r="CR11">
        <v>0.17774243112920901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6.2321567577498599E-2</v>
      </c>
      <c r="CY11">
        <v>0</v>
      </c>
      <c r="CZ11">
        <v>0</v>
      </c>
      <c r="DA11">
        <v>2.1893600301858799E-4</v>
      </c>
      <c r="DB11">
        <v>4.7451935689369398</v>
      </c>
      <c r="DC11">
        <v>0.37990542614999501</v>
      </c>
      <c r="DD11">
        <v>0</v>
      </c>
      <c r="DE11">
        <v>0.91750692325955197</v>
      </c>
      <c r="DF11">
        <v>0.71930185987803796</v>
      </c>
      <c r="DG11">
        <v>1.4729578629195399</v>
      </c>
      <c r="DH11">
        <v>1.6708482830321101</v>
      </c>
      <c r="DI11">
        <v>4.3748876144609804E-3</v>
      </c>
      <c r="DJ11">
        <v>2.1936128462818298</v>
      </c>
      <c r="DK11">
        <v>1.99995040874464</v>
      </c>
      <c r="DL11">
        <v>2.9999044482253598</v>
      </c>
      <c r="DM11">
        <v>3.9998135230913099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1.23900940084913E-2</v>
      </c>
      <c r="DU11">
        <v>9.6840598884306904E-4</v>
      </c>
      <c r="DV11">
        <v>2.9999987500772498</v>
      </c>
      <c r="DW11">
        <v>1.99999948460716</v>
      </c>
      <c r="DX11">
        <v>0</v>
      </c>
    </row>
    <row r="12" spans="1:128" x14ac:dyDescent="0.25">
      <c r="C12">
        <v>0.52971461960139099</v>
      </c>
      <c r="D12" s="14">
        <v>4.0262348340758299E-5</v>
      </c>
      <c r="E12">
        <v>1.43336864787687E-2</v>
      </c>
      <c r="F12">
        <v>1.9586186115391899</v>
      </c>
      <c r="G12">
        <v>9.9795732274880606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2.5512170045954899E-3</v>
      </c>
      <c r="O12">
        <v>1.9999542536863399</v>
      </c>
      <c r="P12">
        <v>0</v>
      </c>
      <c r="Q12">
        <v>2.9990787477205498</v>
      </c>
      <c r="R12">
        <v>9.4172307654452794E-2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0.61340975730060299</v>
      </c>
      <c r="BE12">
        <v>0.99983809651822098</v>
      </c>
      <c r="BF12">
        <v>0.112943457460725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9.7361643080296698E-2</v>
      </c>
      <c r="CM12">
        <v>0</v>
      </c>
      <c r="CN12">
        <v>2.2755418726046601</v>
      </c>
      <c r="CO12">
        <v>1.86680167937962</v>
      </c>
      <c r="CP12">
        <v>1.9683363259442701</v>
      </c>
      <c r="CQ12">
        <v>3.0222496997626101E-3</v>
      </c>
      <c r="CR12">
        <v>0.17214904540207601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5.9979973661134202E-2</v>
      </c>
      <c r="CY12">
        <v>0</v>
      </c>
      <c r="CZ12">
        <v>0</v>
      </c>
      <c r="DA12">
        <v>2.22968366856258E-4</v>
      </c>
      <c r="DB12">
        <v>4.7552653781604297</v>
      </c>
      <c r="DC12">
        <v>0.43275343151171602</v>
      </c>
      <c r="DD12">
        <v>0</v>
      </c>
      <c r="DE12">
        <v>0.88364372155436299</v>
      </c>
      <c r="DF12">
        <v>0.95461927641040201</v>
      </c>
      <c r="DG12">
        <v>1.50137819291309</v>
      </c>
      <c r="DH12">
        <v>1.2373516429539999</v>
      </c>
      <c r="DI12">
        <v>5.3939148714273197E-3</v>
      </c>
      <c r="DJ12">
        <v>2.7079414753783801</v>
      </c>
      <c r="DK12">
        <v>1.99995816533173</v>
      </c>
      <c r="DL12">
        <v>2.9999311705976202</v>
      </c>
      <c r="DM12">
        <v>3.99985797336607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1.15289895909217E-2</v>
      </c>
      <c r="DU12">
        <v>7.5878107715054998E-4</v>
      </c>
      <c r="DV12">
        <v>2.9999990923472901</v>
      </c>
      <c r="DW12">
        <v>1.9999995388204901</v>
      </c>
      <c r="DX12">
        <v>0</v>
      </c>
    </row>
    <row r="13" spans="1:128" x14ac:dyDescent="0.25">
      <c r="C13">
        <v>0.238104529267473</v>
      </c>
      <c r="D13" s="14">
        <v>5.3564828784824499E-5</v>
      </c>
      <c r="E13">
        <v>9.4361332030557504E-3</v>
      </c>
      <c r="F13">
        <v>1.78523208675363</v>
      </c>
      <c r="G13">
        <v>9.9499788949026104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5.4756793064308397E-3</v>
      </c>
      <c r="O13">
        <v>1.9999557733975899</v>
      </c>
      <c r="P13">
        <v>0</v>
      </c>
      <c r="Q13">
        <v>2.9987880636829098</v>
      </c>
      <c r="R13">
        <v>0.126719737969475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0.44306056706990798</v>
      </c>
      <c r="BE13">
        <v>0.99958809900882595</v>
      </c>
      <c r="BF13">
        <v>9.8128502352103894E-2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6.44386725485568E-2</v>
      </c>
      <c r="CM13">
        <v>0</v>
      </c>
      <c r="CN13">
        <v>3.1552006114832198</v>
      </c>
      <c r="CO13">
        <v>2.2022460921585698</v>
      </c>
      <c r="CP13">
        <v>1.9808915622587699</v>
      </c>
      <c r="CQ13">
        <v>3.7571028108935901E-3</v>
      </c>
      <c r="CR13">
        <v>8.9071446105773597E-2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8.8615961536135907E-2</v>
      </c>
      <c r="CY13">
        <v>0</v>
      </c>
      <c r="CZ13">
        <v>0</v>
      </c>
      <c r="DA13">
        <v>3.3450870817464102E-4</v>
      </c>
      <c r="DB13">
        <v>4.7455215062721399</v>
      </c>
      <c r="DC13">
        <v>0.64717341675395101</v>
      </c>
      <c r="DD13">
        <v>0</v>
      </c>
      <c r="DE13">
        <v>0.839099590618133</v>
      </c>
      <c r="DF13">
        <v>0.59755975158095198</v>
      </c>
      <c r="DG13">
        <v>1.68694971689984</v>
      </c>
      <c r="DH13">
        <v>2.1285657514208798</v>
      </c>
      <c r="DI13">
        <v>2.4942557324917299E-3</v>
      </c>
      <c r="DJ13">
        <v>4.4216993262664701</v>
      </c>
      <c r="DK13">
        <v>1.99991765151793</v>
      </c>
      <c r="DL13">
        <v>2.9998180272643298</v>
      </c>
      <c r="DM13">
        <v>3.9997815348855399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8.0577080122429309E-3</v>
      </c>
      <c r="DU13">
        <v>1.35791524582141E-3</v>
      </c>
      <c r="DV13">
        <v>2.9999986682730202</v>
      </c>
      <c r="DW13">
        <v>1.9999988673864799</v>
      </c>
      <c r="DX13">
        <v>0</v>
      </c>
    </row>
    <row r="14" spans="1:128" x14ac:dyDescent="0.25">
      <c r="C14">
        <v>2.9162545329944898</v>
      </c>
      <c r="D14" s="14">
        <v>1.9650206235954899E-5</v>
      </c>
      <c r="E14">
        <v>2.57541446695764E-4</v>
      </c>
      <c r="F14">
        <v>4.7879334598826002E-3</v>
      </c>
      <c r="G14">
        <v>9.9993823586092994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2.1944214438067199E-3</v>
      </c>
      <c r="O14">
        <v>1.9911978006134701</v>
      </c>
      <c r="P14">
        <v>0</v>
      </c>
      <c r="Q14">
        <v>2.9700595785842099</v>
      </c>
      <c r="R14">
        <v>2.7125311452032E-3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3.7054812505209198</v>
      </c>
      <c r="BE14">
        <v>0.99887845883244897</v>
      </c>
      <c r="BF14">
        <v>4.2082862936185501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6.0709432915645499E-4</v>
      </c>
      <c r="CM14">
        <v>0</v>
      </c>
      <c r="CN14">
        <v>13.267175167647</v>
      </c>
      <c r="CO14">
        <v>7.2729503278900296</v>
      </c>
      <c r="CP14">
        <v>1.9882610560327501</v>
      </c>
      <c r="CQ14">
        <v>0.120734698038945</v>
      </c>
      <c r="CR14">
        <v>0.94443651706938503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3.6072373125550799E-4</v>
      </c>
      <c r="CY14">
        <v>0</v>
      </c>
      <c r="CZ14">
        <v>0</v>
      </c>
      <c r="DA14">
        <v>0.18221764331321699</v>
      </c>
      <c r="DB14">
        <v>2.4698615039943899E-2</v>
      </c>
      <c r="DC14">
        <v>4.1470058287260497E-2</v>
      </c>
      <c r="DD14">
        <v>0</v>
      </c>
      <c r="DE14">
        <v>7.5535336060846295E-2</v>
      </c>
      <c r="DF14">
        <v>1.98477136959389</v>
      </c>
      <c r="DG14">
        <v>3.9959880286522802E-2</v>
      </c>
      <c r="DH14">
        <v>2.3413120154111402</v>
      </c>
      <c r="DI14">
        <v>0.25488973953400201</v>
      </c>
      <c r="DJ14">
        <v>38.398105386753898</v>
      </c>
      <c r="DK14">
        <v>1.9999994640684999</v>
      </c>
      <c r="DL14">
        <v>2.9883821362727301</v>
      </c>
      <c r="DM14">
        <v>3.99999916041445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2.1121569601797601E-2</v>
      </c>
      <c r="DU14">
        <v>2.8187403530755099E-2</v>
      </c>
      <c r="DV14">
        <v>2.99992416097149</v>
      </c>
      <c r="DW14">
        <v>1.9999997725193199</v>
      </c>
      <c r="DX14">
        <v>0</v>
      </c>
    </row>
    <row r="15" spans="1:128" x14ac:dyDescent="0.25">
      <c r="C15">
        <v>1.0428641278697901</v>
      </c>
      <c r="D15">
        <v>1.20451220186779E-4</v>
      </c>
      <c r="E15">
        <v>2.67473986834392E-2</v>
      </c>
      <c r="F15">
        <v>0.70794893864046704</v>
      </c>
      <c r="G15">
        <v>9.9938315049519701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1.1602286719068201E-2</v>
      </c>
      <c r="O15">
        <v>1.99963551183247</v>
      </c>
      <c r="P15">
        <v>0</v>
      </c>
      <c r="Q15">
        <v>2.9925120123999802</v>
      </c>
      <c r="R15">
        <v>0.15380767671433701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1.0014788232616101</v>
      </c>
      <c r="BE15">
        <v>0.99987724078617002</v>
      </c>
      <c r="BF15">
        <v>0.61506617966402699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0.14653079809848099</v>
      </c>
      <c r="CM15">
        <v>0</v>
      </c>
      <c r="CN15">
        <v>3.2150073827019199</v>
      </c>
      <c r="CO15">
        <v>0.89612255133615804</v>
      </c>
      <c r="CP15">
        <v>1.82988225518089</v>
      </c>
      <c r="CQ15">
        <v>1.0009844488458699E-2</v>
      </c>
      <c r="CR15">
        <v>0.43279226149795202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0.11724674220303501</v>
      </c>
      <c r="CY15">
        <v>0</v>
      </c>
      <c r="CZ15">
        <v>0</v>
      </c>
      <c r="DA15">
        <v>2.13042646399941E-3</v>
      </c>
      <c r="DB15">
        <v>4.5762405592814099</v>
      </c>
      <c r="DC15">
        <v>0.31718212685103098</v>
      </c>
      <c r="DD15">
        <v>0</v>
      </c>
      <c r="DE15">
        <v>0.67380064442281196</v>
      </c>
      <c r="DF15">
        <v>1.7457879890695001</v>
      </c>
      <c r="DG15">
        <v>1.1433449620202001</v>
      </c>
      <c r="DH15">
        <v>0.234822278386359</v>
      </c>
      <c r="DI15">
        <v>4.7144070794056997E-2</v>
      </c>
      <c r="DJ15">
        <v>10.7720620025254</v>
      </c>
      <c r="DK15">
        <v>1.99992362419</v>
      </c>
      <c r="DL15">
        <v>2.9999406929179502</v>
      </c>
      <c r="DM15">
        <v>3.99985322651471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5.8456832286716796E-3</v>
      </c>
      <c r="DU15">
        <v>2.8154520817302902E-4</v>
      </c>
      <c r="DV15">
        <v>2.9999946783578602</v>
      </c>
      <c r="DW15">
        <v>1.9999989770192801</v>
      </c>
      <c r="DX15">
        <v>0</v>
      </c>
    </row>
    <row r="16" spans="1:128" x14ac:dyDescent="0.25">
      <c r="C16">
        <v>0.35513507568571501</v>
      </c>
      <c r="D16" s="14">
        <v>2.9733261495468201E-5</v>
      </c>
      <c r="E16">
        <v>1.1201507642514799E-2</v>
      </c>
      <c r="F16">
        <v>1.7431438302594799</v>
      </c>
      <c r="G16">
        <v>9.9775471989616502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3.1676027229328701E-3</v>
      </c>
      <c r="O16">
        <v>1.9999688701201299</v>
      </c>
      <c r="P16">
        <v>0</v>
      </c>
      <c r="Q16">
        <v>2.9989982116167702</v>
      </c>
      <c r="R16">
        <v>7.8553491129088202E-2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0.63855919309543496</v>
      </c>
      <c r="BE16">
        <v>0.99982425361473903</v>
      </c>
      <c r="BF16">
        <v>7.5812408588998903E-2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8.0913811354002205E-2</v>
      </c>
      <c r="CM16">
        <v>0</v>
      </c>
      <c r="CN16">
        <v>1.6595263040827699</v>
      </c>
      <c r="CO16">
        <v>2.5050604016165798</v>
      </c>
      <c r="CP16">
        <v>1.9678782594731099</v>
      </c>
      <c r="CQ16">
        <v>2.1697727024403402E-3</v>
      </c>
      <c r="CR16">
        <v>0.17774243112920901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6.2321567577498599E-2</v>
      </c>
      <c r="CY16">
        <v>0</v>
      </c>
      <c r="CZ16">
        <v>0</v>
      </c>
      <c r="DA16">
        <v>2.1893600301858799E-4</v>
      </c>
      <c r="DB16">
        <v>4.7451935689369398</v>
      </c>
      <c r="DC16">
        <v>0.37990542614999601</v>
      </c>
      <c r="DD16">
        <v>0</v>
      </c>
      <c r="DE16">
        <v>0.91750692325955197</v>
      </c>
      <c r="DF16">
        <v>0.71930185987803796</v>
      </c>
      <c r="DG16">
        <v>1.4729578629195399</v>
      </c>
      <c r="DH16">
        <v>1.6708482830321101</v>
      </c>
      <c r="DI16">
        <v>4.3748876144609804E-3</v>
      </c>
      <c r="DJ16">
        <v>2.1936128462818298</v>
      </c>
      <c r="DK16">
        <v>1.99995040874464</v>
      </c>
      <c r="DL16">
        <v>2.9999044482253598</v>
      </c>
      <c r="DM16">
        <v>3.9998135230913099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1.23900940084913E-2</v>
      </c>
      <c r="DU16">
        <v>9.6840598884306904E-4</v>
      </c>
      <c r="DV16">
        <v>2.9999987500772498</v>
      </c>
      <c r="DW16">
        <v>1.99999948460716</v>
      </c>
      <c r="DX16">
        <v>0</v>
      </c>
    </row>
    <row r="18" spans="1:128" x14ac:dyDescent="0.25">
      <c r="A18" t="s">
        <v>133</v>
      </c>
      <c r="C18" s="8" t="s">
        <v>1</v>
      </c>
      <c r="D18" s="8" t="s">
        <v>3</v>
      </c>
      <c r="E18" s="8" t="s">
        <v>2</v>
      </c>
      <c r="F18" s="8" t="s">
        <v>4</v>
      </c>
      <c r="G18" s="8" t="s">
        <v>0</v>
      </c>
      <c r="H18" s="8" t="s">
        <v>137</v>
      </c>
      <c r="I18" s="8" t="s">
        <v>175</v>
      </c>
      <c r="J18" s="8" t="s">
        <v>176</v>
      </c>
      <c r="K18" s="8" t="s">
        <v>177</v>
      </c>
      <c r="L18" s="8" t="s">
        <v>178</v>
      </c>
      <c r="M18" s="8" t="s">
        <v>32</v>
      </c>
      <c r="N18" s="8" t="s">
        <v>77</v>
      </c>
      <c r="O18" s="8" t="s">
        <v>78</v>
      </c>
      <c r="P18" s="8" t="s">
        <v>33</v>
      </c>
      <c r="Q18" s="8" t="s">
        <v>80</v>
      </c>
      <c r="R18" s="8" t="s">
        <v>81</v>
      </c>
      <c r="S18" s="8" t="s">
        <v>38</v>
      </c>
      <c r="T18" s="8" t="s">
        <v>104</v>
      </c>
      <c r="U18" s="8" t="s">
        <v>106</v>
      </c>
      <c r="V18" s="8" t="s">
        <v>105</v>
      </c>
      <c r="W18" s="8" t="s">
        <v>92</v>
      </c>
      <c r="X18" s="8" t="s">
        <v>93</v>
      </c>
      <c r="Y18" s="8" t="s">
        <v>94</v>
      </c>
      <c r="Z18" s="8" t="s">
        <v>95</v>
      </c>
      <c r="AA18" s="8" t="s">
        <v>96</v>
      </c>
      <c r="AB18" s="8" t="s">
        <v>102</v>
      </c>
      <c r="AC18" s="8" t="s">
        <v>39</v>
      </c>
      <c r="AD18" s="8" t="s">
        <v>107</v>
      </c>
      <c r="AE18" s="8" t="s">
        <v>108</v>
      </c>
      <c r="AF18" s="8" t="s">
        <v>109</v>
      </c>
      <c r="AG18" s="8" t="s">
        <v>97</v>
      </c>
      <c r="AH18" s="8" t="s">
        <v>98</v>
      </c>
      <c r="AI18" s="8" t="s">
        <v>99</v>
      </c>
      <c r="AJ18" s="8" t="s">
        <v>100</v>
      </c>
      <c r="AK18" s="8" t="s">
        <v>101</v>
      </c>
      <c r="AL18" s="8" t="s">
        <v>103</v>
      </c>
      <c r="AM18" s="8" t="s">
        <v>40</v>
      </c>
      <c r="AN18" s="8" t="s">
        <v>205</v>
      </c>
      <c r="AO18" s="8" t="s">
        <v>206</v>
      </c>
      <c r="AP18" s="8" t="s">
        <v>207</v>
      </c>
      <c r="AQ18" s="8" t="s">
        <v>208</v>
      </c>
      <c r="AR18" s="8" t="s">
        <v>209</v>
      </c>
      <c r="AS18" s="8" t="s">
        <v>210</v>
      </c>
      <c r="AT18" s="8" t="s">
        <v>211</v>
      </c>
      <c r="AU18" s="8" t="s">
        <v>43</v>
      </c>
      <c r="AV18" s="8" t="s">
        <v>212</v>
      </c>
      <c r="AW18" s="8" t="s">
        <v>44</v>
      </c>
      <c r="AX18" s="8" t="s">
        <v>213</v>
      </c>
      <c r="AY18" s="8" t="s">
        <v>214</v>
      </c>
      <c r="AZ18" s="8" t="s">
        <v>215</v>
      </c>
      <c r="BA18" s="8" t="s">
        <v>45</v>
      </c>
      <c r="BB18" s="8" t="s">
        <v>91</v>
      </c>
      <c r="BC18" s="8" t="s">
        <v>46</v>
      </c>
      <c r="BD18" s="8" t="s">
        <v>5</v>
      </c>
      <c r="BE18" s="8" t="s">
        <v>47</v>
      </c>
      <c r="BF18" s="8" t="s">
        <v>90</v>
      </c>
      <c r="BG18" s="8" t="s">
        <v>48</v>
      </c>
      <c r="BH18" s="8" t="s">
        <v>179</v>
      </c>
      <c r="BI18" s="8" t="s">
        <v>180</v>
      </c>
      <c r="BJ18" s="8" t="s">
        <v>139</v>
      </c>
      <c r="BK18" s="8" t="s">
        <v>182</v>
      </c>
      <c r="BL18" s="8" t="s">
        <v>49</v>
      </c>
      <c r="BM18" s="8" t="s">
        <v>50</v>
      </c>
      <c r="BN18" s="8" t="s">
        <v>89</v>
      </c>
      <c r="BO18" s="8" t="s">
        <v>51</v>
      </c>
      <c r="BP18" s="8" t="s">
        <v>183</v>
      </c>
      <c r="BQ18" s="8" t="s">
        <v>52</v>
      </c>
      <c r="BR18" s="8" t="s">
        <v>184</v>
      </c>
      <c r="BS18" s="8" t="s">
        <v>185</v>
      </c>
      <c r="BT18" s="8" t="s">
        <v>186</v>
      </c>
      <c r="BU18" s="8" t="s">
        <v>53</v>
      </c>
      <c r="BV18" s="8" t="s">
        <v>55</v>
      </c>
      <c r="BW18" s="8" t="s">
        <v>187</v>
      </c>
      <c r="BX18" s="8" t="s">
        <v>54</v>
      </c>
      <c r="BY18" s="8" t="s">
        <v>188</v>
      </c>
      <c r="BZ18" s="8" t="s">
        <v>189</v>
      </c>
      <c r="CA18" s="8" t="s">
        <v>190</v>
      </c>
      <c r="CB18" s="8" t="s">
        <v>191</v>
      </c>
      <c r="CC18" s="8" t="s">
        <v>192</v>
      </c>
      <c r="CD18" s="8" t="s">
        <v>193</v>
      </c>
      <c r="CE18" s="8" t="s">
        <v>194</v>
      </c>
      <c r="CF18" s="8" t="s">
        <v>195</v>
      </c>
      <c r="CG18" s="8" t="s">
        <v>203</v>
      </c>
      <c r="CH18" s="8" t="s">
        <v>58</v>
      </c>
      <c r="CI18" s="8" t="s">
        <v>59</v>
      </c>
      <c r="CJ18" s="8" t="s">
        <v>60</v>
      </c>
      <c r="CK18" s="8" t="s">
        <v>83</v>
      </c>
      <c r="CL18" s="8" t="s">
        <v>196</v>
      </c>
      <c r="CM18" s="8" t="s">
        <v>197</v>
      </c>
      <c r="CN18" s="8" t="s">
        <v>62</v>
      </c>
      <c r="CO18" s="8" t="s">
        <v>6</v>
      </c>
      <c r="CP18" s="8" t="s">
        <v>20</v>
      </c>
      <c r="CQ18" s="8" t="s">
        <v>63</v>
      </c>
      <c r="CR18" s="8" t="s">
        <v>86</v>
      </c>
      <c r="CS18" s="8" t="s">
        <v>198</v>
      </c>
      <c r="CT18" s="8" t="s">
        <v>199</v>
      </c>
      <c r="CU18" s="8" t="s">
        <v>200</v>
      </c>
      <c r="CV18" s="8" t="s">
        <v>148</v>
      </c>
      <c r="CW18" s="8" t="s">
        <v>201</v>
      </c>
      <c r="CX18" s="8" t="s">
        <v>19</v>
      </c>
      <c r="CY18" s="8" t="s">
        <v>202</v>
      </c>
      <c r="CZ18" s="8" t="s">
        <v>65</v>
      </c>
      <c r="DA18" s="8" t="s">
        <v>66</v>
      </c>
      <c r="DB18" s="8" t="s">
        <v>7</v>
      </c>
      <c r="DC18" s="8" t="s">
        <v>56</v>
      </c>
      <c r="DD18" s="8" t="s">
        <v>57</v>
      </c>
      <c r="DE18" s="8" t="s">
        <v>17</v>
      </c>
      <c r="DF18" s="8" t="s">
        <v>87</v>
      </c>
      <c r="DG18" s="8" t="s">
        <v>8</v>
      </c>
      <c r="DH18" s="8" t="s">
        <v>9</v>
      </c>
      <c r="DI18" s="8" t="s">
        <v>11</v>
      </c>
      <c r="DJ18" s="8" t="s">
        <v>10</v>
      </c>
      <c r="DK18" s="8" t="s">
        <v>67</v>
      </c>
      <c r="DL18" s="8" t="s">
        <v>72</v>
      </c>
      <c r="DM18" s="8" t="s">
        <v>15</v>
      </c>
      <c r="DN18" s="8" t="s">
        <v>68</v>
      </c>
      <c r="DO18" s="8" t="s">
        <v>73</v>
      </c>
      <c r="DP18" s="8" t="s">
        <v>74</v>
      </c>
      <c r="DQ18" s="8" t="s">
        <v>69</v>
      </c>
      <c r="DR18" s="8" t="s">
        <v>88</v>
      </c>
      <c r="DS18" s="8" t="s">
        <v>70</v>
      </c>
      <c r="DT18" s="8" t="s">
        <v>12</v>
      </c>
      <c r="DU18" s="8" t="s">
        <v>13</v>
      </c>
      <c r="DV18" s="8" t="s">
        <v>16</v>
      </c>
      <c r="DW18" s="8" t="s">
        <v>14</v>
      </c>
      <c r="DX18" s="8" t="s">
        <v>204</v>
      </c>
    </row>
    <row r="19" spans="1:128" x14ac:dyDescent="0.25">
      <c r="C19">
        <f t="shared" ref="C19:BN22" si="0">INT(C2)</f>
        <v>0</v>
      </c>
      <c r="D19">
        <f t="shared" si="0"/>
        <v>0</v>
      </c>
      <c r="E19">
        <f t="shared" si="0"/>
        <v>0</v>
      </c>
      <c r="F19">
        <f t="shared" si="0"/>
        <v>1</v>
      </c>
      <c r="G19">
        <f t="shared" si="0"/>
        <v>9</v>
      </c>
      <c r="H19">
        <f t="shared" si="0"/>
        <v>0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0</v>
      </c>
      <c r="O19">
        <f t="shared" si="0"/>
        <v>1</v>
      </c>
      <c r="P19">
        <f t="shared" si="0"/>
        <v>0</v>
      </c>
      <c r="Q19">
        <f t="shared" si="0"/>
        <v>2</v>
      </c>
      <c r="R19">
        <f t="shared" si="0"/>
        <v>0</v>
      </c>
      <c r="S19">
        <f t="shared" si="0"/>
        <v>0</v>
      </c>
      <c r="T19">
        <f t="shared" si="0"/>
        <v>0</v>
      </c>
      <c r="U19">
        <f t="shared" si="0"/>
        <v>0</v>
      </c>
      <c r="V19">
        <f t="shared" si="0"/>
        <v>0</v>
      </c>
      <c r="W19">
        <f t="shared" si="0"/>
        <v>0</v>
      </c>
      <c r="X19">
        <f t="shared" si="0"/>
        <v>0</v>
      </c>
      <c r="Y19">
        <f t="shared" si="0"/>
        <v>0</v>
      </c>
      <c r="Z19">
        <f t="shared" si="0"/>
        <v>0</v>
      </c>
      <c r="AA19">
        <f t="shared" si="0"/>
        <v>0</v>
      </c>
      <c r="AB19">
        <f t="shared" si="0"/>
        <v>0</v>
      </c>
      <c r="AC19">
        <f t="shared" si="0"/>
        <v>0</v>
      </c>
      <c r="AD19">
        <f t="shared" si="0"/>
        <v>0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0</v>
      </c>
      <c r="AI19">
        <f t="shared" si="0"/>
        <v>0</v>
      </c>
      <c r="AJ19">
        <f t="shared" si="0"/>
        <v>0</v>
      </c>
      <c r="AK19">
        <f t="shared" si="0"/>
        <v>0</v>
      </c>
      <c r="AL19">
        <f t="shared" si="0"/>
        <v>0</v>
      </c>
      <c r="AM19">
        <f t="shared" si="0"/>
        <v>0</v>
      </c>
      <c r="AN19">
        <f t="shared" si="0"/>
        <v>0</v>
      </c>
      <c r="AO19">
        <f t="shared" si="0"/>
        <v>0</v>
      </c>
      <c r="AP19">
        <f t="shared" si="0"/>
        <v>0</v>
      </c>
      <c r="AQ19">
        <f t="shared" si="0"/>
        <v>0</v>
      </c>
      <c r="AR19">
        <f t="shared" si="0"/>
        <v>0</v>
      </c>
      <c r="AS19">
        <f t="shared" si="0"/>
        <v>0</v>
      </c>
      <c r="AT19">
        <f t="shared" si="0"/>
        <v>0</v>
      </c>
      <c r="AU19">
        <f t="shared" si="0"/>
        <v>0</v>
      </c>
      <c r="AV19">
        <f t="shared" si="0"/>
        <v>0</v>
      </c>
      <c r="AW19">
        <f t="shared" si="0"/>
        <v>0</v>
      </c>
      <c r="AX19">
        <f t="shared" si="0"/>
        <v>0</v>
      </c>
      <c r="AY19">
        <f t="shared" si="0"/>
        <v>0</v>
      </c>
      <c r="AZ19">
        <f t="shared" si="0"/>
        <v>0</v>
      </c>
      <c r="BA19">
        <f t="shared" si="0"/>
        <v>0</v>
      </c>
      <c r="BB19">
        <f t="shared" si="0"/>
        <v>0</v>
      </c>
      <c r="BC19">
        <f t="shared" si="0"/>
        <v>0</v>
      </c>
      <c r="BD19">
        <f t="shared" si="0"/>
        <v>0</v>
      </c>
      <c r="BE19">
        <f t="shared" si="0"/>
        <v>0</v>
      </c>
      <c r="BF19">
        <f t="shared" si="0"/>
        <v>0</v>
      </c>
      <c r="BG19">
        <f t="shared" si="0"/>
        <v>0</v>
      </c>
      <c r="BH19">
        <f t="shared" si="0"/>
        <v>0</v>
      </c>
      <c r="BI19">
        <f t="shared" si="0"/>
        <v>0</v>
      </c>
      <c r="BJ19">
        <f t="shared" si="0"/>
        <v>0</v>
      </c>
      <c r="BK19">
        <f t="shared" si="0"/>
        <v>0</v>
      </c>
      <c r="BL19">
        <f t="shared" si="0"/>
        <v>0</v>
      </c>
      <c r="BM19">
        <f t="shared" si="0"/>
        <v>0</v>
      </c>
      <c r="BN19">
        <f t="shared" si="0"/>
        <v>0</v>
      </c>
      <c r="BO19">
        <f t="shared" ref="BO19:DX23" si="1">INT(BO2)</f>
        <v>0</v>
      </c>
      <c r="BP19">
        <f t="shared" si="1"/>
        <v>0</v>
      </c>
      <c r="BQ19">
        <f t="shared" si="1"/>
        <v>0</v>
      </c>
      <c r="BR19">
        <f t="shared" si="1"/>
        <v>0</v>
      </c>
      <c r="BS19">
        <f t="shared" si="1"/>
        <v>0</v>
      </c>
      <c r="BT19">
        <f t="shared" si="1"/>
        <v>0</v>
      </c>
      <c r="BU19">
        <f t="shared" si="1"/>
        <v>0</v>
      </c>
      <c r="BV19">
        <f t="shared" si="1"/>
        <v>0</v>
      </c>
      <c r="BW19">
        <f t="shared" si="1"/>
        <v>0</v>
      </c>
      <c r="BX19">
        <f t="shared" si="1"/>
        <v>0</v>
      </c>
      <c r="BY19">
        <f t="shared" si="1"/>
        <v>0</v>
      </c>
      <c r="BZ19">
        <f t="shared" si="1"/>
        <v>0</v>
      </c>
      <c r="CA19">
        <f t="shared" si="1"/>
        <v>0</v>
      </c>
      <c r="CB19">
        <f t="shared" si="1"/>
        <v>0</v>
      </c>
      <c r="CC19">
        <f t="shared" si="1"/>
        <v>0</v>
      </c>
      <c r="CD19">
        <f t="shared" si="1"/>
        <v>0</v>
      </c>
      <c r="CE19">
        <f t="shared" si="1"/>
        <v>0</v>
      </c>
      <c r="CF19">
        <f t="shared" si="1"/>
        <v>0</v>
      </c>
      <c r="CG19">
        <f t="shared" si="1"/>
        <v>0</v>
      </c>
      <c r="CH19">
        <f t="shared" si="1"/>
        <v>0</v>
      </c>
      <c r="CI19">
        <f t="shared" si="1"/>
        <v>0</v>
      </c>
      <c r="CJ19">
        <f t="shared" si="1"/>
        <v>0</v>
      </c>
      <c r="CK19">
        <f t="shared" si="1"/>
        <v>0</v>
      </c>
      <c r="CL19">
        <f t="shared" si="1"/>
        <v>0</v>
      </c>
      <c r="CM19">
        <f t="shared" si="1"/>
        <v>0</v>
      </c>
      <c r="CN19">
        <f t="shared" si="1"/>
        <v>2</v>
      </c>
      <c r="CO19">
        <f t="shared" si="1"/>
        <v>1</v>
      </c>
      <c r="CP19">
        <f t="shared" si="1"/>
        <v>1</v>
      </c>
      <c r="CQ19">
        <f t="shared" si="1"/>
        <v>0</v>
      </c>
      <c r="CR19">
        <f t="shared" si="1"/>
        <v>0</v>
      </c>
      <c r="CS19">
        <f t="shared" si="1"/>
        <v>0</v>
      </c>
      <c r="CT19">
        <f t="shared" si="1"/>
        <v>0</v>
      </c>
      <c r="CU19">
        <f t="shared" si="1"/>
        <v>0</v>
      </c>
      <c r="CV19">
        <f t="shared" si="1"/>
        <v>0</v>
      </c>
      <c r="CW19">
        <f t="shared" si="1"/>
        <v>0</v>
      </c>
      <c r="CX19">
        <f t="shared" si="1"/>
        <v>0</v>
      </c>
      <c r="CY19">
        <f t="shared" si="1"/>
        <v>0</v>
      </c>
      <c r="CZ19">
        <f t="shared" si="1"/>
        <v>0</v>
      </c>
      <c r="DA19">
        <f t="shared" si="1"/>
        <v>0</v>
      </c>
      <c r="DB19">
        <f t="shared" si="1"/>
        <v>4</v>
      </c>
      <c r="DC19">
        <f t="shared" si="1"/>
        <v>0</v>
      </c>
      <c r="DD19">
        <f t="shared" si="1"/>
        <v>0</v>
      </c>
      <c r="DE19">
        <f t="shared" si="1"/>
        <v>0</v>
      </c>
      <c r="DF19">
        <f t="shared" si="1"/>
        <v>0</v>
      </c>
      <c r="DG19">
        <f t="shared" si="1"/>
        <v>1</v>
      </c>
      <c r="DH19">
        <f t="shared" si="1"/>
        <v>1</v>
      </c>
      <c r="DI19">
        <f t="shared" si="1"/>
        <v>0</v>
      </c>
      <c r="DJ19">
        <f t="shared" si="1"/>
        <v>2</v>
      </c>
      <c r="DK19">
        <f t="shared" si="1"/>
        <v>1</v>
      </c>
      <c r="DL19">
        <f t="shared" si="1"/>
        <v>2</v>
      </c>
      <c r="DM19">
        <f t="shared" si="1"/>
        <v>3</v>
      </c>
      <c r="DN19">
        <f t="shared" si="1"/>
        <v>0</v>
      </c>
      <c r="DO19">
        <f t="shared" si="1"/>
        <v>0</v>
      </c>
      <c r="DP19">
        <f t="shared" si="1"/>
        <v>0</v>
      </c>
      <c r="DQ19">
        <f t="shared" si="1"/>
        <v>0</v>
      </c>
      <c r="DR19">
        <f t="shared" si="1"/>
        <v>0</v>
      </c>
      <c r="DS19">
        <f t="shared" si="1"/>
        <v>0</v>
      </c>
      <c r="DT19">
        <f t="shared" si="1"/>
        <v>0</v>
      </c>
      <c r="DU19">
        <f t="shared" si="1"/>
        <v>0</v>
      </c>
      <c r="DV19">
        <f t="shared" si="1"/>
        <v>2</v>
      </c>
      <c r="DW19">
        <f t="shared" si="1"/>
        <v>1</v>
      </c>
      <c r="DX19">
        <f t="shared" si="1"/>
        <v>0</v>
      </c>
    </row>
    <row r="20" spans="1:128" x14ac:dyDescent="0.25">
      <c r="C20">
        <f t="shared" si="0"/>
        <v>0</v>
      </c>
      <c r="D20">
        <f t="shared" si="0"/>
        <v>0</v>
      </c>
      <c r="E20">
        <f t="shared" si="0"/>
        <v>0</v>
      </c>
      <c r="F20">
        <f t="shared" si="0"/>
        <v>1</v>
      </c>
      <c r="G20">
        <f t="shared" si="0"/>
        <v>9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1</v>
      </c>
      <c r="P20">
        <f t="shared" si="0"/>
        <v>0</v>
      </c>
      <c r="Q20">
        <f t="shared" si="0"/>
        <v>2</v>
      </c>
      <c r="R20">
        <f t="shared" si="0"/>
        <v>0</v>
      </c>
      <c r="S20">
        <f t="shared" si="0"/>
        <v>0</v>
      </c>
      <c r="T20">
        <f t="shared" si="0"/>
        <v>0</v>
      </c>
      <c r="U20">
        <f t="shared" si="0"/>
        <v>0</v>
      </c>
      <c r="V20">
        <f t="shared" si="0"/>
        <v>0</v>
      </c>
      <c r="W20">
        <f t="shared" si="0"/>
        <v>0</v>
      </c>
      <c r="X20">
        <f t="shared" si="0"/>
        <v>0</v>
      </c>
      <c r="Y20">
        <f t="shared" si="0"/>
        <v>0</v>
      </c>
      <c r="Z20">
        <f t="shared" si="0"/>
        <v>0</v>
      </c>
      <c r="AA20">
        <f t="shared" si="0"/>
        <v>0</v>
      </c>
      <c r="AB20">
        <f t="shared" si="0"/>
        <v>0</v>
      </c>
      <c r="AC20">
        <f t="shared" si="0"/>
        <v>0</v>
      </c>
      <c r="AD20">
        <f t="shared" si="0"/>
        <v>0</v>
      </c>
      <c r="AE20">
        <f t="shared" si="0"/>
        <v>0</v>
      </c>
      <c r="AF20">
        <f t="shared" si="0"/>
        <v>0</v>
      </c>
      <c r="AG20">
        <f t="shared" si="0"/>
        <v>0</v>
      </c>
      <c r="AH20">
        <f t="shared" si="0"/>
        <v>0</v>
      </c>
      <c r="AI20">
        <f t="shared" si="0"/>
        <v>0</v>
      </c>
      <c r="AJ20">
        <f t="shared" si="0"/>
        <v>0</v>
      </c>
      <c r="AK20">
        <f t="shared" si="0"/>
        <v>0</v>
      </c>
      <c r="AL20">
        <f t="shared" si="0"/>
        <v>0</v>
      </c>
      <c r="AM20">
        <f t="shared" si="0"/>
        <v>0</v>
      </c>
      <c r="AN20">
        <f t="shared" si="0"/>
        <v>0</v>
      </c>
      <c r="AO20">
        <f t="shared" si="0"/>
        <v>0</v>
      </c>
      <c r="AP20">
        <f t="shared" si="0"/>
        <v>0</v>
      </c>
      <c r="AQ20">
        <f t="shared" si="0"/>
        <v>0</v>
      </c>
      <c r="AR20">
        <f t="shared" si="0"/>
        <v>0</v>
      </c>
      <c r="AS20">
        <f t="shared" si="0"/>
        <v>0</v>
      </c>
      <c r="AT20">
        <f t="shared" si="0"/>
        <v>0</v>
      </c>
      <c r="AU20">
        <f t="shared" si="0"/>
        <v>0</v>
      </c>
      <c r="AV20">
        <f t="shared" si="0"/>
        <v>0</v>
      </c>
      <c r="AW20">
        <f t="shared" si="0"/>
        <v>0</v>
      </c>
      <c r="AX20">
        <f t="shared" si="0"/>
        <v>0</v>
      </c>
      <c r="AY20">
        <f t="shared" si="0"/>
        <v>0</v>
      </c>
      <c r="AZ20">
        <f t="shared" si="0"/>
        <v>0</v>
      </c>
      <c r="BA20">
        <f t="shared" si="0"/>
        <v>0</v>
      </c>
      <c r="BB20">
        <f t="shared" si="0"/>
        <v>0</v>
      </c>
      <c r="BC20">
        <f t="shared" si="0"/>
        <v>0</v>
      </c>
      <c r="BD20">
        <f t="shared" si="0"/>
        <v>0</v>
      </c>
      <c r="BE20">
        <f t="shared" si="0"/>
        <v>0</v>
      </c>
      <c r="BF20">
        <f t="shared" si="0"/>
        <v>0</v>
      </c>
      <c r="BG20">
        <f t="shared" si="0"/>
        <v>0</v>
      </c>
      <c r="BH20">
        <f t="shared" si="0"/>
        <v>0</v>
      </c>
      <c r="BI20">
        <f t="shared" si="0"/>
        <v>0</v>
      </c>
      <c r="BJ20">
        <f t="shared" si="0"/>
        <v>0</v>
      </c>
      <c r="BK20">
        <f t="shared" si="0"/>
        <v>0</v>
      </c>
      <c r="BL20">
        <f t="shared" si="0"/>
        <v>0</v>
      </c>
      <c r="BM20">
        <f t="shared" si="0"/>
        <v>0</v>
      </c>
      <c r="BN20">
        <f t="shared" si="0"/>
        <v>0</v>
      </c>
      <c r="BO20">
        <f t="shared" si="1"/>
        <v>0</v>
      </c>
      <c r="BP20">
        <f t="shared" si="1"/>
        <v>0</v>
      </c>
      <c r="BQ20">
        <f t="shared" si="1"/>
        <v>0</v>
      </c>
      <c r="BR20">
        <f t="shared" si="1"/>
        <v>0</v>
      </c>
      <c r="BS20">
        <f t="shared" si="1"/>
        <v>0</v>
      </c>
      <c r="BT20">
        <f t="shared" si="1"/>
        <v>0</v>
      </c>
      <c r="BU20">
        <f t="shared" si="1"/>
        <v>0</v>
      </c>
      <c r="BV20">
        <f t="shared" si="1"/>
        <v>0</v>
      </c>
      <c r="BW20">
        <f t="shared" si="1"/>
        <v>0</v>
      </c>
      <c r="BX20">
        <f t="shared" si="1"/>
        <v>0</v>
      </c>
      <c r="BY20">
        <f t="shared" si="1"/>
        <v>0</v>
      </c>
      <c r="BZ20">
        <f t="shared" si="1"/>
        <v>0</v>
      </c>
      <c r="CA20">
        <f t="shared" si="1"/>
        <v>0</v>
      </c>
      <c r="CB20">
        <f t="shared" si="1"/>
        <v>0</v>
      </c>
      <c r="CC20">
        <f t="shared" si="1"/>
        <v>0</v>
      </c>
      <c r="CD20">
        <f t="shared" si="1"/>
        <v>0</v>
      </c>
      <c r="CE20">
        <f t="shared" si="1"/>
        <v>0</v>
      </c>
      <c r="CF20">
        <f t="shared" si="1"/>
        <v>0</v>
      </c>
      <c r="CG20">
        <f t="shared" si="1"/>
        <v>0</v>
      </c>
      <c r="CH20">
        <f t="shared" si="1"/>
        <v>0</v>
      </c>
      <c r="CI20">
        <f t="shared" si="1"/>
        <v>0</v>
      </c>
      <c r="CJ20">
        <f t="shared" si="1"/>
        <v>0</v>
      </c>
      <c r="CK20">
        <f t="shared" si="1"/>
        <v>0</v>
      </c>
      <c r="CL20">
        <f t="shared" si="1"/>
        <v>0</v>
      </c>
      <c r="CM20">
        <f t="shared" si="1"/>
        <v>0</v>
      </c>
      <c r="CN20">
        <f t="shared" si="1"/>
        <v>3</v>
      </c>
      <c r="CO20">
        <f t="shared" si="1"/>
        <v>2</v>
      </c>
      <c r="CP20">
        <f t="shared" si="1"/>
        <v>1</v>
      </c>
      <c r="CQ20">
        <f t="shared" si="1"/>
        <v>0</v>
      </c>
      <c r="CR20">
        <f t="shared" si="1"/>
        <v>0</v>
      </c>
      <c r="CS20">
        <f t="shared" si="1"/>
        <v>0</v>
      </c>
      <c r="CT20">
        <f t="shared" si="1"/>
        <v>0</v>
      </c>
      <c r="CU20">
        <f t="shared" si="1"/>
        <v>0</v>
      </c>
      <c r="CV20">
        <f t="shared" si="1"/>
        <v>0</v>
      </c>
      <c r="CW20">
        <f t="shared" si="1"/>
        <v>0</v>
      </c>
      <c r="CX20">
        <f t="shared" si="1"/>
        <v>0</v>
      </c>
      <c r="CY20">
        <f t="shared" si="1"/>
        <v>0</v>
      </c>
      <c r="CZ20">
        <f t="shared" si="1"/>
        <v>0</v>
      </c>
      <c r="DA20">
        <f t="shared" si="1"/>
        <v>0</v>
      </c>
      <c r="DB20">
        <f t="shared" si="1"/>
        <v>4</v>
      </c>
      <c r="DC20">
        <f t="shared" si="1"/>
        <v>0</v>
      </c>
      <c r="DD20">
        <f t="shared" si="1"/>
        <v>0</v>
      </c>
      <c r="DE20">
        <f t="shared" si="1"/>
        <v>0</v>
      </c>
      <c r="DF20">
        <f t="shared" si="1"/>
        <v>0</v>
      </c>
      <c r="DG20">
        <f t="shared" si="1"/>
        <v>1</v>
      </c>
      <c r="DH20">
        <f t="shared" si="1"/>
        <v>2</v>
      </c>
      <c r="DI20">
        <f t="shared" si="1"/>
        <v>0</v>
      </c>
      <c r="DJ20">
        <f t="shared" si="1"/>
        <v>4</v>
      </c>
      <c r="DK20">
        <f t="shared" si="1"/>
        <v>1</v>
      </c>
      <c r="DL20">
        <f t="shared" si="1"/>
        <v>2</v>
      </c>
      <c r="DM20">
        <f t="shared" si="1"/>
        <v>3</v>
      </c>
      <c r="DN20">
        <f t="shared" si="1"/>
        <v>0</v>
      </c>
      <c r="DO20">
        <f t="shared" si="1"/>
        <v>0</v>
      </c>
      <c r="DP20">
        <f t="shared" si="1"/>
        <v>0</v>
      </c>
      <c r="DQ20">
        <f t="shared" si="1"/>
        <v>0</v>
      </c>
      <c r="DR20">
        <f t="shared" si="1"/>
        <v>0</v>
      </c>
      <c r="DS20">
        <f t="shared" si="1"/>
        <v>0</v>
      </c>
      <c r="DT20">
        <f t="shared" si="1"/>
        <v>0</v>
      </c>
      <c r="DU20">
        <f t="shared" si="1"/>
        <v>0</v>
      </c>
      <c r="DV20">
        <f t="shared" si="1"/>
        <v>2</v>
      </c>
      <c r="DW20">
        <f t="shared" si="1"/>
        <v>1</v>
      </c>
      <c r="DX20">
        <f t="shared" si="1"/>
        <v>0</v>
      </c>
    </row>
    <row r="21" spans="1:128" x14ac:dyDescent="0.25">
      <c r="C21">
        <f t="shared" si="0"/>
        <v>2</v>
      </c>
      <c r="D21">
        <f t="shared" si="0"/>
        <v>0</v>
      </c>
      <c r="E21">
        <f t="shared" si="0"/>
        <v>0</v>
      </c>
      <c r="F21">
        <f t="shared" si="0"/>
        <v>0</v>
      </c>
      <c r="G21">
        <f t="shared" si="0"/>
        <v>9</v>
      </c>
      <c r="H21">
        <f t="shared" si="0"/>
        <v>0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0</v>
      </c>
      <c r="N21">
        <f t="shared" si="0"/>
        <v>0</v>
      </c>
      <c r="O21">
        <f t="shared" si="0"/>
        <v>1</v>
      </c>
      <c r="P21">
        <f t="shared" si="0"/>
        <v>0</v>
      </c>
      <c r="Q21">
        <f t="shared" si="0"/>
        <v>2</v>
      </c>
      <c r="R21">
        <f t="shared" si="0"/>
        <v>0</v>
      </c>
      <c r="S21">
        <f t="shared" si="0"/>
        <v>0</v>
      </c>
      <c r="T21">
        <f t="shared" si="0"/>
        <v>0</v>
      </c>
      <c r="U21">
        <f t="shared" si="0"/>
        <v>0</v>
      </c>
      <c r="V21">
        <f t="shared" si="0"/>
        <v>0</v>
      </c>
      <c r="W21">
        <f t="shared" si="0"/>
        <v>0</v>
      </c>
      <c r="X21">
        <f t="shared" si="0"/>
        <v>0</v>
      </c>
      <c r="Y21">
        <f t="shared" si="0"/>
        <v>0</v>
      </c>
      <c r="Z21">
        <f t="shared" si="0"/>
        <v>0</v>
      </c>
      <c r="AA21">
        <f t="shared" si="0"/>
        <v>0</v>
      </c>
      <c r="AB21">
        <f t="shared" si="0"/>
        <v>0</v>
      </c>
      <c r="AC21">
        <f t="shared" si="0"/>
        <v>0</v>
      </c>
      <c r="AD21">
        <f t="shared" si="0"/>
        <v>0</v>
      </c>
      <c r="AE21">
        <f t="shared" si="0"/>
        <v>0</v>
      </c>
      <c r="AF21">
        <f t="shared" si="0"/>
        <v>0</v>
      </c>
      <c r="AG21">
        <f t="shared" si="0"/>
        <v>0</v>
      </c>
      <c r="AH21">
        <f t="shared" si="0"/>
        <v>0</v>
      </c>
      <c r="AI21">
        <f t="shared" si="0"/>
        <v>0</v>
      </c>
      <c r="AJ21">
        <f t="shared" si="0"/>
        <v>0</v>
      </c>
      <c r="AK21">
        <f t="shared" si="0"/>
        <v>0</v>
      </c>
      <c r="AL21">
        <f t="shared" si="0"/>
        <v>0</v>
      </c>
      <c r="AM21">
        <f t="shared" si="0"/>
        <v>0</v>
      </c>
      <c r="AN21">
        <f t="shared" si="0"/>
        <v>0</v>
      </c>
      <c r="AO21">
        <f t="shared" si="0"/>
        <v>0</v>
      </c>
      <c r="AP21">
        <f t="shared" si="0"/>
        <v>0</v>
      </c>
      <c r="AQ21">
        <f t="shared" si="0"/>
        <v>0</v>
      </c>
      <c r="AR21">
        <f t="shared" si="0"/>
        <v>0</v>
      </c>
      <c r="AS21">
        <f t="shared" si="0"/>
        <v>0</v>
      </c>
      <c r="AT21">
        <f t="shared" si="0"/>
        <v>0</v>
      </c>
      <c r="AU21">
        <f t="shared" si="0"/>
        <v>0</v>
      </c>
      <c r="AV21">
        <f t="shared" si="0"/>
        <v>0</v>
      </c>
      <c r="AW21">
        <f t="shared" si="0"/>
        <v>0</v>
      </c>
      <c r="AX21">
        <f t="shared" si="0"/>
        <v>0</v>
      </c>
      <c r="AY21">
        <f t="shared" si="0"/>
        <v>0</v>
      </c>
      <c r="AZ21">
        <f t="shared" si="0"/>
        <v>0</v>
      </c>
      <c r="BA21">
        <f t="shared" si="0"/>
        <v>0</v>
      </c>
      <c r="BB21">
        <f t="shared" si="0"/>
        <v>0</v>
      </c>
      <c r="BC21">
        <f t="shared" si="0"/>
        <v>0</v>
      </c>
      <c r="BD21">
        <f t="shared" si="0"/>
        <v>3</v>
      </c>
      <c r="BE21">
        <f t="shared" si="0"/>
        <v>0</v>
      </c>
      <c r="BF21">
        <f t="shared" si="0"/>
        <v>4</v>
      </c>
      <c r="BG21">
        <f t="shared" si="0"/>
        <v>0</v>
      </c>
      <c r="BH21">
        <f t="shared" si="0"/>
        <v>0</v>
      </c>
      <c r="BI21">
        <f t="shared" si="0"/>
        <v>0</v>
      </c>
      <c r="BJ21">
        <f t="shared" si="0"/>
        <v>0</v>
      </c>
      <c r="BK21">
        <f t="shared" si="0"/>
        <v>0</v>
      </c>
      <c r="BL21">
        <f t="shared" si="0"/>
        <v>0</v>
      </c>
      <c r="BM21">
        <f t="shared" si="0"/>
        <v>0</v>
      </c>
      <c r="BN21">
        <f t="shared" si="0"/>
        <v>0</v>
      </c>
      <c r="BO21">
        <f t="shared" si="1"/>
        <v>0</v>
      </c>
      <c r="BP21">
        <f t="shared" si="1"/>
        <v>0</v>
      </c>
      <c r="BQ21">
        <f t="shared" si="1"/>
        <v>0</v>
      </c>
      <c r="BR21">
        <f t="shared" si="1"/>
        <v>0</v>
      </c>
      <c r="BS21">
        <f t="shared" si="1"/>
        <v>0</v>
      </c>
      <c r="BT21">
        <f t="shared" si="1"/>
        <v>0</v>
      </c>
      <c r="BU21">
        <f t="shared" si="1"/>
        <v>0</v>
      </c>
      <c r="BV21">
        <f t="shared" si="1"/>
        <v>0</v>
      </c>
      <c r="BW21">
        <f t="shared" si="1"/>
        <v>0</v>
      </c>
      <c r="BX21">
        <f t="shared" si="1"/>
        <v>0</v>
      </c>
      <c r="BY21">
        <f t="shared" si="1"/>
        <v>0</v>
      </c>
      <c r="BZ21">
        <f t="shared" si="1"/>
        <v>0</v>
      </c>
      <c r="CA21">
        <f t="shared" si="1"/>
        <v>0</v>
      </c>
      <c r="CB21">
        <f t="shared" si="1"/>
        <v>0</v>
      </c>
      <c r="CC21">
        <f t="shared" si="1"/>
        <v>0</v>
      </c>
      <c r="CD21">
        <f t="shared" si="1"/>
        <v>0</v>
      </c>
      <c r="CE21">
        <f t="shared" si="1"/>
        <v>0</v>
      </c>
      <c r="CF21">
        <f t="shared" si="1"/>
        <v>0</v>
      </c>
      <c r="CG21">
        <f t="shared" si="1"/>
        <v>0</v>
      </c>
      <c r="CH21">
        <f t="shared" si="1"/>
        <v>0</v>
      </c>
      <c r="CI21">
        <f t="shared" si="1"/>
        <v>0</v>
      </c>
      <c r="CJ21">
        <f t="shared" si="1"/>
        <v>0</v>
      </c>
      <c r="CK21">
        <f t="shared" si="1"/>
        <v>0</v>
      </c>
      <c r="CL21">
        <f t="shared" si="1"/>
        <v>0</v>
      </c>
      <c r="CM21">
        <f t="shared" si="1"/>
        <v>0</v>
      </c>
      <c r="CN21">
        <f t="shared" si="1"/>
        <v>13</v>
      </c>
      <c r="CO21">
        <f t="shared" si="1"/>
        <v>7</v>
      </c>
      <c r="CP21">
        <f t="shared" si="1"/>
        <v>1</v>
      </c>
      <c r="CQ21">
        <f t="shared" si="1"/>
        <v>0</v>
      </c>
      <c r="CR21">
        <f t="shared" si="1"/>
        <v>0</v>
      </c>
      <c r="CS21">
        <f t="shared" si="1"/>
        <v>0</v>
      </c>
      <c r="CT21">
        <f t="shared" si="1"/>
        <v>0</v>
      </c>
      <c r="CU21">
        <f t="shared" si="1"/>
        <v>0</v>
      </c>
      <c r="CV21">
        <f t="shared" si="1"/>
        <v>0</v>
      </c>
      <c r="CW21">
        <f t="shared" si="1"/>
        <v>0</v>
      </c>
      <c r="CX21">
        <f t="shared" si="1"/>
        <v>0</v>
      </c>
      <c r="CY21">
        <f t="shared" si="1"/>
        <v>0</v>
      </c>
      <c r="CZ21">
        <f t="shared" si="1"/>
        <v>0</v>
      </c>
      <c r="DA21">
        <f t="shared" si="1"/>
        <v>0</v>
      </c>
      <c r="DB21">
        <f t="shared" si="1"/>
        <v>0</v>
      </c>
      <c r="DC21">
        <f t="shared" si="1"/>
        <v>0</v>
      </c>
      <c r="DD21">
        <f t="shared" si="1"/>
        <v>0</v>
      </c>
      <c r="DE21">
        <f t="shared" si="1"/>
        <v>0</v>
      </c>
      <c r="DF21">
        <f t="shared" si="1"/>
        <v>1</v>
      </c>
      <c r="DG21">
        <f t="shared" si="1"/>
        <v>0</v>
      </c>
      <c r="DH21">
        <f t="shared" si="1"/>
        <v>2</v>
      </c>
      <c r="DI21">
        <f t="shared" si="1"/>
        <v>0</v>
      </c>
      <c r="DJ21">
        <f t="shared" si="1"/>
        <v>38</v>
      </c>
      <c r="DK21">
        <f t="shared" si="1"/>
        <v>1</v>
      </c>
      <c r="DL21">
        <f t="shared" si="1"/>
        <v>2</v>
      </c>
      <c r="DM21">
        <f t="shared" si="1"/>
        <v>3</v>
      </c>
      <c r="DN21">
        <f t="shared" si="1"/>
        <v>0</v>
      </c>
      <c r="DO21">
        <f t="shared" si="1"/>
        <v>0</v>
      </c>
      <c r="DP21">
        <f t="shared" si="1"/>
        <v>0</v>
      </c>
      <c r="DQ21">
        <f t="shared" si="1"/>
        <v>0</v>
      </c>
      <c r="DR21">
        <f t="shared" si="1"/>
        <v>0</v>
      </c>
      <c r="DS21">
        <f t="shared" si="1"/>
        <v>0</v>
      </c>
      <c r="DT21">
        <f t="shared" si="1"/>
        <v>0</v>
      </c>
      <c r="DU21">
        <f t="shared" si="1"/>
        <v>0</v>
      </c>
      <c r="DV21">
        <f t="shared" si="1"/>
        <v>2</v>
      </c>
      <c r="DW21">
        <f t="shared" si="1"/>
        <v>1</v>
      </c>
      <c r="DX21">
        <f t="shared" si="1"/>
        <v>0</v>
      </c>
    </row>
    <row r="22" spans="1:128" x14ac:dyDescent="0.25">
      <c r="C22">
        <f t="shared" si="0"/>
        <v>1</v>
      </c>
      <c r="D22">
        <f t="shared" si="0"/>
        <v>0</v>
      </c>
      <c r="E22">
        <f t="shared" si="0"/>
        <v>0</v>
      </c>
      <c r="F22">
        <f t="shared" si="0"/>
        <v>0</v>
      </c>
      <c r="G22">
        <f t="shared" si="0"/>
        <v>9</v>
      </c>
      <c r="H22">
        <f t="shared" si="0"/>
        <v>0</v>
      </c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  <c r="O22">
        <f t="shared" si="0"/>
        <v>1</v>
      </c>
      <c r="P22">
        <f t="shared" si="0"/>
        <v>0</v>
      </c>
      <c r="Q22">
        <f t="shared" si="0"/>
        <v>2</v>
      </c>
      <c r="R22">
        <f t="shared" si="0"/>
        <v>0</v>
      </c>
      <c r="S22">
        <f t="shared" si="0"/>
        <v>0</v>
      </c>
      <c r="T22">
        <f t="shared" si="0"/>
        <v>0</v>
      </c>
      <c r="U22">
        <f t="shared" si="0"/>
        <v>0</v>
      </c>
      <c r="V22">
        <f t="shared" si="0"/>
        <v>0</v>
      </c>
      <c r="W22">
        <f t="shared" si="0"/>
        <v>0</v>
      </c>
      <c r="X22">
        <f t="shared" si="0"/>
        <v>0</v>
      </c>
      <c r="Y22">
        <f t="shared" si="0"/>
        <v>0</v>
      </c>
      <c r="Z22">
        <f t="shared" si="0"/>
        <v>0</v>
      </c>
      <c r="AA22">
        <f t="shared" si="0"/>
        <v>0</v>
      </c>
      <c r="AB22">
        <f t="shared" si="0"/>
        <v>0</v>
      </c>
      <c r="AC22">
        <f t="shared" si="0"/>
        <v>0</v>
      </c>
      <c r="AD22">
        <f t="shared" si="0"/>
        <v>0</v>
      </c>
      <c r="AE22">
        <f t="shared" si="0"/>
        <v>0</v>
      </c>
      <c r="AF22">
        <f t="shared" si="0"/>
        <v>0</v>
      </c>
      <c r="AG22">
        <f t="shared" si="0"/>
        <v>0</v>
      </c>
      <c r="AH22">
        <f t="shared" si="0"/>
        <v>0</v>
      </c>
      <c r="AI22">
        <f t="shared" si="0"/>
        <v>0</v>
      </c>
      <c r="AJ22">
        <f t="shared" si="0"/>
        <v>0</v>
      </c>
      <c r="AK22">
        <f t="shared" si="0"/>
        <v>0</v>
      </c>
      <c r="AL22">
        <f t="shared" si="0"/>
        <v>0</v>
      </c>
      <c r="AM22">
        <f t="shared" si="0"/>
        <v>0</v>
      </c>
      <c r="AN22">
        <f t="shared" si="0"/>
        <v>0</v>
      </c>
      <c r="AO22">
        <f t="shared" si="0"/>
        <v>0</v>
      </c>
      <c r="AP22">
        <f t="shared" si="0"/>
        <v>0</v>
      </c>
      <c r="AQ22">
        <f t="shared" si="0"/>
        <v>0</v>
      </c>
      <c r="AR22">
        <f t="shared" si="0"/>
        <v>0</v>
      </c>
      <c r="AS22">
        <f t="shared" si="0"/>
        <v>0</v>
      </c>
      <c r="AT22">
        <f t="shared" si="0"/>
        <v>0</v>
      </c>
      <c r="AU22">
        <f t="shared" si="0"/>
        <v>0</v>
      </c>
      <c r="AV22">
        <f t="shared" si="0"/>
        <v>0</v>
      </c>
      <c r="AW22">
        <f t="shared" si="0"/>
        <v>0</v>
      </c>
      <c r="AX22">
        <f t="shared" si="0"/>
        <v>0</v>
      </c>
      <c r="AY22">
        <f t="shared" si="0"/>
        <v>0</v>
      </c>
      <c r="AZ22">
        <f t="shared" si="0"/>
        <v>0</v>
      </c>
      <c r="BA22">
        <f t="shared" si="0"/>
        <v>0</v>
      </c>
      <c r="BB22">
        <f t="shared" si="0"/>
        <v>0</v>
      </c>
      <c r="BC22">
        <f t="shared" si="0"/>
        <v>0</v>
      </c>
      <c r="BD22">
        <f t="shared" si="0"/>
        <v>1</v>
      </c>
      <c r="BE22">
        <f t="shared" si="0"/>
        <v>0</v>
      </c>
      <c r="BF22">
        <f t="shared" si="0"/>
        <v>0</v>
      </c>
      <c r="BG22">
        <f t="shared" si="0"/>
        <v>0</v>
      </c>
      <c r="BH22">
        <f t="shared" si="0"/>
        <v>0</v>
      </c>
      <c r="BI22">
        <f t="shared" si="0"/>
        <v>0</v>
      </c>
      <c r="BJ22">
        <f t="shared" si="0"/>
        <v>0</v>
      </c>
      <c r="BK22">
        <f t="shared" si="0"/>
        <v>0</v>
      </c>
      <c r="BL22">
        <f t="shared" si="0"/>
        <v>0</v>
      </c>
      <c r="BM22">
        <f t="shared" si="0"/>
        <v>0</v>
      </c>
      <c r="BN22">
        <f t="shared" ref="BN22" si="2">INT(BN5)</f>
        <v>0</v>
      </c>
      <c r="BO22">
        <f t="shared" si="1"/>
        <v>0</v>
      </c>
      <c r="BP22">
        <f t="shared" si="1"/>
        <v>0</v>
      </c>
      <c r="BQ22">
        <f t="shared" si="1"/>
        <v>0</v>
      </c>
      <c r="BR22">
        <f t="shared" si="1"/>
        <v>0</v>
      </c>
      <c r="BS22">
        <f t="shared" si="1"/>
        <v>0</v>
      </c>
      <c r="BT22">
        <f t="shared" si="1"/>
        <v>0</v>
      </c>
      <c r="BU22">
        <f t="shared" si="1"/>
        <v>0</v>
      </c>
      <c r="BV22">
        <f t="shared" si="1"/>
        <v>0</v>
      </c>
      <c r="BW22">
        <f t="shared" si="1"/>
        <v>0</v>
      </c>
      <c r="BX22">
        <f t="shared" si="1"/>
        <v>0</v>
      </c>
      <c r="BY22">
        <f t="shared" si="1"/>
        <v>0</v>
      </c>
      <c r="BZ22">
        <f t="shared" si="1"/>
        <v>0</v>
      </c>
      <c r="CA22">
        <f t="shared" si="1"/>
        <v>0</v>
      </c>
      <c r="CB22">
        <f t="shared" si="1"/>
        <v>0</v>
      </c>
      <c r="CC22">
        <f t="shared" si="1"/>
        <v>0</v>
      </c>
      <c r="CD22">
        <f t="shared" si="1"/>
        <v>0</v>
      </c>
      <c r="CE22">
        <f t="shared" si="1"/>
        <v>0</v>
      </c>
      <c r="CF22">
        <f t="shared" si="1"/>
        <v>0</v>
      </c>
      <c r="CG22">
        <f t="shared" si="1"/>
        <v>0</v>
      </c>
      <c r="CH22">
        <f t="shared" si="1"/>
        <v>0</v>
      </c>
      <c r="CI22">
        <f t="shared" si="1"/>
        <v>0</v>
      </c>
      <c r="CJ22">
        <f t="shared" si="1"/>
        <v>0</v>
      </c>
      <c r="CK22">
        <f t="shared" si="1"/>
        <v>0</v>
      </c>
      <c r="CL22">
        <f t="shared" si="1"/>
        <v>0</v>
      </c>
      <c r="CM22">
        <f t="shared" si="1"/>
        <v>0</v>
      </c>
      <c r="CN22">
        <f t="shared" si="1"/>
        <v>3</v>
      </c>
      <c r="CO22">
        <f t="shared" si="1"/>
        <v>0</v>
      </c>
      <c r="CP22">
        <f t="shared" si="1"/>
        <v>1</v>
      </c>
      <c r="CQ22">
        <f t="shared" si="1"/>
        <v>0</v>
      </c>
      <c r="CR22">
        <f t="shared" si="1"/>
        <v>0</v>
      </c>
      <c r="CS22">
        <f t="shared" si="1"/>
        <v>0</v>
      </c>
      <c r="CT22">
        <f t="shared" si="1"/>
        <v>0</v>
      </c>
      <c r="CU22">
        <f t="shared" si="1"/>
        <v>0</v>
      </c>
      <c r="CV22">
        <f t="shared" si="1"/>
        <v>0</v>
      </c>
      <c r="CW22">
        <f t="shared" si="1"/>
        <v>0</v>
      </c>
      <c r="CX22">
        <f t="shared" si="1"/>
        <v>0</v>
      </c>
      <c r="CY22">
        <f t="shared" si="1"/>
        <v>0</v>
      </c>
      <c r="CZ22">
        <f t="shared" si="1"/>
        <v>0</v>
      </c>
      <c r="DA22">
        <f t="shared" si="1"/>
        <v>0</v>
      </c>
      <c r="DB22">
        <f t="shared" si="1"/>
        <v>4</v>
      </c>
      <c r="DC22">
        <f t="shared" si="1"/>
        <v>0</v>
      </c>
      <c r="DD22">
        <f t="shared" si="1"/>
        <v>0</v>
      </c>
      <c r="DE22">
        <f t="shared" si="1"/>
        <v>0</v>
      </c>
      <c r="DF22">
        <f t="shared" si="1"/>
        <v>1</v>
      </c>
      <c r="DG22">
        <f t="shared" si="1"/>
        <v>1</v>
      </c>
      <c r="DH22">
        <f t="shared" si="1"/>
        <v>0</v>
      </c>
      <c r="DI22">
        <f t="shared" si="1"/>
        <v>0</v>
      </c>
      <c r="DJ22">
        <f t="shared" si="1"/>
        <v>10</v>
      </c>
      <c r="DK22">
        <f t="shared" si="1"/>
        <v>1</v>
      </c>
      <c r="DL22">
        <f t="shared" si="1"/>
        <v>2</v>
      </c>
      <c r="DM22">
        <f t="shared" si="1"/>
        <v>3</v>
      </c>
      <c r="DN22">
        <f t="shared" si="1"/>
        <v>0</v>
      </c>
      <c r="DO22">
        <f t="shared" si="1"/>
        <v>0</v>
      </c>
      <c r="DP22">
        <f t="shared" si="1"/>
        <v>0</v>
      </c>
      <c r="DQ22">
        <f t="shared" si="1"/>
        <v>0</v>
      </c>
      <c r="DR22">
        <f t="shared" si="1"/>
        <v>0</v>
      </c>
      <c r="DS22">
        <f t="shared" si="1"/>
        <v>0</v>
      </c>
      <c r="DT22">
        <f t="shared" si="1"/>
        <v>0</v>
      </c>
      <c r="DU22">
        <f t="shared" si="1"/>
        <v>0</v>
      </c>
      <c r="DV22">
        <f t="shared" si="1"/>
        <v>2</v>
      </c>
      <c r="DW22">
        <f t="shared" si="1"/>
        <v>1</v>
      </c>
      <c r="DX22">
        <f t="shared" si="1"/>
        <v>0</v>
      </c>
    </row>
    <row r="23" spans="1:128" x14ac:dyDescent="0.25">
      <c r="C23">
        <f t="shared" ref="C23:BN26" si="3">INT(C6)</f>
        <v>0</v>
      </c>
      <c r="D23">
        <f t="shared" si="3"/>
        <v>0</v>
      </c>
      <c r="E23">
        <f t="shared" si="3"/>
        <v>0</v>
      </c>
      <c r="F23">
        <f t="shared" si="3"/>
        <v>1</v>
      </c>
      <c r="G23">
        <f t="shared" si="3"/>
        <v>9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1</v>
      </c>
      <c r="P23">
        <f t="shared" si="3"/>
        <v>0</v>
      </c>
      <c r="Q23">
        <f t="shared" si="3"/>
        <v>2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  <c r="AG23">
        <f t="shared" si="3"/>
        <v>0</v>
      </c>
      <c r="AH23">
        <f t="shared" si="3"/>
        <v>0</v>
      </c>
      <c r="AI23">
        <f t="shared" si="3"/>
        <v>0</v>
      </c>
      <c r="AJ23">
        <f t="shared" si="3"/>
        <v>0</v>
      </c>
      <c r="AK23">
        <f t="shared" si="3"/>
        <v>0</v>
      </c>
      <c r="AL23">
        <f t="shared" si="3"/>
        <v>0</v>
      </c>
      <c r="AM23">
        <f t="shared" si="3"/>
        <v>0</v>
      </c>
      <c r="AN23">
        <f t="shared" si="3"/>
        <v>0</v>
      </c>
      <c r="AO23">
        <f t="shared" si="3"/>
        <v>0</v>
      </c>
      <c r="AP23">
        <f t="shared" si="3"/>
        <v>0</v>
      </c>
      <c r="AQ23">
        <f t="shared" si="3"/>
        <v>0</v>
      </c>
      <c r="AR23">
        <f t="shared" si="3"/>
        <v>0</v>
      </c>
      <c r="AS23">
        <f t="shared" si="3"/>
        <v>0</v>
      </c>
      <c r="AT23">
        <f t="shared" si="3"/>
        <v>0</v>
      </c>
      <c r="AU23">
        <f t="shared" si="3"/>
        <v>0</v>
      </c>
      <c r="AV23">
        <f t="shared" si="3"/>
        <v>0</v>
      </c>
      <c r="AW23">
        <f t="shared" si="3"/>
        <v>0</v>
      </c>
      <c r="AX23">
        <f t="shared" si="3"/>
        <v>0</v>
      </c>
      <c r="AY23">
        <f t="shared" si="3"/>
        <v>0</v>
      </c>
      <c r="AZ23">
        <f t="shared" si="3"/>
        <v>0</v>
      </c>
      <c r="BA23">
        <f t="shared" si="3"/>
        <v>0</v>
      </c>
      <c r="BB23">
        <f t="shared" si="3"/>
        <v>0</v>
      </c>
      <c r="BC23">
        <f t="shared" si="3"/>
        <v>0</v>
      </c>
      <c r="BD23">
        <f t="shared" si="3"/>
        <v>0</v>
      </c>
      <c r="BE23">
        <f t="shared" si="3"/>
        <v>0</v>
      </c>
      <c r="BF23">
        <f t="shared" si="3"/>
        <v>0</v>
      </c>
      <c r="BG23">
        <f t="shared" si="3"/>
        <v>0</v>
      </c>
      <c r="BH23">
        <f t="shared" si="3"/>
        <v>0</v>
      </c>
      <c r="BI23">
        <f t="shared" si="3"/>
        <v>0</v>
      </c>
      <c r="BJ23">
        <f t="shared" si="3"/>
        <v>0</v>
      </c>
      <c r="BK23">
        <f t="shared" si="3"/>
        <v>0</v>
      </c>
      <c r="BL23">
        <f t="shared" si="3"/>
        <v>0</v>
      </c>
      <c r="BM23">
        <f t="shared" si="3"/>
        <v>0</v>
      </c>
      <c r="BN23">
        <f t="shared" si="3"/>
        <v>0</v>
      </c>
      <c r="BO23">
        <f t="shared" si="1"/>
        <v>0</v>
      </c>
      <c r="BP23">
        <f t="shared" si="1"/>
        <v>0</v>
      </c>
      <c r="BQ23">
        <f t="shared" si="1"/>
        <v>0</v>
      </c>
      <c r="BR23">
        <f t="shared" si="1"/>
        <v>0</v>
      </c>
      <c r="BS23">
        <f t="shared" si="1"/>
        <v>0</v>
      </c>
      <c r="BT23">
        <f t="shared" si="1"/>
        <v>0</v>
      </c>
      <c r="BU23">
        <f t="shared" si="1"/>
        <v>0</v>
      </c>
      <c r="BV23">
        <f t="shared" ref="BV23:DX30" si="4">INT(BV6)</f>
        <v>0</v>
      </c>
      <c r="BW23">
        <f t="shared" si="4"/>
        <v>0</v>
      </c>
      <c r="BX23">
        <f t="shared" si="4"/>
        <v>0</v>
      </c>
      <c r="BY23">
        <f t="shared" si="4"/>
        <v>0</v>
      </c>
      <c r="BZ23">
        <f t="shared" si="4"/>
        <v>0</v>
      </c>
      <c r="CA23">
        <f t="shared" si="4"/>
        <v>0</v>
      </c>
      <c r="CB23">
        <f t="shared" si="4"/>
        <v>0</v>
      </c>
      <c r="CC23">
        <f t="shared" si="4"/>
        <v>0</v>
      </c>
      <c r="CD23">
        <f t="shared" si="4"/>
        <v>0</v>
      </c>
      <c r="CE23">
        <f t="shared" si="4"/>
        <v>0</v>
      </c>
      <c r="CF23">
        <f t="shared" si="4"/>
        <v>0</v>
      </c>
      <c r="CG23">
        <f t="shared" si="4"/>
        <v>0</v>
      </c>
      <c r="CH23">
        <f t="shared" si="4"/>
        <v>0</v>
      </c>
      <c r="CI23">
        <f t="shared" si="4"/>
        <v>0</v>
      </c>
      <c r="CJ23">
        <f t="shared" si="4"/>
        <v>0</v>
      </c>
      <c r="CK23">
        <f t="shared" si="4"/>
        <v>0</v>
      </c>
      <c r="CL23">
        <f t="shared" si="4"/>
        <v>0</v>
      </c>
      <c r="CM23">
        <f t="shared" si="4"/>
        <v>0</v>
      </c>
      <c r="CN23">
        <f t="shared" si="4"/>
        <v>1</v>
      </c>
      <c r="CO23">
        <f t="shared" si="4"/>
        <v>2</v>
      </c>
      <c r="CP23">
        <f t="shared" si="4"/>
        <v>1</v>
      </c>
      <c r="CQ23">
        <f t="shared" si="4"/>
        <v>0</v>
      </c>
      <c r="CR23">
        <f t="shared" si="4"/>
        <v>0</v>
      </c>
      <c r="CS23">
        <f t="shared" si="4"/>
        <v>0</v>
      </c>
      <c r="CT23">
        <f t="shared" si="4"/>
        <v>0</v>
      </c>
      <c r="CU23">
        <f t="shared" si="4"/>
        <v>0</v>
      </c>
      <c r="CV23">
        <f t="shared" si="4"/>
        <v>0</v>
      </c>
      <c r="CW23">
        <f t="shared" si="4"/>
        <v>0</v>
      </c>
      <c r="CX23">
        <f t="shared" si="4"/>
        <v>0</v>
      </c>
      <c r="CY23">
        <f t="shared" si="4"/>
        <v>0</v>
      </c>
      <c r="CZ23">
        <f t="shared" si="4"/>
        <v>0</v>
      </c>
      <c r="DA23">
        <f t="shared" si="4"/>
        <v>0</v>
      </c>
      <c r="DB23">
        <f t="shared" si="4"/>
        <v>4</v>
      </c>
      <c r="DC23">
        <f t="shared" si="4"/>
        <v>0</v>
      </c>
      <c r="DD23">
        <f t="shared" si="4"/>
        <v>0</v>
      </c>
      <c r="DE23">
        <f t="shared" si="4"/>
        <v>0</v>
      </c>
      <c r="DF23">
        <f t="shared" si="4"/>
        <v>0</v>
      </c>
      <c r="DG23">
        <f t="shared" si="4"/>
        <v>1</v>
      </c>
      <c r="DH23">
        <f t="shared" si="4"/>
        <v>1</v>
      </c>
      <c r="DI23">
        <f t="shared" si="4"/>
        <v>0</v>
      </c>
      <c r="DJ23">
        <f t="shared" si="4"/>
        <v>2</v>
      </c>
      <c r="DK23">
        <f t="shared" si="4"/>
        <v>1</v>
      </c>
      <c r="DL23">
        <f t="shared" si="4"/>
        <v>2</v>
      </c>
      <c r="DM23">
        <f t="shared" si="4"/>
        <v>3</v>
      </c>
      <c r="DN23">
        <f t="shared" si="4"/>
        <v>0</v>
      </c>
      <c r="DO23">
        <f t="shared" si="4"/>
        <v>0</v>
      </c>
      <c r="DP23">
        <f t="shared" si="4"/>
        <v>0</v>
      </c>
      <c r="DQ23">
        <f t="shared" si="4"/>
        <v>0</v>
      </c>
      <c r="DR23">
        <f t="shared" si="4"/>
        <v>0</v>
      </c>
      <c r="DS23">
        <f t="shared" si="4"/>
        <v>0</v>
      </c>
      <c r="DT23">
        <f t="shared" si="4"/>
        <v>0</v>
      </c>
      <c r="DU23">
        <f t="shared" si="4"/>
        <v>0</v>
      </c>
      <c r="DV23">
        <f t="shared" si="4"/>
        <v>2</v>
      </c>
      <c r="DW23">
        <f t="shared" si="4"/>
        <v>1</v>
      </c>
      <c r="DX23">
        <f t="shared" si="4"/>
        <v>0</v>
      </c>
    </row>
    <row r="24" spans="1:128" x14ac:dyDescent="0.25">
      <c r="C24">
        <f t="shared" si="3"/>
        <v>0</v>
      </c>
      <c r="D24">
        <f t="shared" si="3"/>
        <v>0</v>
      </c>
      <c r="E24">
        <f t="shared" si="3"/>
        <v>0</v>
      </c>
      <c r="F24">
        <f t="shared" si="3"/>
        <v>1</v>
      </c>
      <c r="G24">
        <f t="shared" si="3"/>
        <v>9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1</v>
      </c>
      <c r="P24">
        <f t="shared" si="3"/>
        <v>0</v>
      </c>
      <c r="Q24">
        <f t="shared" si="3"/>
        <v>2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3"/>
        <v>0</v>
      </c>
      <c r="V24">
        <f t="shared" si="3"/>
        <v>0</v>
      </c>
      <c r="W24">
        <f t="shared" si="3"/>
        <v>0</v>
      </c>
      <c r="X24">
        <f t="shared" si="3"/>
        <v>0</v>
      </c>
      <c r="Y24">
        <f t="shared" si="3"/>
        <v>0</v>
      </c>
      <c r="Z24">
        <f t="shared" si="3"/>
        <v>0</v>
      </c>
      <c r="AA24">
        <f t="shared" si="3"/>
        <v>0</v>
      </c>
      <c r="AB24">
        <f t="shared" si="3"/>
        <v>0</v>
      </c>
      <c r="AC24">
        <f t="shared" si="3"/>
        <v>0</v>
      </c>
      <c r="AD24">
        <f t="shared" si="3"/>
        <v>0</v>
      </c>
      <c r="AE24">
        <f t="shared" si="3"/>
        <v>0</v>
      </c>
      <c r="AF24">
        <f t="shared" si="3"/>
        <v>0</v>
      </c>
      <c r="AG24">
        <f t="shared" si="3"/>
        <v>0</v>
      </c>
      <c r="AH24">
        <f t="shared" si="3"/>
        <v>0</v>
      </c>
      <c r="AI24">
        <f t="shared" si="3"/>
        <v>0</v>
      </c>
      <c r="AJ24">
        <f t="shared" si="3"/>
        <v>0</v>
      </c>
      <c r="AK24">
        <f t="shared" si="3"/>
        <v>0</v>
      </c>
      <c r="AL24">
        <f t="shared" si="3"/>
        <v>0</v>
      </c>
      <c r="AM24">
        <f t="shared" si="3"/>
        <v>0</v>
      </c>
      <c r="AN24">
        <f t="shared" si="3"/>
        <v>0</v>
      </c>
      <c r="AO24">
        <f t="shared" si="3"/>
        <v>0</v>
      </c>
      <c r="AP24">
        <f t="shared" si="3"/>
        <v>0</v>
      </c>
      <c r="AQ24">
        <f t="shared" si="3"/>
        <v>0</v>
      </c>
      <c r="AR24">
        <f t="shared" si="3"/>
        <v>0</v>
      </c>
      <c r="AS24">
        <f t="shared" si="3"/>
        <v>0</v>
      </c>
      <c r="AT24">
        <f t="shared" si="3"/>
        <v>0</v>
      </c>
      <c r="AU24">
        <f t="shared" si="3"/>
        <v>0</v>
      </c>
      <c r="AV24">
        <f t="shared" si="3"/>
        <v>0</v>
      </c>
      <c r="AW24">
        <f t="shared" si="3"/>
        <v>0</v>
      </c>
      <c r="AX24">
        <f t="shared" si="3"/>
        <v>0</v>
      </c>
      <c r="AY24">
        <f t="shared" si="3"/>
        <v>0</v>
      </c>
      <c r="AZ24">
        <f t="shared" si="3"/>
        <v>0</v>
      </c>
      <c r="BA24">
        <f t="shared" si="3"/>
        <v>0</v>
      </c>
      <c r="BB24">
        <f t="shared" si="3"/>
        <v>0</v>
      </c>
      <c r="BC24">
        <f t="shared" si="3"/>
        <v>0</v>
      </c>
      <c r="BD24">
        <f t="shared" si="3"/>
        <v>0</v>
      </c>
      <c r="BE24">
        <f t="shared" si="3"/>
        <v>0</v>
      </c>
      <c r="BF24">
        <f t="shared" si="3"/>
        <v>0</v>
      </c>
      <c r="BG24">
        <f t="shared" si="3"/>
        <v>0</v>
      </c>
      <c r="BH24">
        <f t="shared" si="3"/>
        <v>0</v>
      </c>
      <c r="BI24">
        <f t="shared" si="3"/>
        <v>0</v>
      </c>
      <c r="BJ24">
        <f t="shared" si="3"/>
        <v>0</v>
      </c>
      <c r="BK24">
        <f t="shared" si="3"/>
        <v>0</v>
      </c>
      <c r="BL24">
        <f t="shared" si="3"/>
        <v>0</v>
      </c>
      <c r="BM24">
        <f t="shared" si="3"/>
        <v>0</v>
      </c>
      <c r="BN24">
        <f t="shared" si="3"/>
        <v>0</v>
      </c>
      <c r="BO24">
        <f t="shared" ref="BO24:CT31" si="5">INT(BO7)</f>
        <v>0</v>
      </c>
      <c r="BP24">
        <f t="shared" si="5"/>
        <v>0</v>
      </c>
      <c r="BQ24">
        <f t="shared" si="5"/>
        <v>0</v>
      </c>
      <c r="BR24">
        <f t="shared" si="5"/>
        <v>0</v>
      </c>
      <c r="BS24">
        <f t="shared" si="5"/>
        <v>0</v>
      </c>
      <c r="BT24">
        <f t="shared" si="5"/>
        <v>0</v>
      </c>
      <c r="BU24">
        <f t="shared" si="5"/>
        <v>0</v>
      </c>
      <c r="BV24">
        <f t="shared" si="5"/>
        <v>0</v>
      </c>
      <c r="BW24">
        <f t="shared" si="5"/>
        <v>0</v>
      </c>
      <c r="BX24">
        <f t="shared" si="5"/>
        <v>0</v>
      </c>
      <c r="BY24">
        <f t="shared" si="5"/>
        <v>0</v>
      </c>
      <c r="BZ24">
        <f t="shared" si="5"/>
        <v>0</v>
      </c>
      <c r="CA24">
        <f t="shared" si="5"/>
        <v>0</v>
      </c>
      <c r="CB24">
        <f t="shared" si="5"/>
        <v>0</v>
      </c>
      <c r="CC24">
        <f t="shared" si="5"/>
        <v>0</v>
      </c>
      <c r="CD24">
        <f t="shared" si="5"/>
        <v>0</v>
      </c>
      <c r="CE24">
        <f t="shared" si="5"/>
        <v>0</v>
      </c>
      <c r="CF24">
        <f t="shared" si="5"/>
        <v>0</v>
      </c>
      <c r="CG24">
        <f t="shared" si="5"/>
        <v>0</v>
      </c>
      <c r="CH24">
        <f t="shared" si="5"/>
        <v>0</v>
      </c>
      <c r="CI24">
        <f t="shared" si="5"/>
        <v>0</v>
      </c>
      <c r="CJ24">
        <f t="shared" si="5"/>
        <v>0</v>
      </c>
      <c r="CK24">
        <f t="shared" si="5"/>
        <v>0</v>
      </c>
      <c r="CL24">
        <f t="shared" si="5"/>
        <v>0</v>
      </c>
      <c r="CM24">
        <f t="shared" si="5"/>
        <v>0</v>
      </c>
      <c r="CN24">
        <f t="shared" si="5"/>
        <v>2</v>
      </c>
      <c r="CO24">
        <f t="shared" si="5"/>
        <v>1</v>
      </c>
      <c r="CP24">
        <f t="shared" si="5"/>
        <v>1</v>
      </c>
      <c r="CQ24">
        <f t="shared" si="5"/>
        <v>0</v>
      </c>
      <c r="CR24">
        <f t="shared" si="5"/>
        <v>0</v>
      </c>
      <c r="CS24">
        <f t="shared" si="5"/>
        <v>0</v>
      </c>
      <c r="CT24">
        <f t="shared" si="5"/>
        <v>0</v>
      </c>
      <c r="CU24">
        <f t="shared" si="4"/>
        <v>0</v>
      </c>
      <c r="CV24">
        <f t="shared" si="4"/>
        <v>0</v>
      </c>
      <c r="CW24">
        <f t="shared" si="4"/>
        <v>0</v>
      </c>
      <c r="CX24">
        <f t="shared" si="4"/>
        <v>0</v>
      </c>
      <c r="CY24">
        <f t="shared" si="4"/>
        <v>0</v>
      </c>
      <c r="CZ24">
        <f t="shared" si="4"/>
        <v>0</v>
      </c>
      <c r="DA24">
        <f t="shared" si="4"/>
        <v>0</v>
      </c>
      <c r="DB24">
        <f t="shared" si="4"/>
        <v>4</v>
      </c>
      <c r="DC24">
        <f t="shared" si="4"/>
        <v>0</v>
      </c>
      <c r="DD24">
        <f t="shared" si="4"/>
        <v>0</v>
      </c>
      <c r="DE24">
        <f t="shared" si="4"/>
        <v>0</v>
      </c>
      <c r="DF24">
        <f t="shared" si="4"/>
        <v>0</v>
      </c>
      <c r="DG24">
        <f t="shared" si="4"/>
        <v>1</v>
      </c>
      <c r="DH24">
        <f t="shared" si="4"/>
        <v>1</v>
      </c>
      <c r="DI24">
        <f t="shared" si="4"/>
        <v>0</v>
      </c>
      <c r="DJ24">
        <f t="shared" si="4"/>
        <v>2</v>
      </c>
      <c r="DK24">
        <f t="shared" si="4"/>
        <v>1</v>
      </c>
      <c r="DL24">
        <f t="shared" si="4"/>
        <v>2</v>
      </c>
      <c r="DM24">
        <f t="shared" si="4"/>
        <v>3</v>
      </c>
      <c r="DN24">
        <f t="shared" si="4"/>
        <v>0</v>
      </c>
      <c r="DO24">
        <f t="shared" si="4"/>
        <v>0</v>
      </c>
      <c r="DP24">
        <f t="shared" si="4"/>
        <v>0</v>
      </c>
      <c r="DQ24">
        <f t="shared" si="4"/>
        <v>0</v>
      </c>
      <c r="DR24">
        <f t="shared" si="4"/>
        <v>0</v>
      </c>
      <c r="DS24">
        <f t="shared" si="4"/>
        <v>0</v>
      </c>
      <c r="DT24">
        <f t="shared" si="4"/>
        <v>0</v>
      </c>
      <c r="DU24">
        <f t="shared" si="4"/>
        <v>0</v>
      </c>
      <c r="DV24">
        <f t="shared" si="4"/>
        <v>2</v>
      </c>
      <c r="DW24">
        <f t="shared" si="4"/>
        <v>1</v>
      </c>
      <c r="DX24">
        <f t="shared" si="4"/>
        <v>0</v>
      </c>
    </row>
    <row r="25" spans="1:128" x14ac:dyDescent="0.25">
      <c r="C25">
        <f t="shared" si="3"/>
        <v>0</v>
      </c>
      <c r="D25">
        <f t="shared" si="3"/>
        <v>0</v>
      </c>
      <c r="E25">
        <f t="shared" si="3"/>
        <v>0</v>
      </c>
      <c r="F25">
        <f t="shared" si="3"/>
        <v>1</v>
      </c>
      <c r="G25">
        <f t="shared" si="3"/>
        <v>9</v>
      </c>
      <c r="H25">
        <f t="shared" si="3"/>
        <v>0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1</v>
      </c>
      <c r="P25">
        <f t="shared" si="3"/>
        <v>0</v>
      </c>
      <c r="Q25">
        <f t="shared" si="3"/>
        <v>2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0</v>
      </c>
      <c r="V25">
        <f t="shared" si="3"/>
        <v>0</v>
      </c>
      <c r="W25">
        <f t="shared" si="3"/>
        <v>0</v>
      </c>
      <c r="X25">
        <f t="shared" si="3"/>
        <v>0</v>
      </c>
      <c r="Y25">
        <f t="shared" si="3"/>
        <v>0</v>
      </c>
      <c r="Z25">
        <f t="shared" si="3"/>
        <v>0</v>
      </c>
      <c r="AA25">
        <f t="shared" si="3"/>
        <v>0</v>
      </c>
      <c r="AB25">
        <f t="shared" si="3"/>
        <v>0</v>
      </c>
      <c r="AC25">
        <f t="shared" si="3"/>
        <v>0</v>
      </c>
      <c r="AD25">
        <f t="shared" si="3"/>
        <v>0</v>
      </c>
      <c r="AE25">
        <f t="shared" si="3"/>
        <v>0</v>
      </c>
      <c r="AF25">
        <f t="shared" si="3"/>
        <v>0</v>
      </c>
      <c r="AG25">
        <f t="shared" si="3"/>
        <v>0</v>
      </c>
      <c r="AH25">
        <f t="shared" si="3"/>
        <v>0</v>
      </c>
      <c r="AI25">
        <f t="shared" si="3"/>
        <v>0</v>
      </c>
      <c r="AJ25">
        <f t="shared" si="3"/>
        <v>0</v>
      </c>
      <c r="AK25">
        <f t="shared" si="3"/>
        <v>0</v>
      </c>
      <c r="AL25">
        <f t="shared" si="3"/>
        <v>0</v>
      </c>
      <c r="AM25">
        <f t="shared" si="3"/>
        <v>0</v>
      </c>
      <c r="AN25">
        <f t="shared" si="3"/>
        <v>0</v>
      </c>
      <c r="AO25">
        <f t="shared" si="3"/>
        <v>0</v>
      </c>
      <c r="AP25">
        <f t="shared" si="3"/>
        <v>0</v>
      </c>
      <c r="AQ25">
        <f t="shared" si="3"/>
        <v>0</v>
      </c>
      <c r="AR25">
        <f t="shared" si="3"/>
        <v>0</v>
      </c>
      <c r="AS25">
        <f t="shared" si="3"/>
        <v>0</v>
      </c>
      <c r="AT25">
        <f t="shared" si="3"/>
        <v>0</v>
      </c>
      <c r="AU25">
        <f t="shared" si="3"/>
        <v>0</v>
      </c>
      <c r="AV25">
        <f t="shared" si="3"/>
        <v>0</v>
      </c>
      <c r="AW25">
        <f t="shared" si="3"/>
        <v>0</v>
      </c>
      <c r="AX25">
        <f t="shared" si="3"/>
        <v>0</v>
      </c>
      <c r="AY25">
        <f t="shared" si="3"/>
        <v>0</v>
      </c>
      <c r="AZ25">
        <f t="shared" si="3"/>
        <v>0</v>
      </c>
      <c r="BA25">
        <f t="shared" si="3"/>
        <v>0</v>
      </c>
      <c r="BB25">
        <f t="shared" si="3"/>
        <v>0</v>
      </c>
      <c r="BC25">
        <f t="shared" si="3"/>
        <v>0</v>
      </c>
      <c r="BD25">
        <f t="shared" si="3"/>
        <v>0</v>
      </c>
      <c r="BE25">
        <f t="shared" si="3"/>
        <v>0</v>
      </c>
      <c r="BF25">
        <f t="shared" si="3"/>
        <v>0</v>
      </c>
      <c r="BG25">
        <f t="shared" si="3"/>
        <v>0</v>
      </c>
      <c r="BH25">
        <f t="shared" si="3"/>
        <v>0</v>
      </c>
      <c r="BI25">
        <f t="shared" si="3"/>
        <v>0</v>
      </c>
      <c r="BJ25">
        <f t="shared" si="3"/>
        <v>0</v>
      </c>
      <c r="BK25">
        <f t="shared" si="3"/>
        <v>0</v>
      </c>
      <c r="BL25">
        <f t="shared" si="3"/>
        <v>0</v>
      </c>
      <c r="BM25">
        <f t="shared" si="3"/>
        <v>0</v>
      </c>
      <c r="BN25">
        <f t="shared" si="3"/>
        <v>0</v>
      </c>
      <c r="BO25">
        <f t="shared" si="5"/>
        <v>0</v>
      </c>
      <c r="BP25">
        <f t="shared" si="5"/>
        <v>0</v>
      </c>
      <c r="BQ25">
        <f t="shared" si="5"/>
        <v>0</v>
      </c>
      <c r="BR25">
        <f t="shared" si="5"/>
        <v>0</v>
      </c>
      <c r="BS25">
        <f t="shared" si="5"/>
        <v>0</v>
      </c>
      <c r="BT25">
        <f t="shared" si="5"/>
        <v>0</v>
      </c>
      <c r="BU25">
        <f t="shared" si="5"/>
        <v>0</v>
      </c>
      <c r="BV25">
        <f t="shared" si="5"/>
        <v>0</v>
      </c>
      <c r="BW25">
        <f t="shared" si="5"/>
        <v>0</v>
      </c>
      <c r="BX25">
        <f t="shared" si="5"/>
        <v>0</v>
      </c>
      <c r="BY25">
        <f t="shared" si="5"/>
        <v>0</v>
      </c>
      <c r="BZ25">
        <f t="shared" si="5"/>
        <v>0</v>
      </c>
      <c r="CA25">
        <f t="shared" si="5"/>
        <v>0</v>
      </c>
      <c r="CB25">
        <f t="shared" si="5"/>
        <v>0</v>
      </c>
      <c r="CC25">
        <f t="shared" si="5"/>
        <v>0</v>
      </c>
      <c r="CD25">
        <f t="shared" si="5"/>
        <v>0</v>
      </c>
      <c r="CE25">
        <f t="shared" si="5"/>
        <v>0</v>
      </c>
      <c r="CF25">
        <f t="shared" si="5"/>
        <v>0</v>
      </c>
      <c r="CG25">
        <f t="shared" si="5"/>
        <v>0</v>
      </c>
      <c r="CH25">
        <f t="shared" si="5"/>
        <v>0</v>
      </c>
      <c r="CI25">
        <f t="shared" si="5"/>
        <v>0</v>
      </c>
      <c r="CJ25">
        <f t="shared" si="5"/>
        <v>0</v>
      </c>
      <c r="CK25">
        <f t="shared" si="5"/>
        <v>0</v>
      </c>
      <c r="CL25">
        <f t="shared" si="5"/>
        <v>0</v>
      </c>
      <c r="CM25">
        <f t="shared" si="5"/>
        <v>0</v>
      </c>
      <c r="CN25">
        <f t="shared" si="5"/>
        <v>3</v>
      </c>
      <c r="CO25">
        <f t="shared" si="5"/>
        <v>2</v>
      </c>
      <c r="CP25">
        <f t="shared" si="5"/>
        <v>1</v>
      </c>
      <c r="CQ25">
        <f t="shared" si="5"/>
        <v>0</v>
      </c>
      <c r="CR25">
        <f t="shared" si="5"/>
        <v>0</v>
      </c>
      <c r="CS25">
        <f t="shared" si="5"/>
        <v>0</v>
      </c>
      <c r="CT25">
        <f t="shared" si="5"/>
        <v>0</v>
      </c>
      <c r="CU25">
        <f t="shared" si="4"/>
        <v>0</v>
      </c>
      <c r="CV25">
        <f t="shared" si="4"/>
        <v>0</v>
      </c>
      <c r="CW25">
        <f t="shared" si="4"/>
        <v>0</v>
      </c>
      <c r="CX25">
        <f t="shared" si="4"/>
        <v>0</v>
      </c>
      <c r="CY25">
        <f t="shared" si="4"/>
        <v>0</v>
      </c>
      <c r="CZ25">
        <f t="shared" si="4"/>
        <v>0</v>
      </c>
      <c r="DA25">
        <f t="shared" si="4"/>
        <v>0</v>
      </c>
      <c r="DB25">
        <f t="shared" si="4"/>
        <v>4</v>
      </c>
      <c r="DC25">
        <f t="shared" si="4"/>
        <v>0</v>
      </c>
      <c r="DD25">
        <f t="shared" si="4"/>
        <v>0</v>
      </c>
      <c r="DE25">
        <f t="shared" si="4"/>
        <v>0</v>
      </c>
      <c r="DF25">
        <f t="shared" si="4"/>
        <v>0</v>
      </c>
      <c r="DG25">
        <f t="shared" si="4"/>
        <v>1</v>
      </c>
      <c r="DH25">
        <f t="shared" si="4"/>
        <v>2</v>
      </c>
      <c r="DI25">
        <f t="shared" si="4"/>
        <v>0</v>
      </c>
      <c r="DJ25">
        <f t="shared" si="4"/>
        <v>4</v>
      </c>
      <c r="DK25">
        <f t="shared" si="4"/>
        <v>1</v>
      </c>
      <c r="DL25">
        <f t="shared" si="4"/>
        <v>2</v>
      </c>
      <c r="DM25">
        <f t="shared" si="4"/>
        <v>3</v>
      </c>
      <c r="DN25">
        <f t="shared" si="4"/>
        <v>0</v>
      </c>
      <c r="DO25">
        <f t="shared" si="4"/>
        <v>0</v>
      </c>
      <c r="DP25">
        <f t="shared" si="4"/>
        <v>0</v>
      </c>
      <c r="DQ25">
        <f t="shared" si="4"/>
        <v>0</v>
      </c>
      <c r="DR25">
        <f t="shared" si="4"/>
        <v>0</v>
      </c>
      <c r="DS25">
        <f t="shared" si="4"/>
        <v>0</v>
      </c>
      <c r="DT25">
        <f t="shared" si="4"/>
        <v>0</v>
      </c>
      <c r="DU25">
        <f t="shared" si="4"/>
        <v>0</v>
      </c>
      <c r="DV25">
        <f t="shared" si="4"/>
        <v>2</v>
      </c>
      <c r="DW25">
        <f t="shared" si="4"/>
        <v>1</v>
      </c>
      <c r="DX25">
        <f t="shared" si="4"/>
        <v>0</v>
      </c>
    </row>
    <row r="26" spans="1:128" x14ac:dyDescent="0.25">
      <c r="C26">
        <f t="shared" si="3"/>
        <v>2</v>
      </c>
      <c r="D26">
        <f t="shared" si="3"/>
        <v>0</v>
      </c>
      <c r="E26">
        <f t="shared" si="3"/>
        <v>0</v>
      </c>
      <c r="F26">
        <f t="shared" si="3"/>
        <v>0</v>
      </c>
      <c r="G26">
        <f t="shared" si="3"/>
        <v>9</v>
      </c>
      <c r="H26">
        <f t="shared" si="3"/>
        <v>0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1</v>
      </c>
      <c r="P26">
        <f t="shared" si="3"/>
        <v>0</v>
      </c>
      <c r="Q26">
        <f t="shared" si="3"/>
        <v>2</v>
      </c>
      <c r="R26">
        <f t="shared" si="3"/>
        <v>0</v>
      </c>
      <c r="S26">
        <f t="shared" si="3"/>
        <v>0</v>
      </c>
      <c r="T26">
        <f t="shared" si="3"/>
        <v>0</v>
      </c>
      <c r="U26">
        <f t="shared" si="3"/>
        <v>0</v>
      </c>
      <c r="V26">
        <f t="shared" si="3"/>
        <v>0</v>
      </c>
      <c r="W26">
        <f t="shared" si="3"/>
        <v>0</v>
      </c>
      <c r="X26">
        <f t="shared" si="3"/>
        <v>0</v>
      </c>
      <c r="Y26">
        <f t="shared" si="3"/>
        <v>0</v>
      </c>
      <c r="Z26">
        <f t="shared" si="3"/>
        <v>0</v>
      </c>
      <c r="AA26">
        <f t="shared" si="3"/>
        <v>0</v>
      </c>
      <c r="AB26">
        <f t="shared" si="3"/>
        <v>0</v>
      </c>
      <c r="AC26">
        <f t="shared" si="3"/>
        <v>0</v>
      </c>
      <c r="AD26">
        <f t="shared" si="3"/>
        <v>0</v>
      </c>
      <c r="AE26">
        <f t="shared" si="3"/>
        <v>0</v>
      </c>
      <c r="AF26">
        <f t="shared" si="3"/>
        <v>0</v>
      </c>
      <c r="AG26">
        <f t="shared" si="3"/>
        <v>0</v>
      </c>
      <c r="AH26">
        <f t="shared" si="3"/>
        <v>0</v>
      </c>
      <c r="AI26">
        <f t="shared" si="3"/>
        <v>0</v>
      </c>
      <c r="AJ26">
        <f t="shared" si="3"/>
        <v>0</v>
      </c>
      <c r="AK26">
        <f t="shared" si="3"/>
        <v>0</v>
      </c>
      <c r="AL26">
        <f t="shared" si="3"/>
        <v>0</v>
      </c>
      <c r="AM26">
        <f t="shared" si="3"/>
        <v>0</v>
      </c>
      <c r="AN26">
        <f t="shared" si="3"/>
        <v>0</v>
      </c>
      <c r="AO26">
        <f t="shared" si="3"/>
        <v>0</v>
      </c>
      <c r="AP26">
        <f t="shared" si="3"/>
        <v>0</v>
      </c>
      <c r="AQ26">
        <f t="shared" si="3"/>
        <v>0</v>
      </c>
      <c r="AR26">
        <f t="shared" si="3"/>
        <v>0</v>
      </c>
      <c r="AS26">
        <f t="shared" si="3"/>
        <v>0</v>
      </c>
      <c r="AT26">
        <f t="shared" si="3"/>
        <v>0</v>
      </c>
      <c r="AU26">
        <f t="shared" si="3"/>
        <v>0</v>
      </c>
      <c r="AV26">
        <f t="shared" si="3"/>
        <v>0</v>
      </c>
      <c r="AW26">
        <f t="shared" si="3"/>
        <v>0</v>
      </c>
      <c r="AX26">
        <f t="shared" si="3"/>
        <v>0</v>
      </c>
      <c r="AY26">
        <f t="shared" si="3"/>
        <v>0</v>
      </c>
      <c r="AZ26">
        <f t="shared" si="3"/>
        <v>0</v>
      </c>
      <c r="BA26">
        <f t="shared" si="3"/>
        <v>0</v>
      </c>
      <c r="BB26">
        <f t="shared" si="3"/>
        <v>0</v>
      </c>
      <c r="BC26">
        <f t="shared" si="3"/>
        <v>0</v>
      </c>
      <c r="BD26">
        <f t="shared" si="3"/>
        <v>3</v>
      </c>
      <c r="BE26">
        <f t="shared" si="3"/>
        <v>0</v>
      </c>
      <c r="BF26">
        <f t="shared" si="3"/>
        <v>4</v>
      </c>
      <c r="BG26">
        <f t="shared" si="3"/>
        <v>0</v>
      </c>
      <c r="BH26">
        <f t="shared" si="3"/>
        <v>0</v>
      </c>
      <c r="BI26">
        <f t="shared" si="3"/>
        <v>0</v>
      </c>
      <c r="BJ26">
        <f t="shared" si="3"/>
        <v>0</v>
      </c>
      <c r="BK26">
        <f t="shared" si="3"/>
        <v>0</v>
      </c>
      <c r="BL26">
        <f t="shared" si="3"/>
        <v>0</v>
      </c>
      <c r="BM26">
        <f t="shared" si="3"/>
        <v>0</v>
      </c>
      <c r="BN26">
        <f t="shared" ref="BN26" si="6">INT(BN9)</f>
        <v>0</v>
      </c>
      <c r="BO26">
        <f t="shared" si="5"/>
        <v>0</v>
      </c>
      <c r="BP26">
        <f t="shared" si="5"/>
        <v>0</v>
      </c>
      <c r="BQ26">
        <f t="shared" si="5"/>
        <v>0</v>
      </c>
      <c r="BR26">
        <f t="shared" si="5"/>
        <v>0</v>
      </c>
      <c r="BS26">
        <f t="shared" si="5"/>
        <v>0</v>
      </c>
      <c r="BT26">
        <f t="shared" si="5"/>
        <v>0</v>
      </c>
      <c r="BU26">
        <f t="shared" si="5"/>
        <v>0</v>
      </c>
      <c r="BV26">
        <f t="shared" si="5"/>
        <v>0</v>
      </c>
      <c r="BW26">
        <f t="shared" si="5"/>
        <v>0</v>
      </c>
      <c r="BX26">
        <f t="shared" si="5"/>
        <v>0</v>
      </c>
      <c r="BY26">
        <f t="shared" si="5"/>
        <v>0</v>
      </c>
      <c r="BZ26">
        <f t="shared" si="5"/>
        <v>0</v>
      </c>
      <c r="CA26">
        <f t="shared" si="5"/>
        <v>0</v>
      </c>
      <c r="CB26">
        <f t="shared" si="5"/>
        <v>0</v>
      </c>
      <c r="CC26">
        <f t="shared" si="5"/>
        <v>0</v>
      </c>
      <c r="CD26">
        <f t="shared" si="5"/>
        <v>0</v>
      </c>
      <c r="CE26">
        <f t="shared" si="5"/>
        <v>0</v>
      </c>
      <c r="CF26">
        <f t="shared" si="5"/>
        <v>0</v>
      </c>
      <c r="CG26">
        <f t="shared" si="5"/>
        <v>0</v>
      </c>
      <c r="CH26">
        <f t="shared" si="5"/>
        <v>0</v>
      </c>
      <c r="CI26">
        <f t="shared" si="5"/>
        <v>0</v>
      </c>
      <c r="CJ26">
        <f t="shared" si="5"/>
        <v>0</v>
      </c>
      <c r="CK26">
        <f t="shared" si="5"/>
        <v>0</v>
      </c>
      <c r="CL26">
        <f t="shared" si="5"/>
        <v>0</v>
      </c>
      <c r="CM26">
        <f t="shared" si="5"/>
        <v>0</v>
      </c>
      <c r="CN26">
        <f t="shared" si="5"/>
        <v>13</v>
      </c>
      <c r="CO26">
        <f t="shared" si="5"/>
        <v>7</v>
      </c>
      <c r="CP26">
        <f t="shared" si="5"/>
        <v>1</v>
      </c>
      <c r="CQ26">
        <f t="shared" si="5"/>
        <v>0</v>
      </c>
      <c r="CR26">
        <f t="shared" si="5"/>
        <v>0</v>
      </c>
      <c r="CS26">
        <f t="shared" si="5"/>
        <v>0</v>
      </c>
      <c r="CT26">
        <f t="shared" si="5"/>
        <v>0</v>
      </c>
      <c r="CU26">
        <f t="shared" si="4"/>
        <v>0</v>
      </c>
      <c r="CV26">
        <f t="shared" si="4"/>
        <v>0</v>
      </c>
      <c r="CW26">
        <f t="shared" si="4"/>
        <v>0</v>
      </c>
      <c r="CX26">
        <f t="shared" si="4"/>
        <v>0</v>
      </c>
      <c r="CY26">
        <f t="shared" si="4"/>
        <v>0</v>
      </c>
      <c r="CZ26">
        <f t="shared" si="4"/>
        <v>0</v>
      </c>
      <c r="DA26">
        <f t="shared" si="4"/>
        <v>0</v>
      </c>
      <c r="DB26">
        <f t="shared" si="4"/>
        <v>0</v>
      </c>
      <c r="DC26">
        <f t="shared" si="4"/>
        <v>0</v>
      </c>
      <c r="DD26">
        <f t="shared" si="4"/>
        <v>0</v>
      </c>
      <c r="DE26">
        <f t="shared" si="4"/>
        <v>0</v>
      </c>
      <c r="DF26">
        <f t="shared" si="4"/>
        <v>1</v>
      </c>
      <c r="DG26">
        <f t="shared" si="4"/>
        <v>0</v>
      </c>
      <c r="DH26">
        <f t="shared" si="4"/>
        <v>2</v>
      </c>
      <c r="DI26">
        <f t="shared" si="4"/>
        <v>0</v>
      </c>
      <c r="DJ26">
        <f t="shared" si="4"/>
        <v>38</v>
      </c>
      <c r="DK26">
        <f t="shared" si="4"/>
        <v>1</v>
      </c>
      <c r="DL26">
        <f t="shared" si="4"/>
        <v>2</v>
      </c>
      <c r="DM26">
        <f t="shared" si="4"/>
        <v>3</v>
      </c>
      <c r="DN26">
        <f t="shared" si="4"/>
        <v>0</v>
      </c>
      <c r="DO26">
        <f t="shared" si="4"/>
        <v>0</v>
      </c>
      <c r="DP26">
        <f t="shared" si="4"/>
        <v>0</v>
      </c>
      <c r="DQ26">
        <f t="shared" si="4"/>
        <v>0</v>
      </c>
      <c r="DR26">
        <f t="shared" si="4"/>
        <v>0</v>
      </c>
      <c r="DS26">
        <f t="shared" si="4"/>
        <v>0</v>
      </c>
      <c r="DT26">
        <f t="shared" si="4"/>
        <v>0</v>
      </c>
      <c r="DU26">
        <f t="shared" si="4"/>
        <v>0</v>
      </c>
      <c r="DV26">
        <f t="shared" si="4"/>
        <v>2</v>
      </c>
      <c r="DW26">
        <f t="shared" si="4"/>
        <v>1</v>
      </c>
      <c r="DX26">
        <f t="shared" si="4"/>
        <v>0</v>
      </c>
    </row>
    <row r="27" spans="1:128" x14ac:dyDescent="0.25">
      <c r="C27">
        <f t="shared" ref="C27:BN30" si="7">INT(C10)</f>
        <v>1</v>
      </c>
      <c r="D27">
        <f t="shared" si="7"/>
        <v>0</v>
      </c>
      <c r="E27">
        <f t="shared" si="7"/>
        <v>0</v>
      </c>
      <c r="F27">
        <f t="shared" si="7"/>
        <v>0</v>
      </c>
      <c r="G27">
        <f t="shared" si="7"/>
        <v>9</v>
      </c>
      <c r="H27">
        <f t="shared" si="7"/>
        <v>0</v>
      </c>
      <c r="I27">
        <f t="shared" si="7"/>
        <v>0</v>
      </c>
      <c r="J27">
        <f t="shared" si="7"/>
        <v>0</v>
      </c>
      <c r="K27">
        <f t="shared" si="7"/>
        <v>0</v>
      </c>
      <c r="L27">
        <f t="shared" si="7"/>
        <v>0</v>
      </c>
      <c r="M27">
        <f t="shared" si="7"/>
        <v>0</v>
      </c>
      <c r="N27">
        <f t="shared" si="7"/>
        <v>0</v>
      </c>
      <c r="O27">
        <f t="shared" si="7"/>
        <v>1</v>
      </c>
      <c r="P27">
        <f t="shared" si="7"/>
        <v>0</v>
      </c>
      <c r="Q27">
        <f t="shared" si="7"/>
        <v>2</v>
      </c>
      <c r="R27">
        <f t="shared" si="7"/>
        <v>0</v>
      </c>
      <c r="S27">
        <f t="shared" si="7"/>
        <v>0</v>
      </c>
      <c r="T27">
        <f t="shared" si="7"/>
        <v>0</v>
      </c>
      <c r="U27">
        <f t="shared" si="7"/>
        <v>0</v>
      </c>
      <c r="V27">
        <f t="shared" si="7"/>
        <v>0</v>
      </c>
      <c r="W27">
        <f t="shared" si="7"/>
        <v>0</v>
      </c>
      <c r="X27">
        <f t="shared" si="7"/>
        <v>0</v>
      </c>
      <c r="Y27">
        <f t="shared" si="7"/>
        <v>0</v>
      </c>
      <c r="Z27">
        <f t="shared" si="7"/>
        <v>0</v>
      </c>
      <c r="AA27">
        <f t="shared" si="7"/>
        <v>0</v>
      </c>
      <c r="AB27">
        <f t="shared" si="7"/>
        <v>0</v>
      </c>
      <c r="AC27">
        <f t="shared" si="7"/>
        <v>0</v>
      </c>
      <c r="AD27">
        <f t="shared" si="7"/>
        <v>0</v>
      </c>
      <c r="AE27">
        <f t="shared" si="7"/>
        <v>0</v>
      </c>
      <c r="AF27">
        <f t="shared" si="7"/>
        <v>0</v>
      </c>
      <c r="AG27">
        <f t="shared" si="7"/>
        <v>0</v>
      </c>
      <c r="AH27">
        <f t="shared" si="7"/>
        <v>0</v>
      </c>
      <c r="AI27">
        <f t="shared" si="7"/>
        <v>0</v>
      </c>
      <c r="AJ27">
        <f t="shared" si="7"/>
        <v>0</v>
      </c>
      <c r="AK27">
        <f t="shared" si="7"/>
        <v>0</v>
      </c>
      <c r="AL27">
        <f t="shared" si="7"/>
        <v>0</v>
      </c>
      <c r="AM27">
        <f t="shared" si="7"/>
        <v>0</v>
      </c>
      <c r="AN27">
        <f t="shared" si="7"/>
        <v>0</v>
      </c>
      <c r="AO27">
        <f t="shared" si="7"/>
        <v>0</v>
      </c>
      <c r="AP27">
        <f t="shared" si="7"/>
        <v>0</v>
      </c>
      <c r="AQ27">
        <f t="shared" si="7"/>
        <v>0</v>
      </c>
      <c r="AR27">
        <f t="shared" si="7"/>
        <v>0</v>
      </c>
      <c r="AS27">
        <f t="shared" si="7"/>
        <v>0</v>
      </c>
      <c r="AT27">
        <f t="shared" si="7"/>
        <v>0</v>
      </c>
      <c r="AU27">
        <f t="shared" si="7"/>
        <v>0</v>
      </c>
      <c r="AV27">
        <f t="shared" si="7"/>
        <v>0</v>
      </c>
      <c r="AW27">
        <f t="shared" si="7"/>
        <v>0</v>
      </c>
      <c r="AX27">
        <f t="shared" si="7"/>
        <v>0</v>
      </c>
      <c r="AY27">
        <f t="shared" si="7"/>
        <v>0</v>
      </c>
      <c r="AZ27">
        <f t="shared" si="7"/>
        <v>0</v>
      </c>
      <c r="BA27">
        <f t="shared" si="7"/>
        <v>0</v>
      </c>
      <c r="BB27">
        <f t="shared" si="7"/>
        <v>0</v>
      </c>
      <c r="BC27">
        <f t="shared" si="7"/>
        <v>0</v>
      </c>
      <c r="BD27">
        <f t="shared" si="7"/>
        <v>1</v>
      </c>
      <c r="BE27">
        <f t="shared" si="7"/>
        <v>0</v>
      </c>
      <c r="BF27">
        <f t="shared" si="7"/>
        <v>0</v>
      </c>
      <c r="BG27">
        <f t="shared" si="7"/>
        <v>0</v>
      </c>
      <c r="BH27">
        <f t="shared" si="7"/>
        <v>0</v>
      </c>
      <c r="BI27">
        <f t="shared" si="7"/>
        <v>0</v>
      </c>
      <c r="BJ27">
        <f t="shared" si="7"/>
        <v>0</v>
      </c>
      <c r="BK27">
        <f t="shared" si="7"/>
        <v>0</v>
      </c>
      <c r="BL27">
        <f t="shared" si="7"/>
        <v>0</v>
      </c>
      <c r="BM27">
        <f t="shared" si="7"/>
        <v>0</v>
      </c>
      <c r="BN27">
        <f t="shared" si="7"/>
        <v>0</v>
      </c>
      <c r="BO27">
        <f t="shared" si="5"/>
        <v>0</v>
      </c>
      <c r="BP27">
        <f t="shared" si="5"/>
        <v>0</v>
      </c>
      <c r="BQ27">
        <f t="shared" si="5"/>
        <v>0</v>
      </c>
      <c r="BR27">
        <f t="shared" si="5"/>
        <v>0</v>
      </c>
      <c r="BS27">
        <f t="shared" si="5"/>
        <v>0</v>
      </c>
      <c r="BT27">
        <f t="shared" si="5"/>
        <v>0</v>
      </c>
      <c r="BU27">
        <f t="shared" si="5"/>
        <v>0</v>
      </c>
      <c r="BV27">
        <f t="shared" si="5"/>
        <v>0</v>
      </c>
      <c r="BW27">
        <f t="shared" si="5"/>
        <v>0</v>
      </c>
      <c r="BX27">
        <f t="shared" si="5"/>
        <v>0</v>
      </c>
      <c r="BY27">
        <f t="shared" si="5"/>
        <v>0</v>
      </c>
      <c r="BZ27">
        <f t="shared" si="5"/>
        <v>0</v>
      </c>
      <c r="CA27">
        <f t="shared" si="5"/>
        <v>0</v>
      </c>
      <c r="CB27">
        <f t="shared" si="5"/>
        <v>0</v>
      </c>
      <c r="CC27">
        <f t="shared" si="5"/>
        <v>0</v>
      </c>
      <c r="CD27">
        <f t="shared" si="5"/>
        <v>0</v>
      </c>
      <c r="CE27">
        <f t="shared" si="5"/>
        <v>0</v>
      </c>
      <c r="CF27">
        <f t="shared" si="5"/>
        <v>0</v>
      </c>
      <c r="CG27">
        <f t="shared" si="5"/>
        <v>0</v>
      </c>
      <c r="CH27">
        <f t="shared" si="5"/>
        <v>0</v>
      </c>
      <c r="CI27">
        <f t="shared" si="5"/>
        <v>0</v>
      </c>
      <c r="CJ27">
        <f t="shared" si="5"/>
        <v>0</v>
      </c>
      <c r="CK27">
        <f t="shared" si="5"/>
        <v>0</v>
      </c>
      <c r="CL27">
        <f t="shared" si="5"/>
        <v>0</v>
      </c>
      <c r="CM27">
        <f t="shared" si="5"/>
        <v>0</v>
      </c>
      <c r="CN27">
        <f t="shared" si="5"/>
        <v>3</v>
      </c>
      <c r="CO27">
        <f t="shared" si="5"/>
        <v>0</v>
      </c>
      <c r="CP27">
        <f t="shared" si="5"/>
        <v>1</v>
      </c>
      <c r="CQ27">
        <f t="shared" si="5"/>
        <v>0</v>
      </c>
      <c r="CR27">
        <f t="shared" si="5"/>
        <v>0</v>
      </c>
      <c r="CS27">
        <f t="shared" si="5"/>
        <v>0</v>
      </c>
      <c r="CT27">
        <f t="shared" si="5"/>
        <v>0</v>
      </c>
      <c r="CU27">
        <f t="shared" si="4"/>
        <v>0</v>
      </c>
      <c r="CV27">
        <f t="shared" si="4"/>
        <v>0</v>
      </c>
      <c r="CW27">
        <f t="shared" si="4"/>
        <v>0</v>
      </c>
      <c r="CX27">
        <f t="shared" si="4"/>
        <v>0</v>
      </c>
      <c r="CY27">
        <f t="shared" si="4"/>
        <v>0</v>
      </c>
      <c r="CZ27">
        <f t="shared" si="4"/>
        <v>0</v>
      </c>
      <c r="DA27">
        <f t="shared" si="4"/>
        <v>0</v>
      </c>
      <c r="DB27">
        <f t="shared" si="4"/>
        <v>4</v>
      </c>
      <c r="DC27">
        <f t="shared" si="4"/>
        <v>0</v>
      </c>
      <c r="DD27">
        <f t="shared" si="4"/>
        <v>0</v>
      </c>
      <c r="DE27">
        <f t="shared" si="4"/>
        <v>0</v>
      </c>
      <c r="DF27">
        <f t="shared" si="4"/>
        <v>1</v>
      </c>
      <c r="DG27">
        <f t="shared" si="4"/>
        <v>1</v>
      </c>
      <c r="DH27">
        <f t="shared" si="4"/>
        <v>0</v>
      </c>
      <c r="DI27">
        <f t="shared" si="4"/>
        <v>0</v>
      </c>
      <c r="DJ27">
        <f t="shared" si="4"/>
        <v>10</v>
      </c>
      <c r="DK27">
        <f t="shared" si="4"/>
        <v>1</v>
      </c>
      <c r="DL27">
        <f t="shared" si="4"/>
        <v>2</v>
      </c>
      <c r="DM27">
        <f t="shared" si="4"/>
        <v>3</v>
      </c>
      <c r="DN27">
        <f t="shared" si="4"/>
        <v>0</v>
      </c>
      <c r="DO27">
        <f t="shared" si="4"/>
        <v>0</v>
      </c>
      <c r="DP27">
        <f t="shared" si="4"/>
        <v>0</v>
      </c>
      <c r="DQ27">
        <f t="shared" si="4"/>
        <v>0</v>
      </c>
      <c r="DR27">
        <f t="shared" si="4"/>
        <v>0</v>
      </c>
      <c r="DS27">
        <f t="shared" si="4"/>
        <v>0</v>
      </c>
      <c r="DT27">
        <f t="shared" si="4"/>
        <v>0</v>
      </c>
      <c r="DU27">
        <f t="shared" si="4"/>
        <v>0</v>
      </c>
      <c r="DV27">
        <f t="shared" si="4"/>
        <v>2</v>
      </c>
      <c r="DW27">
        <f t="shared" si="4"/>
        <v>1</v>
      </c>
      <c r="DX27">
        <f t="shared" si="4"/>
        <v>0</v>
      </c>
    </row>
    <row r="28" spans="1:128" x14ac:dyDescent="0.25">
      <c r="C28">
        <f t="shared" si="7"/>
        <v>0</v>
      </c>
      <c r="D28">
        <f t="shared" si="7"/>
        <v>0</v>
      </c>
      <c r="E28">
        <f t="shared" si="7"/>
        <v>0</v>
      </c>
      <c r="F28">
        <f t="shared" si="7"/>
        <v>1</v>
      </c>
      <c r="G28">
        <f t="shared" si="7"/>
        <v>9</v>
      </c>
      <c r="H28">
        <f t="shared" si="7"/>
        <v>0</v>
      </c>
      <c r="I28">
        <f t="shared" si="7"/>
        <v>0</v>
      </c>
      <c r="J28">
        <f t="shared" si="7"/>
        <v>0</v>
      </c>
      <c r="K28">
        <f t="shared" si="7"/>
        <v>0</v>
      </c>
      <c r="L28">
        <f t="shared" si="7"/>
        <v>0</v>
      </c>
      <c r="M28">
        <f t="shared" si="7"/>
        <v>0</v>
      </c>
      <c r="N28">
        <f t="shared" si="7"/>
        <v>0</v>
      </c>
      <c r="O28">
        <f t="shared" si="7"/>
        <v>1</v>
      </c>
      <c r="P28">
        <f t="shared" si="7"/>
        <v>0</v>
      </c>
      <c r="Q28">
        <f t="shared" si="7"/>
        <v>2</v>
      </c>
      <c r="R28">
        <f t="shared" si="7"/>
        <v>0</v>
      </c>
      <c r="S28">
        <f t="shared" si="7"/>
        <v>0</v>
      </c>
      <c r="T28">
        <f t="shared" si="7"/>
        <v>0</v>
      </c>
      <c r="U28">
        <f t="shared" si="7"/>
        <v>0</v>
      </c>
      <c r="V28">
        <f t="shared" si="7"/>
        <v>0</v>
      </c>
      <c r="W28">
        <f t="shared" si="7"/>
        <v>0</v>
      </c>
      <c r="X28">
        <f t="shared" si="7"/>
        <v>0</v>
      </c>
      <c r="Y28">
        <f t="shared" si="7"/>
        <v>0</v>
      </c>
      <c r="Z28">
        <f t="shared" si="7"/>
        <v>0</v>
      </c>
      <c r="AA28">
        <f t="shared" si="7"/>
        <v>0</v>
      </c>
      <c r="AB28">
        <f t="shared" si="7"/>
        <v>0</v>
      </c>
      <c r="AC28">
        <f t="shared" si="7"/>
        <v>0</v>
      </c>
      <c r="AD28">
        <f t="shared" si="7"/>
        <v>0</v>
      </c>
      <c r="AE28">
        <f t="shared" si="7"/>
        <v>0</v>
      </c>
      <c r="AF28">
        <f t="shared" si="7"/>
        <v>0</v>
      </c>
      <c r="AG28">
        <f t="shared" si="7"/>
        <v>0</v>
      </c>
      <c r="AH28">
        <f t="shared" si="7"/>
        <v>0</v>
      </c>
      <c r="AI28">
        <f t="shared" si="7"/>
        <v>0</v>
      </c>
      <c r="AJ28">
        <f t="shared" si="7"/>
        <v>0</v>
      </c>
      <c r="AK28">
        <f t="shared" si="7"/>
        <v>0</v>
      </c>
      <c r="AL28">
        <f t="shared" si="7"/>
        <v>0</v>
      </c>
      <c r="AM28">
        <f t="shared" si="7"/>
        <v>0</v>
      </c>
      <c r="AN28">
        <f t="shared" si="7"/>
        <v>0</v>
      </c>
      <c r="AO28">
        <f t="shared" si="7"/>
        <v>0</v>
      </c>
      <c r="AP28">
        <f t="shared" si="7"/>
        <v>0</v>
      </c>
      <c r="AQ28">
        <f t="shared" si="7"/>
        <v>0</v>
      </c>
      <c r="AR28">
        <f t="shared" si="7"/>
        <v>0</v>
      </c>
      <c r="AS28">
        <f t="shared" si="7"/>
        <v>0</v>
      </c>
      <c r="AT28">
        <f t="shared" si="7"/>
        <v>0</v>
      </c>
      <c r="AU28">
        <f t="shared" si="7"/>
        <v>0</v>
      </c>
      <c r="AV28">
        <f t="shared" si="7"/>
        <v>0</v>
      </c>
      <c r="AW28">
        <f t="shared" si="7"/>
        <v>0</v>
      </c>
      <c r="AX28">
        <f t="shared" si="7"/>
        <v>0</v>
      </c>
      <c r="AY28">
        <f t="shared" si="7"/>
        <v>0</v>
      </c>
      <c r="AZ28">
        <f t="shared" si="7"/>
        <v>0</v>
      </c>
      <c r="BA28">
        <f t="shared" si="7"/>
        <v>0</v>
      </c>
      <c r="BB28">
        <f t="shared" si="7"/>
        <v>0</v>
      </c>
      <c r="BC28">
        <f t="shared" si="7"/>
        <v>0</v>
      </c>
      <c r="BD28">
        <f t="shared" si="7"/>
        <v>0</v>
      </c>
      <c r="BE28">
        <f t="shared" si="7"/>
        <v>0</v>
      </c>
      <c r="BF28">
        <f t="shared" si="7"/>
        <v>0</v>
      </c>
      <c r="BG28">
        <f t="shared" si="7"/>
        <v>0</v>
      </c>
      <c r="BH28">
        <f t="shared" si="7"/>
        <v>0</v>
      </c>
      <c r="BI28">
        <f t="shared" si="7"/>
        <v>0</v>
      </c>
      <c r="BJ28">
        <f t="shared" si="7"/>
        <v>0</v>
      </c>
      <c r="BK28">
        <f t="shared" si="7"/>
        <v>0</v>
      </c>
      <c r="BL28">
        <f t="shared" si="7"/>
        <v>0</v>
      </c>
      <c r="BM28">
        <f t="shared" si="7"/>
        <v>0</v>
      </c>
      <c r="BN28">
        <f t="shared" si="7"/>
        <v>0</v>
      </c>
      <c r="BO28">
        <f t="shared" si="5"/>
        <v>0</v>
      </c>
      <c r="BP28">
        <f t="shared" si="5"/>
        <v>0</v>
      </c>
      <c r="BQ28">
        <f t="shared" si="5"/>
        <v>0</v>
      </c>
      <c r="BR28">
        <f t="shared" si="5"/>
        <v>0</v>
      </c>
      <c r="BS28">
        <f t="shared" si="5"/>
        <v>0</v>
      </c>
      <c r="BT28">
        <f t="shared" si="5"/>
        <v>0</v>
      </c>
      <c r="BU28">
        <f t="shared" si="5"/>
        <v>0</v>
      </c>
      <c r="BV28">
        <f t="shared" si="5"/>
        <v>0</v>
      </c>
      <c r="BW28">
        <f t="shared" si="5"/>
        <v>0</v>
      </c>
      <c r="BX28">
        <f t="shared" si="5"/>
        <v>0</v>
      </c>
      <c r="BY28">
        <f t="shared" si="5"/>
        <v>0</v>
      </c>
      <c r="BZ28">
        <f t="shared" si="5"/>
        <v>0</v>
      </c>
      <c r="CA28">
        <f t="shared" si="5"/>
        <v>0</v>
      </c>
      <c r="CB28">
        <f t="shared" si="5"/>
        <v>0</v>
      </c>
      <c r="CC28">
        <f t="shared" si="5"/>
        <v>0</v>
      </c>
      <c r="CD28">
        <f t="shared" si="5"/>
        <v>0</v>
      </c>
      <c r="CE28">
        <f t="shared" si="5"/>
        <v>0</v>
      </c>
      <c r="CF28">
        <f t="shared" si="5"/>
        <v>0</v>
      </c>
      <c r="CG28">
        <f t="shared" si="5"/>
        <v>0</v>
      </c>
      <c r="CH28">
        <f t="shared" si="5"/>
        <v>0</v>
      </c>
      <c r="CI28">
        <f t="shared" si="5"/>
        <v>0</v>
      </c>
      <c r="CJ28">
        <f t="shared" si="5"/>
        <v>0</v>
      </c>
      <c r="CK28">
        <f t="shared" si="5"/>
        <v>0</v>
      </c>
      <c r="CL28">
        <f t="shared" si="5"/>
        <v>0</v>
      </c>
      <c r="CM28">
        <f t="shared" si="5"/>
        <v>0</v>
      </c>
      <c r="CN28">
        <f t="shared" si="5"/>
        <v>1</v>
      </c>
      <c r="CO28">
        <f t="shared" si="5"/>
        <v>2</v>
      </c>
      <c r="CP28">
        <f t="shared" si="5"/>
        <v>1</v>
      </c>
      <c r="CQ28">
        <f t="shared" si="5"/>
        <v>0</v>
      </c>
      <c r="CR28">
        <f t="shared" si="5"/>
        <v>0</v>
      </c>
      <c r="CS28">
        <f t="shared" si="5"/>
        <v>0</v>
      </c>
      <c r="CT28">
        <f t="shared" si="5"/>
        <v>0</v>
      </c>
      <c r="CU28">
        <f t="shared" si="4"/>
        <v>0</v>
      </c>
      <c r="CV28">
        <f t="shared" si="4"/>
        <v>0</v>
      </c>
      <c r="CW28">
        <f t="shared" si="4"/>
        <v>0</v>
      </c>
      <c r="CX28">
        <f t="shared" si="4"/>
        <v>0</v>
      </c>
      <c r="CY28">
        <f t="shared" si="4"/>
        <v>0</v>
      </c>
      <c r="CZ28">
        <f t="shared" si="4"/>
        <v>0</v>
      </c>
      <c r="DA28">
        <f t="shared" si="4"/>
        <v>0</v>
      </c>
      <c r="DB28">
        <f t="shared" si="4"/>
        <v>4</v>
      </c>
      <c r="DC28">
        <f t="shared" si="4"/>
        <v>0</v>
      </c>
      <c r="DD28">
        <f t="shared" si="4"/>
        <v>0</v>
      </c>
      <c r="DE28">
        <f t="shared" si="4"/>
        <v>0</v>
      </c>
      <c r="DF28">
        <f t="shared" si="4"/>
        <v>0</v>
      </c>
      <c r="DG28">
        <f t="shared" si="4"/>
        <v>1</v>
      </c>
      <c r="DH28">
        <f t="shared" si="4"/>
        <v>1</v>
      </c>
      <c r="DI28">
        <f t="shared" si="4"/>
        <v>0</v>
      </c>
      <c r="DJ28">
        <f t="shared" si="4"/>
        <v>2</v>
      </c>
      <c r="DK28">
        <f t="shared" si="4"/>
        <v>1</v>
      </c>
      <c r="DL28">
        <f t="shared" si="4"/>
        <v>2</v>
      </c>
      <c r="DM28">
        <f t="shared" si="4"/>
        <v>3</v>
      </c>
      <c r="DN28">
        <f t="shared" si="4"/>
        <v>0</v>
      </c>
      <c r="DO28">
        <f t="shared" si="4"/>
        <v>0</v>
      </c>
      <c r="DP28">
        <f t="shared" si="4"/>
        <v>0</v>
      </c>
      <c r="DQ28">
        <f t="shared" si="4"/>
        <v>0</v>
      </c>
      <c r="DR28">
        <f t="shared" si="4"/>
        <v>0</v>
      </c>
      <c r="DS28">
        <f t="shared" si="4"/>
        <v>0</v>
      </c>
      <c r="DT28">
        <f t="shared" si="4"/>
        <v>0</v>
      </c>
      <c r="DU28">
        <f t="shared" si="4"/>
        <v>0</v>
      </c>
      <c r="DV28">
        <f t="shared" si="4"/>
        <v>2</v>
      </c>
      <c r="DW28">
        <f t="shared" si="4"/>
        <v>1</v>
      </c>
      <c r="DX28">
        <f t="shared" si="4"/>
        <v>0</v>
      </c>
    </row>
    <row r="29" spans="1:128" x14ac:dyDescent="0.25">
      <c r="C29">
        <f t="shared" si="7"/>
        <v>0</v>
      </c>
      <c r="D29">
        <f t="shared" si="7"/>
        <v>0</v>
      </c>
      <c r="E29">
        <f t="shared" si="7"/>
        <v>0</v>
      </c>
      <c r="F29">
        <f t="shared" si="7"/>
        <v>1</v>
      </c>
      <c r="G29">
        <f t="shared" si="7"/>
        <v>9</v>
      </c>
      <c r="H29">
        <f t="shared" si="7"/>
        <v>0</v>
      </c>
      <c r="I29">
        <f t="shared" si="7"/>
        <v>0</v>
      </c>
      <c r="J29">
        <f t="shared" si="7"/>
        <v>0</v>
      </c>
      <c r="K29">
        <f t="shared" si="7"/>
        <v>0</v>
      </c>
      <c r="L29">
        <f t="shared" si="7"/>
        <v>0</v>
      </c>
      <c r="M29">
        <f t="shared" si="7"/>
        <v>0</v>
      </c>
      <c r="N29">
        <f t="shared" si="7"/>
        <v>0</v>
      </c>
      <c r="O29">
        <f t="shared" si="7"/>
        <v>1</v>
      </c>
      <c r="P29">
        <f t="shared" si="7"/>
        <v>0</v>
      </c>
      <c r="Q29">
        <f t="shared" si="7"/>
        <v>2</v>
      </c>
      <c r="R29">
        <f t="shared" si="7"/>
        <v>0</v>
      </c>
      <c r="S29">
        <f t="shared" si="7"/>
        <v>0</v>
      </c>
      <c r="T29">
        <f t="shared" si="7"/>
        <v>0</v>
      </c>
      <c r="U29">
        <f t="shared" si="7"/>
        <v>0</v>
      </c>
      <c r="V29">
        <f t="shared" si="7"/>
        <v>0</v>
      </c>
      <c r="W29">
        <f t="shared" si="7"/>
        <v>0</v>
      </c>
      <c r="X29">
        <f t="shared" si="7"/>
        <v>0</v>
      </c>
      <c r="Y29">
        <f t="shared" si="7"/>
        <v>0</v>
      </c>
      <c r="Z29">
        <f t="shared" si="7"/>
        <v>0</v>
      </c>
      <c r="AA29">
        <f t="shared" si="7"/>
        <v>0</v>
      </c>
      <c r="AB29">
        <f t="shared" si="7"/>
        <v>0</v>
      </c>
      <c r="AC29">
        <f t="shared" si="7"/>
        <v>0</v>
      </c>
      <c r="AD29">
        <f t="shared" si="7"/>
        <v>0</v>
      </c>
      <c r="AE29">
        <f t="shared" si="7"/>
        <v>0</v>
      </c>
      <c r="AF29">
        <f t="shared" si="7"/>
        <v>0</v>
      </c>
      <c r="AG29">
        <f t="shared" si="7"/>
        <v>0</v>
      </c>
      <c r="AH29">
        <f t="shared" si="7"/>
        <v>0</v>
      </c>
      <c r="AI29">
        <f t="shared" si="7"/>
        <v>0</v>
      </c>
      <c r="AJ29">
        <f t="shared" si="7"/>
        <v>0</v>
      </c>
      <c r="AK29">
        <f t="shared" si="7"/>
        <v>0</v>
      </c>
      <c r="AL29">
        <f t="shared" si="7"/>
        <v>0</v>
      </c>
      <c r="AM29">
        <f t="shared" si="7"/>
        <v>0</v>
      </c>
      <c r="AN29">
        <f t="shared" si="7"/>
        <v>0</v>
      </c>
      <c r="AO29">
        <f t="shared" si="7"/>
        <v>0</v>
      </c>
      <c r="AP29">
        <f t="shared" si="7"/>
        <v>0</v>
      </c>
      <c r="AQ29">
        <f t="shared" si="7"/>
        <v>0</v>
      </c>
      <c r="AR29">
        <f t="shared" si="7"/>
        <v>0</v>
      </c>
      <c r="AS29">
        <f t="shared" si="7"/>
        <v>0</v>
      </c>
      <c r="AT29">
        <f t="shared" si="7"/>
        <v>0</v>
      </c>
      <c r="AU29">
        <f t="shared" si="7"/>
        <v>0</v>
      </c>
      <c r="AV29">
        <f t="shared" si="7"/>
        <v>0</v>
      </c>
      <c r="AW29">
        <f t="shared" si="7"/>
        <v>0</v>
      </c>
      <c r="AX29">
        <f t="shared" si="7"/>
        <v>0</v>
      </c>
      <c r="AY29">
        <f t="shared" si="7"/>
        <v>0</v>
      </c>
      <c r="AZ29">
        <f t="shared" si="7"/>
        <v>0</v>
      </c>
      <c r="BA29">
        <f t="shared" si="7"/>
        <v>0</v>
      </c>
      <c r="BB29">
        <f t="shared" si="7"/>
        <v>0</v>
      </c>
      <c r="BC29">
        <f t="shared" si="7"/>
        <v>0</v>
      </c>
      <c r="BD29">
        <f t="shared" si="7"/>
        <v>0</v>
      </c>
      <c r="BE29">
        <f t="shared" si="7"/>
        <v>0</v>
      </c>
      <c r="BF29">
        <f t="shared" si="7"/>
        <v>0</v>
      </c>
      <c r="BG29">
        <f t="shared" si="7"/>
        <v>0</v>
      </c>
      <c r="BH29">
        <f t="shared" si="7"/>
        <v>0</v>
      </c>
      <c r="BI29">
        <f t="shared" si="7"/>
        <v>0</v>
      </c>
      <c r="BJ29">
        <f t="shared" si="7"/>
        <v>0</v>
      </c>
      <c r="BK29">
        <f t="shared" si="7"/>
        <v>0</v>
      </c>
      <c r="BL29">
        <f t="shared" si="7"/>
        <v>0</v>
      </c>
      <c r="BM29">
        <f t="shared" si="7"/>
        <v>0</v>
      </c>
      <c r="BN29">
        <f t="shared" si="7"/>
        <v>0</v>
      </c>
      <c r="BO29">
        <f t="shared" si="5"/>
        <v>0</v>
      </c>
      <c r="BP29">
        <f t="shared" si="5"/>
        <v>0</v>
      </c>
      <c r="BQ29">
        <f t="shared" si="5"/>
        <v>0</v>
      </c>
      <c r="BR29">
        <f t="shared" si="5"/>
        <v>0</v>
      </c>
      <c r="BS29">
        <f t="shared" si="5"/>
        <v>0</v>
      </c>
      <c r="BT29">
        <f t="shared" si="5"/>
        <v>0</v>
      </c>
      <c r="BU29">
        <f t="shared" si="5"/>
        <v>0</v>
      </c>
      <c r="BV29">
        <f t="shared" si="5"/>
        <v>0</v>
      </c>
      <c r="BW29">
        <f t="shared" si="5"/>
        <v>0</v>
      </c>
      <c r="BX29">
        <f t="shared" si="5"/>
        <v>0</v>
      </c>
      <c r="BY29">
        <f t="shared" si="5"/>
        <v>0</v>
      </c>
      <c r="BZ29">
        <f t="shared" si="5"/>
        <v>0</v>
      </c>
      <c r="CA29">
        <f t="shared" si="5"/>
        <v>0</v>
      </c>
      <c r="CB29">
        <f t="shared" si="5"/>
        <v>0</v>
      </c>
      <c r="CC29">
        <f t="shared" si="5"/>
        <v>0</v>
      </c>
      <c r="CD29">
        <f t="shared" si="5"/>
        <v>0</v>
      </c>
      <c r="CE29">
        <f t="shared" si="5"/>
        <v>0</v>
      </c>
      <c r="CF29">
        <f t="shared" si="5"/>
        <v>0</v>
      </c>
      <c r="CG29">
        <f t="shared" si="5"/>
        <v>0</v>
      </c>
      <c r="CH29">
        <f t="shared" si="5"/>
        <v>0</v>
      </c>
      <c r="CI29">
        <f t="shared" si="5"/>
        <v>0</v>
      </c>
      <c r="CJ29">
        <f t="shared" si="5"/>
        <v>0</v>
      </c>
      <c r="CK29">
        <f t="shared" si="5"/>
        <v>0</v>
      </c>
      <c r="CL29">
        <f t="shared" si="5"/>
        <v>0</v>
      </c>
      <c r="CM29">
        <f t="shared" si="5"/>
        <v>0</v>
      </c>
      <c r="CN29">
        <f t="shared" si="5"/>
        <v>2</v>
      </c>
      <c r="CO29">
        <f t="shared" si="5"/>
        <v>1</v>
      </c>
      <c r="CP29">
        <f t="shared" si="5"/>
        <v>1</v>
      </c>
      <c r="CQ29">
        <f t="shared" si="5"/>
        <v>0</v>
      </c>
      <c r="CR29">
        <f t="shared" si="5"/>
        <v>0</v>
      </c>
      <c r="CS29">
        <f t="shared" si="5"/>
        <v>0</v>
      </c>
      <c r="CT29">
        <f t="shared" si="5"/>
        <v>0</v>
      </c>
      <c r="CU29">
        <f t="shared" si="4"/>
        <v>0</v>
      </c>
      <c r="CV29">
        <f t="shared" si="4"/>
        <v>0</v>
      </c>
      <c r="CW29">
        <f t="shared" si="4"/>
        <v>0</v>
      </c>
      <c r="CX29">
        <f t="shared" si="4"/>
        <v>0</v>
      </c>
      <c r="CY29">
        <f t="shared" si="4"/>
        <v>0</v>
      </c>
      <c r="CZ29">
        <f t="shared" si="4"/>
        <v>0</v>
      </c>
      <c r="DA29">
        <f t="shared" si="4"/>
        <v>0</v>
      </c>
      <c r="DB29">
        <f t="shared" si="4"/>
        <v>4</v>
      </c>
      <c r="DC29">
        <f t="shared" si="4"/>
        <v>0</v>
      </c>
      <c r="DD29">
        <f t="shared" si="4"/>
        <v>0</v>
      </c>
      <c r="DE29">
        <f t="shared" si="4"/>
        <v>0</v>
      </c>
      <c r="DF29">
        <f t="shared" si="4"/>
        <v>0</v>
      </c>
      <c r="DG29">
        <f t="shared" si="4"/>
        <v>1</v>
      </c>
      <c r="DH29">
        <f t="shared" si="4"/>
        <v>1</v>
      </c>
      <c r="DI29">
        <f t="shared" si="4"/>
        <v>0</v>
      </c>
      <c r="DJ29">
        <f t="shared" si="4"/>
        <v>2</v>
      </c>
      <c r="DK29">
        <f t="shared" si="4"/>
        <v>1</v>
      </c>
      <c r="DL29">
        <f t="shared" si="4"/>
        <v>2</v>
      </c>
      <c r="DM29">
        <f t="shared" si="4"/>
        <v>3</v>
      </c>
      <c r="DN29">
        <f t="shared" si="4"/>
        <v>0</v>
      </c>
      <c r="DO29">
        <f t="shared" si="4"/>
        <v>0</v>
      </c>
      <c r="DP29">
        <f t="shared" si="4"/>
        <v>0</v>
      </c>
      <c r="DQ29">
        <f t="shared" si="4"/>
        <v>0</v>
      </c>
      <c r="DR29">
        <f t="shared" si="4"/>
        <v>0</v>
      </c>
      <c r="DS29">
        <f t="shared" si="4"/>
        <v>0</v>
      </c>
      <c r="DT29">
        <f t="shared" si="4"/>
        <v>0</v>
      </c>
      <c r="DU29">
        <f t="shared" si="4"/>
        <v>0</v>
      </c>
      <c r="DV29">
        <f t="shared" si="4"/>
        <v>2</v>
      </c>
      <c r="DW29">
        <f t="shared" si="4"/>
        <v>1</v>
      </c>
      <c r="DX29">
        <f t="shared" si="4"/>
        <v>0</v>
      </c>
    </row>
    <row r="30" spans="1:128" x14ac:dyDescent="0.25">
      <c r="C30">
        <f t="shared" si="7"/>
        <v>0</v>
      </c>
      <c r="D30">
        <f t="shared" si="7"/>
        <v>0</v>
      </c>
      <c r="E30">
        <f t="shared" si="7"/>
        <v>0</v>
      </c>
      <c r="F30">
        <f t="shared" si="7"/>
        <v>1</v>
      </c>
      <c r="G30">
        <f t="shared" si="7"/>
        <v>9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1</v>
      </c>
      <c r="P30">
        <f t="shared" si="7"/>
        <v>0</v>
      </c>
      <c r="Q30">
        <f t="shared" si="7"/>
        <v>2</v>
      </c>
      <c r="R30">
        <f t="shared" si="7"/>
        <v>0</v>
      </c>
      <c r="S30">
        <f t="shared" si="7"/>
        <v>0</v>
      </c>
      <c r="T30">
        <f t="shared" si="7"/>
        <v>0</v>
      </c>
      <c r="U30">
        <f t="shared" si="7"/>
        <v>0</v>
      </c>
      <c r="V30">
        <f t="shared" si="7"/>
        <v>0</v>
      </c>
      <c r="W30">
        <f t="shared" si="7"/>
        <v>0</v>
      </c>
      <c r="X30">
        <f t="shared" si="7"/>
        <v>0</v>
      </c>
      <c r="Y30">
        <f t="shared" si="7"/>
        <v>0</v>
      </c>
      <c r="Z30">
        <f t="shared" si="7"/>
        <v>0</v>
      </c>
      <c r="AA30">
        <f t="shared" si="7"/>
        <v>0</v>
      </c>
      <c r="AB30">
        <f t="shared" si="7"/>
        <v>0</v>
      </c>
      <c r="AC30">
        <f t="shared" si="7"/>
        <v>0</v>
      </c>
      <c r="AD30">
        <f t="shared" si="7"/>
        <v>0</v>
      </c>
      <c r="AE30">
        <f t="shared" si="7"/>
        <v>0</v>
      </c>
      <c r="AF30">
        <f t="shared" si="7"/>
        <v>0</v>
      </c>
      <c r="AG30">
        <f t="shared" si="7"/>
        <v>0</v>
      </c>
      <c r="AH30">
        <f t="shared" si="7"/>
        <v>0</v>
      </c>
      <c r="AI30">
        <f t="shared" si="7"/>
        <v>0</v>
      </c>
      <c r="AJ30">
        <f t="shared" si="7"/>
        <v>0</v>
      </c>
      <c r="AK30">
        <f t="shared" si="7"/>
        <v>0</v>
      </c>
      <c r="AL30">
        <f t="shared" si="7"/>
        <v>0</v>
      </c>
      <c r="AM30">
        <f t="shared" si="7"/>
        <v>0</v>
      </c>
      <c r="AN30">
        <f t="shared" si="7"/>
        <v>0</v>
      </c>
      <c r="AO30">
        <f t="shared" si="7"/>
        <v>0</v>
      </c>
      <c r="AP30">
        <f t="shared" si="7"/>
        <v>0</v>
      </c>
      <c r="AQ30">
        <f t="shared" si="7"/>
        <v>0</v>
      </c>
      <c r="AR30">
        <f t="shared" si="7"/>
        <v>0</v>
      </c>
      <c r="AS30">
        <f t="shared" si="7"/>
        <v>0</v>
      </c>
      <c r="AT30">
        <f t="shared" si="7"/>
        <v>0</v>
      </c>
      <c r="AU30">
        <f t="shared" si="7"/>
        <v>0</v>
      </c>
      <c r="AV30">
        <f t="shared" si="7"/>
        <v>0</v>
      </c>
      <c r="AW30">
        <f t="shared" si="7"/>
        <v>0</v>
      </c>
      <c r="AX30">
        <f t="shared" si="7"/>
        <v>0</v>
      </c>
      <c r="AY30">
        <f t="shared" si="7"/>
        <v>0</v>
      </c>
      <c r="AZ30">
        <f t="shared" si="7"/>
        <v>0</v>
      </c>
      <c r="BA30">
        <f t="shared" si="7"/>
        <v>0</v>
      </c>
      <c r="BB30">
        <f t="shared" si="7"/>
        <v>0</v>
      </c>
      <c r="BC30">
        <f t="shared" si="7"/>
        <v>0</v>
      </c>
      <c r="BD30">
        <f t="shared" si="7"/>
        <v>0</v>
      </c>
      <c r="BE30">
        <f t="shared" si="7"/>
        <v>0</v>
      </c>
      <c r="BF30">
        <f t="shared" si="7"/>
        <v>0</v>
      </c>
      <c r="BG30">
        <f t="shared" si="7"/>
        <v>0</v>
      </c>
      <c r="BH30">
        <f t="shared" si="7"/>
        <v>0</v>
      </c>
      <c r="BI30">
        <f t="shared" si="7"/>
        <v>0</v>
      </c>
      <c r="BJ30">
        <f t="shared" si="7"/>
        <v>0</v>
      </c>
      <c r="BK30">
        <f t="shared" si="7"/>
        <v>0</v>
      </c>
      <c r="BL30">
        <f t="shared" si="7"/>
        <v>0</v>
      </c>
      <c r="BM30">
        <f t="shared" si="7"/>
        <v>0</v>
      </c>
      <c r="BN30">
        <f t="shared" ref="BN30" si="8">INT(BN13)</f>
        <v>0</v>
      </c>
      <c r="BO30">
        <f t="shared" si="5"/>
        <v>0</v>
      </c>
      <c r="BP30">
        <f t="shared" si="5"/>
        <v>0</v>
      </c>
      <c r="BQ30">
        <f t="shared" si="5"/>
        <v>0</v>
      </c>
      <c r="BR30">
        <f t="shared" si="5"/>
        <v>0</v>
      </c>
      <c r="BS30">
        <f t="shared" si="5"/>
        <v>0</v>
      </c>
      <c r="BT30">
        <f t="shared" si="5"/>
        <v>0</v>
      </c>
      <c r="BU30">
        <f t="shared" si="5"/>
        <v>0</v>
      </c>
      <c r="BV30">
        <f t="shared" si="5"/>
        <v>0</v>
      </c>
      <c r="BW30">
        <f t="shared" si="5"/>
        <v>0</v>
      </c>
      <c r="BX30">
        <f t="shared" si="5"/>
        <v>0</v>
      </c>
      <c r="BY30">
        <f t="shared" si="5"/>
        <v>0</v>
      </c>
      <c r="BZ30">
        <f t="shared" si="5"/>
        <v>0</v>
      </c>
      <c r="CA30">
        <f t="shared" si="5"/>
        <v>0</v>
      </c>
      <c r="CB30">
        <f t="shared" si="5"/>
        <v>0</v>
      </c>
      <c r="CC30">
        <f t="shared" si="5"/>
        <v>0</v>
      </c>
      <c r="CD30">
        <f t="shared" si="5"/>
        <v>0</v>
      </c>
      <c r="CE30">
        <f t="shared" si="5"/>
        <v>0</v>
      </c>
      <c r="CF30">
        <f t="shared" si="5"/>
        <v>0</v>
      </c>
      <c r="CG30">
        <f t="shared" si="5"/>
        <v>0</v>
      </c>
      <c r="CH30">
        <f t="shared" si="5"/>
        <v>0</v>
      </c>
      <c r="CI30">
        <f t="shared" si="5"/>
        <v>0</v>
      </c>
      <c r="CJ30">
        <f t="shared" si="5"/>
        <v>0</v>
      </c>
      <c r="CK30">
        <f t="shared" si="5"/>
        <v>0</v>
      </c>
      <c r="CL30">
        <f t="shared" si="5"/>
        <v>0</v>
      </c>
      <c r="CM30">
        <f t="shared" si="5"/>
        <v>0</v>
      </c>
      <c r="CN30">
        <f t="shared" si="5"/>
        <v>3</v>
      </c>
      <c r="CO30">
        <f t="shared" si="5"/>
        <v>2</v>
      </c>
      <c r="CP30">
        <f t="shared" si="5"/>
        <v>1</v>
      </c>
      <c r="CQ30">
        <f t="shared" si="5"/>
        <v>0</v>
      </c>
      <c r="CR30">
        <f t="shared" si="5"/>
        <v>0</v>
      </c>
      <c r="CS30">
        <f t="shared" si="5"/>
        <v>0</v>
      </c>
      <c r="CT30">
        <f t="shared" si="5"/>
        <v>0</v>
      </c>
      <c r="CU30">
        <f t="shared" si="4"/>
        <v>0</v>
      </c>
      <c r="CV30">
        <f t="shared" si="4"/>
        <v>0</v>
      </c>
      <c r="CW30">
        <f t="shared" si="4"/>
        <v>0</v>
      </c>
      <c r="CX30">
        <f t="shared" si="4"/>
        <v>0</v>
      </c>
      <c r="CY30">
        <f t="shared" si="4"/>
        <v>0</v>
      </c>
      <c r="CZ30">
        <f t="shared" si="4"/>
        <v>0</v>
      </c>
      <c r="DA30">
        <f t="shared" si="4"/>
        <v>0</v>
      </c>
      <c r="DB30">
        <f t="shared" si="4"/>
        <v>4</v>
      </c>
      <c r="DC30">
        <f t="shared" si="4"/>
        <v>0</v>
      </c>
      <c r="DD30">
        <f t="shared" si="4"/>
        <v>0</v>
      </c>
      <c r="DE30">
        <f t="shared" si="4"/>
        <v>0</v>
      </c>
      <c r="DF30">
        <f t="shared" si="4"/>
        <v>0</v>
      </c>
      <c r="DG30">
        <f t="shared" si="4"/>
        <v>1</v>
      </c>
      <c r="DH30">
        <f t="shared" si="4"/>
        <v>2</v>
      </c>
      <c r="DI30">
        <f t="shared" si="4"/>
        <v>0</v>
      </c>
      <c r="DJ30">
        <f t="shared" si="4"/>
        <v>4</v>
      </c>
      <c r="DK30">
        <f t="shared" si="4"/>
        <v>1</v>
      </c>
      <c r="DL30">
        <f t="shared" si="4"/>
        <v>2</v>
      </c>
      <c r="DM30">
        <f t="shared" si="4"/>
        <v>3</v>
      </c>
      <c r="DN30">
        <f t="shared" si="4"/>
        <v>0</v>
      </c>
      <c r="DO30">
        <f t="shared" ref="DO30:DX30" si="9">INT(DO13)</f>
        <v>0</v>
      </c>
      <c r="DP30">
        <f t="shared" si="9"/>
        <v>0</v>
      </c>
      <c r="DQ30">
        <f t="shared" si="9"/>
        <v>0</v>
      </c>
      <c r="DR30">
        <f t="shared" si="9"/>
        <v>0</v>
      </c>
      <c r="DS30">
        <f t="shared" si="9"/>
        <v>0</v>
      </c>
      <c r="DT30">
        <f t="shared" si="9"/>
        <v>0</v>
      </c>
      <c r="DU30">
        <f t="shared" si="9"/>
        <v>0</v>
      </c>
      <c r="DV30">
        <f t="shared" si="9"/>
        <v>2</v>
      </c>
      <c r="DW30">
        <f t="shared" si="9"/>
        <v>1</v>
      </c>
      <c r="DX30">
        <f t="shared" si="9"/>
        <v>0</v>
      </c>
    </row>
    <row r="31" spans="1:128" x14ac:dyDescent="0.25">
      <c r="C31">
        <f t="shared" ref="C31:BN33" si="10">INT(C14)</f>
        <v>2</v>
      </c>
      <c r="D31">
        <f t="shared" si="10"/>
        <v>0</v>
      </c>
      <c r="E31">
        <f t="shared" si="10"/>
        <v>0</v>
      </c>
      <c r="F31">
        <f t="shared" si="10"/>
        <v>0</v>
      </c>
      <c r="G31">
        <f t="shared" si="10"/>
        <v>9</v>
      </c>
      <c r="H31">
        <f t="shared" si="10"/>
        <v>0</v>
      </c>
      <c r="I31">
        <f t="shared" si="10"/>
        <v>0</v>
      </c>
      <c r="J31">
        <f t="shared" si="10"/>
        <v>0</v>
      </c>
      <c r="K31">
        <f t="shared" si="10"/>
        <v>0</v>
      </c>
      <c r="L31">
        <f t="shared" si="10"/>
        <v>0</v>
      </c>
      <c r="M31">
        <f t="shared" si="10"/>
        <v>0</v>
      </c>
      <c r="N31">
        <f t="shared" si="10"/>
        <v>0</v>
      </c>
      <c r="O31">
        <f t="shared" si="10"/>
        <v>1</v>
      </c>
      <c r="P31">
        <f t="shared" si="10"/>
        <v>0</v>
      </c>
      <c r="Q31">
        <f t="shared" si="10"/>
        <v>2</v>
      </c>
      <c r="R31">
        <f t="shared" si="10"/>
        <v>0</v>
      </c>
      <c r="S31">
        <f t="shared" si="10"/>
        <v>0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  <c r="AC31">
        <f t="shared" si="10"/>
        <v>0</v>
      </c>
      <c r="AD31">
        <f t="shared" si="10"/>
        <v>0</v>
      </c>
      <c r="AE31">
        <f t="shared" si="10"/>
        <v>0</v>
      </c>
      <c r="AF31">
        <f t="shared" si="10"/>
        <v>0</v>
      </c>
      <c r="AG31">
        <f t="shared" si="10"/>
        <v>0</v>
      </c>
      <c r="AH31">
        <f t="shared" si="10"/>
        <v>0</v>
      </c>
      <c r="AI31">
        <f t="shared" si="10"/>
        <v>0</v>
      </c>
      <c r="AJ31">
        <f t="shared" si="10"/>
        <v>0</v>
      </c>
      <c r="AK31">
        <f t="shared" si="10"/>
        <v>0</v>
      </c>
      <c r="AL31">
        <f t="shared" si="10"/>
        <v>0</v>
      </c>
      <c r="AM31">
        <f t="shared" si="10"/>
        <v>0</v>
      </c>
      <c r="AN31">
        <f t="shared" si="10"/>
        <v>0</v>
      </c>
      <c r="AO31">
        <f t="shared" si="10"/>
        <v>0</v>
      </c>
      <c r="AP31">
        <f t="shared" si="10"/>
        <v>0</v>
      </c>
      <c r="AQ31">
        <f t="shared" si="10"/>
        <v>0</v>
      </c>
      <c r="AR31">
        <f t="shared" si="10"/>
        <v>0</v>
      </c>
      <c r="AS31">
        <f t="shared" si="10"/>
        <v>0</v>
      </c>
      <c r="AT31">
        <f t="shared" si="10"/>
        <v>0</v>
      </c>
      <c r="AU31">
        <f t="shared" si="10"/>
        <v>0</v>
      </c>
      <c r="AV31">
        <f t="shared" si="10"/>
        <v>0</v>
      </c>
      <c r="AW31">
        <f t="shared" si="10"/>
        <v>0</v>
      </c>
      <c r="AX31">
        <f t="shared" si="10"/>
        <v>0</v>
      </c>
      <c r="AY31">
        <f t="shared" si="10"/>
        <v>0</v>
      </c>
      <c r="AZ31">
        <f t="shared" si="10"/>
        <v>0</v>
      </c>
      <c r="BA31">
        <f t="shared" si="10"/>
        <v>0</v>
      </c>
      <c r="BB31">
        <f t="shared" si="10"/>
        <v>0</v>
      </c>
      <c r="BC31">
        <f t="shared" si="10"/>
        <v>0</v>
      </c>
      <c r="BD31">
        <f t="shared" si="10"/>
        <v>3</v>
      </c>
      <c r="BE31">
        <f t="shared" si="10"/>
        <v>0</v>
      </c>
      <c r="BF31">
        <f t="shared" si="10"/>
        <v>4</v>
      </c>
      <c r="BG31">
        <f t="shared" si="10"/>
        <v>0</v>
      </c>
      <c r="BH31">
        <f t="shared" si="10"/>
        <v>0</v>
      </c>
      <c r="BI31">
        <f t="shared" si="10"/>
        <v>0</v>
      </c>
      <c r="BJ31">
        <f t="shared" si="10"/>
        <v>0</v>
      </c>
      <c r="BK31">
        <f t="shared" si="10"/>
        <v>0</v>
      </c>
      <c r="BL31">
        <f t="shared" si="10"/>
        <v>0</v>
      </c>
      <c r="BM31">
        <f t="shared" si="10"/>
        <v>0</v>
      </c>
      <c r="BN31">
        <f t="shared" si="10"/>
        <v>0</v>
      </c>
      <c r="BO31">
        <f t="shared" si="5"/>
        <v>0</v>
      </c>
      <c r="BP31">
        <f t="shared" si="5"/>
        <v>0</v>
      </c>
      <c r="BQ31">
        <f t="shared" si="5"/>
        <v>0</v>
      </c>
      <c r="BR31">
        <f t="shared" si="5"/>
        <v>0</v>
      </c>
      <c r="BS31">
        <f t="shared" si="5"/>
        <v>0</v>
      </c>
      <c r="BT31">
        <f t="shared" si="5"/>
        <v>0</v>
      </c>
      <c r="BU31">
        <f t="shared" si="5"/>
        <v>0</v>
      </c>
      <c r="BV31">
        <f t="shared" si="5"/>
        <v>0</v>
      </c>
      <c r="BW31">
        <f t="shared" si="5"/>
        <v>0</v>
      </c>
      <c r="BX31">
        <f t="shared" si="5"/>
        <v>0</v>
      </c>
      <c r="BY31">
        <f t="shared" si="5"/>
        <v>0</v>
      </c>
      <c r="BZ31">
        <f t="shared" si="5"/>
        <v>0</v>
      </c>
      <c r="CA31">
        <f t="shared" si="5"/>
        <v>0</v>
      </c>
      <c r="CB31">
        <f t="shared" si="5"/>
        <v>0</v>
      </c>
      <c r="CC31">
        <f t="shared" si="5"/>
        <v>0</v>
      </c>
      <c r="CD31">
        <f t="shared" si="5"/>
        <v>0</v>
      </c>
      <c r="CE31">
        <f t="shared" si="5"/>
        <v>0</v>
      </c>
      <c r="CF31">
        <f t="shared" si="5"/>
        <v>0</v>
      </c>
      <c r="CG31">
        <f t="shared" si="5"/>
        <v>0</v>
      </c>
      <c r="CH31">
        <f t="shared" si="5"/>
        <v>0</v>
      </c>
      <c r="CI31">
        <f t="shared" si="5"/>
        <v>0</v>
      </c>
      <c r="CJ31">
        <f t="shared" si="5"/>
        <v>0</v>
      </c>
      <c r="CK31">
        <f t="shared" si="5"/>
        <v>0</v>
      </c>
      <c r="CL31">
        <f t="shared" si="5"/>
        <v>0</v>
      </c>
      <c r="CM31">
        <f t="shared" si="5"/>
        <v>0</v>
      </c>
      <c r="CN31">
        <f t="shared" si="5"/>
        <v>13</v>
      </c>
      <c r="CO31">
        <f t="shared" si="5"/>
        <v>7</v>
      </c>
      <c r="CP31">
        <f t="shared" si="5"/>
        <v>1</v>
      </c>
      <c r="CQ31">
        <f t="shared" si="5"/>
        <v>0</v>
      </c>
      <c r="CR31">
        <f t="shared" si="5"/>
        <v>0</v>
      </c>
      <c r="CS31">
        <f t="shared" si="5"/>
        <v>0</v>
      </c>
      <c r="CT31">
        <f t="shared" ref="CT31:DX33" si="11">INT(CT14)</f>
        <v>0</v>
      </c>
      <c r="CU31">
        <f t="shared" si="11"/>
        <v>0</v>
      </c>
      <c r="CV31">
        <f t="shared" si="11"/>
        <v>0</v>
      </c>
      <c r="CW31">
        <f t="shared" si="11"/>
        <v>0</v>
      </c>
      <c r="CX31">
        <f t="shared" si="11"/>
        <v>0</v>
      </c>
      <c r="CY31">
        <f t="shared" si="11"/>
        <v>0</v>
      </c>
      <c r="CZ31">
        <f t="shared" si="11"/>
        <v>0</v>
      </c>
      <c r="DA31">
        <f t="shared" si="11"/>
        <v>0</v>
      </c>
      <c r="DB31">
        <f t="shared" si="11"/>
        <v>0</v>
      </c>
      <c r="DC31">
        <f t="shared" si="11"/>
        <v>0</v>
      </c>
      <c r="DD31">
        <f t="shared" si="11"/>
        <v>0</v>
      </c>
      <c r="DE31">
        <f t="shared" si="11"/>
        <v>0</v>
      </c>
      <c r="DF31">
        <f t="shared" si="11"/>
        <v>1</v>
      </c>
      <c r="DG31">
        <f t="shared" si="11"/>
        <v>0</v>
      </c>
      <c r="DH31">
        <f t="shared" si="11"/>
        <v>2</v>
      </c>
      <c r="DI31">
        <f t="shared" si="11"/>
        <v>0</v>
      </c>
      <c r="DJ31">
        <f t="shared" si="11"/>
        <v>38</v>
      </c>
      <c r="DK31">
        <f t="shared" si="11"/>
        <v>1</v>
      </c>
      <c r="DL31">
        <f t="shared" si="11"/>
        <v>2</v>
      </c>
      <c r="DM31">
        <f t="shared" si="11"/>
        <v>3</v>
      </c>
      <c r="DN31">
        <f t="shared" si="11"/>
        <v>0</v>
      </c>
      <c r="DO31">
        <f t="shared" si="11"/>
        <v>0</v>
      </c>
      <c r="DP31">
        <f t="shared" si="11"/>
        <v>0</v>
      </c>
      <c r="DQ31">
        <f t="shared" si="11"/>
        <v>0</v>
      </c>
      <c r="DR31">
        <f t="shared" si="11"/>
        <v>0</v>
      </c>
      <c r="DS31">
        <f t="shared" si="11"/>
        <v>0</v>
      </c>
      <c r="DT31">
        <f t="shared" si="11"/>
        <v>0</v>
      </c>
      <c r="DU31">
        <f t="shared" si="11"/>
        <v>0</v>
      </c>
      <c r="DV31">
        <f t="shared" si="11"/>
        <v>2</v>
      </c>
      <c r="DW31">
        <f t="shared" si="11"/>
        <v>1</v>
      </c>
      <c r="DX31">
        <f t="shared" si="11"/>
        <v>0</v>
      </c>
    </row>
    <row r="32" spans="1:128" x14ac:dyDescent="0.25">
      <c r="C32">
        <f t="shared" si="10"/>
        <v>1</v>
      </c>
      <c r="D32">
        <f t="shared" si="10"/>
        <v>0</v>
      </c>
      <c r="E32">
        <f t="shared" si="10"/>
        <v>0</v>
      </c>
      <c r="F32">
        <f t="shared" si="10"/>
        <v>0</v>
      </c>
      <c r="G32">
        <f t="shared" si="10"/>
        <v>9</v>
      </c>
      <c r="H32">
        <f t="shared" si="10"/>
        <v>0</v>
      </c>
      <c r="I32">
        <f t="shared" si="10"/>
        <v>0</v>
      </c>
      <c r="J32">
        <f t="shared" si="10"/>
        <v>0</v>
      </c>
      <c r="K32">
        <f t="shared" si="10"/>
        <v>0</v>
      </c>
      <c r="L32">
        <f t="shared" si="10"/>
        <v>0</v>
      </c>
      <c r="M32">
        <f t="shared" si="10"/>
        <v>0</v>
      </c>
      <c r="N32">
        <f t="shared" si="10"/>
        <v>0</v>
      </c>
      <c r="O32">
        <f t="shared" si="10"/>
        <v>1</v>
      </c>
      <c r="P32">
        <f t="shared" si="10"/>
        <v>0</v>
      </c>
      <c r="Q32">
        <f t="shared" si="10"/>
        <v>2</v>
      </c>
      <c r="R32">
        <f t="shared" si="10"/>
        <v>0</v>
      </c>
      <c r="S32">
        <f t="shared" si="10"/>
        <v>0</v>
      </c>
      <c r="T32">
        <f t="shared" si="10"/>
        <v>0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0</v>
      </c>
      <c r="AB32">
        <f t="shared" si="10"/>
        <v>0</v>
      </c>
      <c r="AC32">
        <f t="shared" si="10"/>
        <v>0</v>
      </c>
      <c r="AD32">
        <f t="shared" si="10"/>
        <v>0</v>
      </c>
      <c r="AE32">
        <f t="shared" si="10"/>
        <v>0</v>
      </c>
      <c r="AF32">
        <f t="shared" si="10"/>
        <v>0</v>
      </c>
      <c r="AG32">
        <f t="shared" si="10"/>
        <v>0</v>
      </c>
      <c r="AH32">
        <f t="shared" si="10"/>
        <v>0</v>
      </c>
      <c r="AI32">
        <f t="shared" si="10"/>
        <v>0</v>
      </c>
      <c r="AJ32">
        <f t="shared" si="10"/>
        <v>0</v>
      </c>
      <c r="AK32">
        <f t="shared" si="10"/>
        <v>0</v>
      </c>
      <c r="AL32">
        <f t="shared" si="10"/>
        <v>0</v>
      </c>
      <c r="AM32">
        <f t="shared" si="10"/>
        <v>0</v>
      </c>
      <c r="AN32">
        <f t="shared" si="10"/>
        <v>0</v>
      </c>
      <c r="AO32">
        <f t="shared" si="10"/>
        <v>0</v>
      </c>
      <c r="AP32">
        <f t="shared" si="10"/>
        <v>0</v>
      </c>
      <c r="AQ32">
        <f t="shared" si="10"/>
        <v>0</v>
      </c>
      <c r="AR32">
        <f t="shared" si="10"/>
        <v>0</v>
      </c>
      <c r="AS32">
        <f t="shared" si="10"/>
        <v>0</v>
      </c>
      <c r="AT32">
        <f t="shared" si="10"/>
        <v>0</v>
      </c>
      <c r="AU32">
        <f t="shared" si="10"/>
        <v>0</v>
      </c>
      <c r="AV32">
        <f t="shared" si="10"/>
        <v>0</v>
      </c>
      <c r="AW32">
        <f t="shared" si="10"/>
        <v>0</v>
      </c>
      <c r="AX32">
        <f t="shared" si="10"/>
        <v>0</v>
      </c>
      <c r="AY32">
        <f t="shared" si="10"/>
        <v>0</v>
      </c>
      <c r="AZ32">
        <f t="shared" si="10"/>
        <v>0</v>
      </c>
      <c r="BA32">
        <f t="shared" si="10"/>
        <v>0</v>
      </c>
      <c r="BB32">
        <f t="shared" si="10"/>
        <v>0</v>
      </c>
      <c r="BC32">
        <f t="shared" si="10"/>
        <v>0</v>
      </c>
      <c r="BD32">
        <f t="shared" si="10"/>
        <v>1</v>
      </c>
      <c r="BE32">
        <f t="shared" si="10"/>
        <v>0</v>
      </c>
      <c r="BF32">
        <f t="shared" si="10"/>
        <v>0</v>
      </c>
      <c r="BG32">
        <f t="shared" si="10"/>
        <v>0</v>
      </c>
      <c r="BH32">
        <f t="shared" si="10"/>
        <v>0</v>
      </c>
      <c r="BI32">
        <f t="shared" si="10"/>
        <v>0</v>
      </c>
      <c r="BJ32">
        <f t="shared" si="10"/>
        <v>0</v>
      </c>
      <c r="BK32">
        <f t="shared" si="10"/>
        <v>0</v>
      </c>
      <c r="BL32">
        <f t="shared" si="10"/>
        <v>0</v>
      </c>
      <c r="BM32">
        <f t="shared" si="10"/>
        <v>0</v>
      </c>
      <c r="BN32">
        <f t="shared" si="10"/>
        <v>0</v>
      </c>
      <c r="BO32">
        <f t="shared" ref="BO32:CT33" si="12">INT(BO15)</f>
        <v>0</v>
      </c>
      <c r="BP32">
        <f t="shared" si="12"/>
        <v>0</v>
      </c>
      <c r="BQ32">
        <f t="shared" si="12"/>
        <v>0</v>
      </c>
      <c r="BR32">
        <f t="shared" si="12"/>
        <v>0</v>
      </c>
      <c r="BS32">
        <f t="shared" si="12"/>
        <v>0</v>
      </c>
      <c r="BT32">
        <f t="shared" si="12"/>
        <v>0</v>
      </c>
      <c r="BU32">
        <f t="shared" si="12"/>
        <v>0</v>
      </c>
      <c r="BV32">
        <f t="shared" si="12"/>
        <v>0</v>
      </c>
      <c r="BW32">
        <f t="shared" si="12"/>
        <v>0</v>
      </c>
      <c r="BX32">
        <f t="shared" si="12"/>
        <v>0</v>
      </c>
      <c r="BY32">
        <f t="shared" si="12"/>
        <v>0</v>
      </c>
      <c r="BZ32">
        <f t="shared" si="12"/>
        <v>0</v>
      </c>
      <c r="CA32">
        <f t="shared" si="12"/>
        <v>0</v>
      </c>
      <c r="CB32">
        <f t="shared" si="12"/>
        <v>0</v>
      </c>
      <c r="CC32">
        <f t="shared" si="12"/>
        <v>0</v>
      </c>
      <c r="CD32">
        <f t="shared" si="12"/>
        <v>0</v>
      </c>
      <c r="CE32">
        <f t="shared" si="12"/>
        <v>0</v>
      </c>
      <c r="CF32">
        <f t="shared" si="12"/>
        <v>0</v>
      </c>
      <c r="CG32">
        <f t="shared" si="12"/>
        <v>0</v>
      </c>
      <c r="CH32">
        <f t="shared" si="12"/>
        <v>0</v>
      </c>
      <c r="CI32">
        <f t="shared" si="12"/>
        <v>0</v>
      </c>
      <c r="CJ32">
        <f t="shared" si="12"/>
        <v>0</v>
      </c>
      <c r="CK32">
        <f t="shared" si="12"/>
        <v>0</v>
      </c>
      <c r="CL32">
        <f t="shared" si="12"/>
        <v>0</v>
      </c>
      <c r="CM32">
        <f t="shared" si="12"/>
        <v>0</v>
      </c>
      <c r="CN32">
        <f t="shared" si="12"/>
        <v>3</v>
      </c>
      <c r="CO32">
        <f t="shared" si="12"/>
        <v>0</v>
      </c>
      <c r="CP32">
        <f t="shared" si="12"/>
        <v>1</v>
      </c>
      <c r="CQ32">
        <f t="shared" si="12"/>
        <v>0</v>
      </c>
      <c r="CR32">
        <f t="shared" si="12"/>
        <v>0</v>
      </c>
      <c r="CS32">
        <f t="shared" si="12"/>
        <v>0</v>
      </c>
      <c r="CT32">
        <f t="shared" si="12"/>
        <v>0</v>
      </c>
      <c r="CU32">
        <f t="shared" si="11"/>
        <v>0</v>
      </c>
      <c r="CV32">
        <f t="shared" si="11"/>
        <v>0</v>
      </c>
      <c r="CW32">
        <f t="shared" si="11"/>
        <v>0</v>
      </c>
      <c r="CX32">
        <f t="shared" si="11"/>
        <v>0</v>
      </c>
      <c r="CY32">
        <f t="shared" si="11"/>
        <v>0</v>
      </c>
      <c r="CZ32">
        <f t="shared" si="11"/>
        <v>0</v>
      </c>
      <c r="DA32">
        <f t="shared" si="11"/>
        <v>0</v>
      </c>
      <c r="DB32">
        <f t="shared" si="11"/>
        <v>4</v>
      </c>
      <c r="DC32">
        <f t="shared" si="11"/>
        <v>0</v>
      </c>
      <c r="DD32">
        <f t="shared" si="11"/>
        <v>0</v>
      </c>
      <c r="DE32">
        <f t="shared" si="11"/>
        <v>0</v>
      </c>
      <c r="DF32">
        <f t="shared" si="11"/>
        <v>1</v>
      </c>
      <c r="DG32">
        <f t="shared" si="11"/>
        <v>1</v>
      </c>
      <c r="DH32">
        <f t="shared" si="11"/>
        <v>0</v>
      </c>
      <c r="DI32">
        <f t="shared" si="11"/>
        <v>0</v>
      </c>
      <c r="DJ32">
        <f t="shared" si="11"/>
        <v>10</v>
      </c>
      <c r="DK32">
        <f t="shared" si="11"/>
        <v>1</v>
      </c>
      <c r="DL32">
        <f t="shared" si="11"/>
        <v>2</v>
      </c>
      <c r="DM32">
        <f t="shared" si="11"/>
        <v>3</v>
      </c>
      <c r="DN32">
        <f t="shared" si="11"/>
        <v>0</v>
      </c>
      <c r="DO32">
        <f t="shared" si="11"/>
        <v>0</v>
      </c>
      <c r="DP32">
        <f t="shared" si="11"/>
        <v>0</v>
      </c>
      <c r="DQ32">
        <f t="shared" si="11"/>
        <v>0</v>
      </c>
      <c r="DR32">
        <f t="shared" si="11"/>
        <v>0</v>
      </c>
      <c r="DS32">
        <f t="shared" si="11"/>
        <v>0</v>
      </c>
      <c r="DT32">
        <f t="shared" si="11"/>
        <v>0</v>
      </c>
      <c r="DU32">
        <f t="shared" si="11"/>
        <v>0</v>
      </c>
      <c r="DV32">
        <f t="shared" si="11"/>
        <v>2</v>
      </c>
      <c r="DW32">
        <f t="shared" si="11"/>
        <v>1</v>
      </c>
      <c r="DX32">
        <f t="shared" si="11"/>
        <v>0</v>
      </c>
    </row>
    <row r="33" spans="1:128" x14ac:dyDescent="0.25">
      <c r="C33">
        <f t="shared" si="10"/>
        <v>0</v>
      </c>
      <c r="D33">
        <f t="shared" si="10"/>
        <v>0</v>
      </c>
      <c r="E33">
        <f t="shared" si="10"/>
        <v>0</v>
      </c>
      <c r="F33">
        <f t="shared" si="10"/>
        <v>1</v>
      </c>
      <c r="G33">
        <f t="shared" si="10"/>
        <v>9</v>
      </c>
      <c r="H33">
        <f t="shared" si="10"/>
        <v>0</v>
      </c>
      <c r="I33">
        <f t="shared" si="10"/>
        <v>0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0</v>
      </c>
      <c r="O33">
        <f t="shared" si="10"/>
        <v>1</v>
      </c>
      <c r="P33">
        <f t="shared" si="10"/>
        <v>0</v>
      </c>
      <c r="Q33">
        <f t="shared" si="10"/>
        <v>2</v>
      </c>
      <c r="R33">
        <f t="shared" si="10"/>
        <v>0</v>
      </c>
      <c r="S33">
        <f t="shared" si="10"/>
        <v>0</v>
      </c>
      <c r="T33">
        <f t="shared" si="10"/>
        <v>0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  <c r="AC33">
        <f t="shared" si="10"/>
        <v>0</v>
      </c>
      <c r="AD33">
        <f t="shared" si="10"/>
        <v>0</v>
      </c>
      <c r="AE33">
        <f t="shared" si="10"/>
        <v>0</v>
      </c>
      <c r="AF33">
        <f t="shared" si="10"/>
        <v>0</v>
      </c>
      <c r="AG33">
        <f t="shared" si="10"/>
        <v>0</v>
      </c>
      <c r="AH33">
        <f t="shared" si="10"/>
        <v>0</v>
      </c>
      <c r="AI33">
        <f t="shared" si="10"/>
        <v>0</v>
      </c>
      <c r="AJ33">
        <f t="shared" si="10"/>
        <v>0</v>
      </c>
      <c r="AK33">
        <f t="shared" si="10"/>
        <v>0</v>
      </c>
      <c r="AL33">
        <f t="shared" si="10"/>
        <v>0</v>
      </c>
      <c r="AM33">
        <f t="shared" si="10"/>
        <v>0</v>
      </c>
      <c r="AN33">
        <f t="shared" si="10"/>
        <v>0</v>
      </c>
      <c r="AO33">
        <f t="shared" si="10"/>
        <v>0</v>
      </c>
      <c r="AP33">
        <f t="shared" si="10"/>
        <v>0</v>
      </c>
      <c r="AQ33">
        <f t="shared" si="10"/>
        <v>0</v>
      </c>
      <c r="AR33">
        <f t="shared" si="10"/>
        <v>0</v>
      </c>
      <c r="AS33">
        <f t="shared" si="10"/>
        <v>0</v>
      </c>
      <c r="AT33">
        <f t="shared" si="10"/>
        <v>0</v>
      </c>
      <c r="AU33">
        <f t="shared" si="10"/>
        <v>0</v>
      </c>
      <c r="AV33">
        <f t="shared" si="10"/>
        <v>0</v>
      </c>
      <c r="AW33">
        <f t="shared" si="10"/>
        <v>0</v>
      </c>
      <c r="AX33">
        <f t="shared" si="10"/>
        <v>0</v>
      </c>
      <c r="AY33">
        <f t="shared" si="10"/>
        <v>0</v>
      </c>
      <c r="AZ33">
        <f t="shared" si="10"/>
        <v>0</v>
      </c>
      <c r="BA33">
        <f t="shared" si="10"/>
        <v>0</v>
      </c>
      <c r="BB33">
        <f t="shared" si="10"/>
        <v>0</v>
      </c>
      <c r="BC33">
        <f t="shared" si="10"/>
        <v>0</v>
      </c>
      <c r="BD33">
        <f t="shared" si="10"/>
        <v>0</v>
      </c>
      <c r="BE33">
        <f t="shared" si="10"/>
        <v>0</v>
      </c>
      <c r="BF33">
        <f t="shared" si="10"/>
        <v>0</v>
      </c>
      <c r="BG33">
        <f t="shared" si="10"/>
        <v>0</v>
      </c>
      <c r="BH33">
        <f t="shared" si="10"/>
        <v>0</v>
      </c>
      <c r="BI33">
        <f t="shared" si="10"/>
        <v>0</v>
      </c>
      <c r="BJ33">
        <f t="shared" si="10"/>
        <v>0</v>
      </c>
      <c r="BK33">
        <f t="shared" si="10"/>
        <v>0</v>
      </c>
      <c r="BL33">
        <f t="shared" si="10"/>
        <v>0</v>
      </c>
      <c r="BM33">
        <f t="shared" si="10"/>
        <v>0</v>
      </c>
      <c r="BN33">
        <f t="shared" si="10"/>
        <v>0</v>
      </c>
      <c r="BO33">
        <f t="shared" si="12"/>
        <v>0</v>
      </c>
      <c r="BP33">
        <f t="shared" si="12"/>
        <v>0</v>
      </c>
      <c r="BQ33">
        <f t="shared" si="12"/>
        <v>0</v>
      </c>
      <c r="BR33">
        <f t="shared" si="12"/>
        <v>0</v>
      </c>
      <c r="BS33">
        <f t="shared" si="12"/>
        <v>0</v>
      </c>
      <c r="BT33">
        <f t="shared" si="12"/>
        <v>0</v>
      </c>
      <c r="BU33">
        <f t="shared" si="12"/>
        <v>0</v>
      </c>
      <c r="BV33">
        <f t="shared" si="12"/>
        <v>0</v>
      </c>
      <c r="BW33">
        <f t="shared" si="12"/>
        <v>0</v>
      </c>
      <c r="BX33">
        <f t="shared" si="12"/>
        <v>0</v>
      </c>
      <c r="BY33">
        <f t="shared" si="12"/>
        <v>0</v>
      </c>
      <c r="BZ33">
        <f t="shared" si="12"/>
        <v>0</v>
      </c>
      <c r="CA33">
        <f t="shared" si="12"/>
        <v>0</v>
      </c>
      <c r="CB33">
        <f t="shared" si="12"/>
        <v>0</v>
      </c>
      <c r="CC33">
        <f t="shared" si="12"/>
        <v>0</v>
      </c>
      <c r="CD33">
        <f t="shared" si="12"/>
        <v>0</v>
      </c>
      <c r="CE33">
        <f t="shared" si="12"/>
        <v>0</v>
      </c>
      <c r="CF33">
        <f t="shared" si="12"/>
        <v>0</v>
      </c>
      <c r="CG33">
        <f t="shared" si="12"/>
        <v>0</v>
      </c>
      <c r="CH33">
        <f t="shared" si="12"/>
        <v>0</v>
      </c>
      <c r="CI33">
        <f t="shared" si="12"/>
        <v>0</v>
      </c>
      <c r="CJ33">
        <f t="shared" si="12"/>
        <v>0</v>
      </c>
      <c r="CK33">
        <f t="shared" si="12"/>
        <v>0</v>
      </c>
      <c r="CL33">
        <f t="shared" si="12"/>
        <v>0</v>
      </c>
      <c r="CM33">
        <f t="shared" si="12"/>
        <v>0</v>
      </c>
      <c r="CN33">
        <f t="shared" si="12"/>
        <v>1</v>
      </c>
      <c r="CO33">
        <f t="shared" si="12"/>
        <v>2</v>
      </c>
      <c r="CP33">
        <f t="shared" si="12"/>
        <v>1</v>
      </c>
      <c r="CQ33">
        <f t="shared" si="12"/>
        <v>0</v>
      </c>
      <c r="CR33">
        <f t="shared" si="12"/>
        <v>0</v>
      </c>
      <c r="CS33">
        <f t="shared" si="12"/>
        <v>0</v>
      </c>
      <c r="CT33">
        <f t="shared" si="12"/>
        <v>0</v>
      </c>
      <c r="CU33">
        <f t="shared" si="11"/>
        <v>0</v>
      </c>
      <c r="CV33">
        <f t="shared" si="11"/>
        <v>0</v>
      </c>
      <c r="CW33">
        <f t="shared" si="11"/>
        <v>0</v>
      </c>
      <c r="CX33">
        <f t="shared" si="11"/>
        <v>0</v>
      </c>
      <c r="CY33">
        <f t="shared" si="11"/>
        <v>0</v>
      </c>
      <c r="CZ33">
        <f t="shared" si="11"/>
        <v>0</v>
      </c>
      <c r="DA33">
        <f t="shared" si="11"/>
        <v>0</v>
      </c>
      <c r="DB33">
        <f t="shared" si="11"/>
        <v>4</v>
      </c>
      <c r="DC33">
        <f t="shared" si="11"/>
        <v>0</v>
      </c>
      <c r="DD33">
        <f t="shared" si="11"/>
        <v>0</v>
      </c>
      <c r="DE33">
        <f t="shared" si="11"/>
        <v>0</v>
      </c>
      <c r="DF33">
        <f t="shared" si="11"/>
        <v>0</v>
      </c>
      <c r="DG33">
        <f t="shared" si="11"/>
        <v>1</v>
      </c>
      <c r="DH33">
        <f t="shared" si="11"/>
        <v>1</v>
      </c>
      <c r="DI33">
        <f t="shared" si="11"/>
        <v>0</v>
      </c>
      <c r="DJ33">
        <f t="shared" si="11"/>
        <v>2</v>
      </c>
      <c r="DK33">
        <f t="shared" si="11"/>
        <v>1</v>
      </c>
      <c r="DL33">
        <f t="shared" si="11"/>
        <v>2</v>
      </c>
      <c r="DM33">
        <f t="shared" si="11"/>
        <v>3</v>
      </c>
      <c r="DN33">
        <f t="shared" si="11"/>
        <v>0</v>
      </c>
      <c r="DO33">
        <f t="shared" si="11"/>
        <v>0</v>
      </c>
      <c r="DP33">
        <f t="shared" si="11"/>
        <v>0</v>
      </c>
      <c r="DQ33">
        <f t="shared" si="11"/>
        <v>0</v>
      </c>
      <c r="DR33">
        <f t="shared" si="11"/>
        <v>0</v>
      </c>
      <c r="DS33">
        <f t="shared" si="11"/>
        <v>0</v>
      </c>
      <c r="DT33">
        <f t="shared" si="11"/>
        <v>0</v>
      </c>
      <c r="DU33">
        <f t="shared" si="11"/>
        <v>0</v>
      </c>
      <c r="DV33">
        <f t="shared" si="11"/>
        <v>2</v>
      </c>
      <c r="DW33">
        <f t="shared" si="11"/>
        <v>1</v>
      </c>
      <c r="DX33">
        <f t="shared" si="11"/>
        <v>0</v>
      </c>
    </row>
    <row r="35" spans="1:128" x14ac:dyDescent="0.25">
      <c r="A35" t="s">
        <v>243</v>
      </c>
      <c r="C35" s="9" t="s">
        <v>1</v>
      </c>
      <c r="D35" s="9" t="s">
        <v>3</v>
      </c>
      <c r="E35" s="9" t="s">
        <v>2</v>
      </c>
      <c r="F35" s="9" t="s">
        <v>4</v>
      </c>
      <c r="G35" s="9" t="s">
        <v>0</v>
      </c>
      <c r="H35" s="9" t="s">
        <v>137</v>
      </c>
      <c r="I35" s="9" t="s">
        <v>175</v>
      </c>
      <c r="J35" s="9" t="s">
        <v>176</v>
      </c>
      <c r="K35" s="9" t="s">
        <v>177</v>
      </c>
      <c r="L35" s="9" t="s">
        <v>178</v>
      </c>
      <c r="M35" s="9" t="s">
        <v>32</v>
      </c>
      <c r="N35" s="9" t="s">
        <v>77</v>
      </c>
      <c r="O35" s="9" t="s">
        <v>78</v>
      </c>
      <c r="P35" s="9" t="s">
        <v>33</v>
      </c>
      <c r="Q35" s="9" t="s">
        <v>80</v>
      </c>
      <c r="R35" s="9" t="s">
        <v>81</v>
      </c>
      <c r="S35" s="9" t="s">
        <v>38</v>
      </c>
      <c r="T35" s="9" t="s">
        <v>104</v>
      </c>
      <c r="U35" s="9" t="s">
        <v>106</v>
      </c>
      <c r="V35" s="9" t="s">
        <v>105</v>
      </c>
      <c r="W35" s="9" t="s">
        <v>92</v>
      </c>
      <c r="X35" s="9" t="s">
        <v>93</v>
      </c>
      <c r="Y35" s="9" t="s">
        <v>94</v>
      </c>
      <c r="Z35" s="9" t="s">
        <v>95</v>
      </c>
      <c r="AA35" s="9" t="s">
        <v>96</v>
      </c>
      <c r="AB35" s="9" t="s">
        <v>102</v>
      </c>
      <c r="AC35" s="9" t="s">
        <v>39</v>
      </c>
      <c r="AD35" s="9" t="s">
        <v>107</v>
      </c>
      <c r="AE35" s="9" t="s">
        <v>108</v>
      </c>
      <c r="AF35" s="9" t="s">
        <v>109</v>
      </c>
      <c r="AG35" s="9" t="s">
        <v>97</v>
      </c>
      <c r="AH35" s="9" t="s">
        <v>98</v>
      </c>
      <c r="AI35" s="9" t="s">
        <v>99</v>
      </c>
      <c r="AJ35" s="9" t="s">
        <v>100</v>
      </c>
      <c r="AK35" s="9" t="s">
        <v>101</v>
      </c>
      <c r="AL35" s="9" t="s">
        <v>103</v>
      </c>
      <c r="AM35" s="9" t="s">
        <v>40</v>
      </c>
      <c r="AN35" s="9" t="s">
        <v>205</v>
      </c>
      <c r="AO35" s="9" t="s">
        <v>206</v>
      </c>
      <c r="AP35" s="9" t="s">
        <v>207</v>
      </c>
      <c r="AQ35" s="9" t="s">
        <v>208</v>
      </c>
      <c r="AR35" s="9" t="s">
        <v>209</v>
      </c>
      <c r="AS35" s="9" t="s">
        <v>210</v>
      </c>
      <c r="AT35" s="9" t="s">
        <v>211</v>
      </c>
      <c r="AU35" s="9" t="s">
        <v>43</v>
      </c>
      <c r="AV35" s="9" t="s">
        <v>212</v>
      </c>
      <c r="AW35" s="9" t="s">
        <v>44</v>
      </c>
      <c r="AX35" s="9" t="s">
        <v>213</v>
      </c>
      <c r="AY35" s="9" t="s">
        <v>214</v>
      </c>
      <c r="AZ35" s="9" t="s">
        <v>215</v>
      </c>
      <c r="BA35" s="9" t="s">
        <v>45</v>
      </c>
      <c r="BB35" s="9" t="s">
        <v>91</v>
      </c>
      <c r="BC35" s="9" t="s">
        <v>46</v>
      </c>
      <c r="BD35" s="9" t="s">
        <v>5</v>
      </c>
      <c r="BE35" s="9" t="s">
        <v>47</v>
      </c>
      <c r="BF35" s="9" t="s">
        <v>90</v>
      </c>
      <c r="BG35" s="9" t="s">
        <v>48</v>
      </c>
      <c r="BH35" s="9" t="s">
        <v>179</v>
      </c>
      <c r="BI35" s="9" t="s">
        <v>180</v>
      </c>
      <c r="BJ35" s="9" t="s">
        <v>139</v>
      </c>
      <c r="BK35" s="9" t="s">
        <v>182</v>
      </c>
      <c r="BL35" s="9" t="s">
        <v>49</v>
      </c>
      <c r="BM35" s="9" t="s">
        <v>50</v>
      </c>
      <c r="BN35" s="9" t="s">
        <v>89</v>
      </c>
      <c r="BO35" s="9" t="s">
        <v>51</v>
      </c>
      <c r="BP35" s="9" t="s">
        <v>183</v>
      </c>
      <c r="BQ35" s="9" t="s">
        <v>52</v>
      </c>
      <c r="BR35" s="9" t="s">
        <v>184</v>
      </c>
      <c r="BS35" s="9" t="s">
        <v>185</v>
      </c>
      <c r="BT35" s="9" t="s">
        <v>186</v>
      </c>
      <c r="BU35" s="9" t="s">
        <v>53</v>
      </c>
      <c r="BV35" s="9" t="s">
        <v>55</v>
      </c>
      <c r="BW35" s="9" t="s">
        <v>187</v>
      </c>
      <c r="BX35" s="9" t="s">
        <v>54</v>
      </c>
      <c r="BY35" s="9" t="s">
        <v>188</v>
      </c>
      <c r="BZ35" s="9" t="s">
        <v>189</v>
      </c>
      <c r="CA35" s="9" t="s">
        <v>190</v>
      </c>
      <c r="CB35" s="9" t="s">
        <v>191</v>
      </c>
      <c r="CC35" s="9" t="s">
        <v>192</v>
      </c>
      <c r="CD35" s="9" t="s">
        <v>193</v>
      </c>
      <c r="CE35" s="9" t="s">
        <v>194</v>
      </c>
      <c r="CF35" s="9" t="s">
        <v>195</v>
      </c>
      <c r="CG35" s="9" t="s">
        <v>203</v>
      </c>
      <c r="CH35" s="9" t="s">
        <v>58</v>
      </c>
      <c r="CI35" s="9" t="s">
        <v>59</v>
      </c>
      <c r="CJ35" s="9" t="s">
        <v>60</v>
      </c>
      <c r="CK35" s="9" t="s">
        <v>83</v>
      </c>
      <c r="CL35" s="9" t="s">
        <v>196</v>
      </c>
      <c r="CM35" s="9" t="s">
        <v>197</v>
      </c>
      <c r="CN35" s="9" t="s">
        <v>62</v>
      </c>
      <c r="CO35" s="9" t="s">
        <v>6</v>
      </c>
      <c r="CP35" s="9" t="s">
        <v>20</v>
      </c>
      <c r="CQ35" s="9" t="s">
        <v>63</v>
      </c>
      <c r="CR35" s="9" t="s">
        <v>86</v>
      </c>
      <c r="CS35" s="9" t="s">
        <v>198</v>
      </c>
      <c r="CT35" s="9" t="s">
        <v>199</v>
      </c>
      <c r="CU35" s="9" t="s">
        <v>200</v>
      </c>
      <c r="CV35" s="9" t="s">
        <v>148</v>
      </c>
      <c r="CW35" s="9" t="s">
        <v>201</v>
      </c>
      <c r="CX35" s="9" t="s">
        <v>19</v>
      </c>
      <c r="CY35" s="9" t="s">
        <v>202</v>
      </c>
      <c r="CZ35" s="9" t="s">
        <v>65</v>
      </c>
      <c r="DA35" s="9" t="s">
        <v>66</v>
      </c>
      <c r="DB35" s="9" t="s">
        <v>7</v>
      </c>
      <c r="DC35" s="9" t="s">
        <v>56</v>
      </c>
      <c r="DD35" s="9" t="s">
        <v>57</v>
      </c>
      <c r="DE35" s="9" t="s">
        <v>17</v>
      </c>
      <c r="DF35" s="9" t="s">
        <v>87</v>
      </c>
      <c r="DG35" s="9" t="s">
        <v>8</v>
      </c>
      <c r="DH35" s="9" t="s">
        <v>9</v>
      </c>
      <c r="DI35" s="9" t="s">
        <v>11</v>
      </c>
      <c r="DJ35" s="9" t="s">
        <v>10</v>
      </c>
      <c r="DK35" s="9" t="s">
        <v>67</v>
      </c>
      <c r="DL35" s="9" t="s">
        <v>72</v>
      </c>
      <c r="DM35" s="9" t="s">
        <v>15</v>
      </c>
      <c r="DN35" s="9" t="s">
        <v>68</v>
      </c>
      <c r="DO35" s="9" t="s">
        <v>73</v>
      </c>
      <c r="DP35" s="9" t="s">
        <v>74</v>
      </c>
      <c r="DQ35" s="9" t="s">
        <v>69</v>
      </c>
      <c r="DR35" s="9" t="s">
        <v>88</v>
      </c>
      <c r="DS35" s="9" t="s">
        <v>70</v>
      </c>
      <c r="DT35" s="9" t="s">
        <v>12</v>
      </c>
      <c r="DU35" s="9" t="s">
        <v>13</v>
      </c>
      <c r="DV35" s="9" t="s">
        <v>16</v>
      </c>
      <c r="DW35" s="9" t="s">
        <v>14</v>
      </c>
      <c r="DX35" s="9" t="s">
        <v>204</v>
      </c>
    </row>
    <row r="36" spans="1:128" x14ac:dyDescent="0.25">
      <c r="B36" t="s">
        <v>238</v>
      </c>
      <c r="C36">
        <v>0</v>
      </c>
      <c r="D36">
        <v>0</v>
      </c>
      <c r="E36">
        <v>3</v>
      </c>
      <c r="F36">
        <v>3</v>
      </c>
      <c r="G36">
        <v>5</v>
      </c>
      <c r="H36">
        <v>0</v>
      </c>
      <c r="I36">
        <v>0</v>
      </c>
      <c r="J36">
        <v>0</v>
      </c>
      <c r="K36">
        <v>0</v>
      </c>
      <c r="L36" s="5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2">
        <v>0</v>
      </c>
      <c r="X36" s="1">
        <v>0</v>
      </c>
      <c r="Y36" s="1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1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3</v>
      </c>
      <c r="CO36">
        <v>7</v>
      </c>
      <c r="CP36">
        <v>2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6</v>
      </c>
      <c r="DI36">
        <v>1</v>
      </c>
      <c r="DJ36">
        <v>8</v>
      </c>
      <c r="DK36">
        <v>0</v>
      </c>
      <c r="DL36">
        <v>0</v>
      </c>
      <c r="DM36">
        <v>5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</row>
    <row r="37" spans="1:128" x14ac:dyDescent="0.25">
      <c r="B37" t="s">
        <v>239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2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2</v>
      </c>
      <c r="CM37">
        <v>0</v>
      </c>
      <c r="CN37">
        <v>1</v>
      </c>
      <c r="CO37">
        <v>1</v>
      </c>
      <c r="CP37">
        <v>1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1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2</v>
      </c>
      <c r="DS37">
        <v>0</v>
      </c>
      <c r="DT37">
        <v>1</v>
      </c>
      <c r="DU37">
        <v>0</v>
      </c>
      <c r="DV37">
        <v>3</v>
      </c>
      <c r="DW37">
        <v>0</v>
      </c>
      <c r="DX37">
        <v>0</v>
      </c>
    </row>
    <row r="38" spans="1:128" ht="14.25" customHeight="1" x14ac:dyDescent="0.25">
      <c r="B38" t="s">
        <v>240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2</v>
      </c>
      <c r="BE38" s="1">
        <v>0</v>
      </c>
      <c r="BF38">
        <v>4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3</v>
      </c>
      <c r="CM38">
        <v>0</v>
      </c>
      <c r="CN38">
        <v>1</v>
      </c>
      <c r="CO38">
        <v>10</v>
      </c>
      <c r="CP38">
        <v>17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3</v>
      </c>
      <c r="DB38">
        <v>1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1</v>
      </c>
      <c r="DI38">
        <v>0</v>
      </c>
      <c r="DJ38">
        <v>7</v>
      </c>
      <c r="DK38">
        <v>0</v>
      </c>
      <c r="DL38">
        <v>0</v>
      </c>
      <c r="DM38">
        <v>3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5</v>
      </c>
    </row>
    <row r="39" spans="1:128" x14ac:dyDescent="0.25">
      <c r="B39" t="s">
        <v>241</v>
      </c>
      <c r="C39">
        <v>0</v>
      </c>
      <c r="D39">
        <v>0</v>
      </c>
      <c r="E39">
        <v>2</v>
      </c>
      <c r="F39">
        <v>1</v>
      </c>
      <c r="G39">
        <v>5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1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7</v>
      </c>
      <c r="DI39">
        <v>2</v>
      </c>
      <c r="DJ39">
        <v>17</v>
      </c>
      <c r="DK39">
        <v>0</v>
      </c>
      <c r="DL39">
        <v>1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1</v>
      </c>
      <c r="DV39">
        <v>1</v>
      </c>
      <c r="DW39">
        <v>1</v>
      </c>
      <c r="DX39">
        <v>0</v>
      </c>
    </row>
    <row r="40" spans="1:128" x14ac:dyDescent="0.25">
      <c r="B40" t="s">
        <v>242</v>
      </c>
      <c r="C40">
        <v>0</v>
      </c>
      <c r="D40">
        <v>0</v>
      </c>
      <c r="E40">
        <v>2</v>
      </c>
      <c r="F40">
        <v>2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2</v>
      </c>
      <c r="CM40">
        <v>0</v>
      </c>
      <c r="CN40">
        <v>2</v>
      </c>
      <c r="CO40">
        <v>12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1</v>
      </c>
      <c r="DM40">
        <v>2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</row>
    <row r="41" spans="1:128" x14ac:dyDescent="0.25">
      <c r="B41" t="s">
        <v>238</v>
      </c>
      <c r="C41">
        <v>0</v>
      </c>
      <c r="D41">
        <v>0</v>
      </c>
      <c r="E41">
        <v>3</v>
      </c>
      <c r="F41">
        <v>3</v>
      </c>
      <c r="G41">
        <v>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3</v>
      </c>
      <c r="CO41">
        <v>7</v>
      </c>
      <c r="CP41">
        <v>2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6</v>
      </c>
      <c r="DI41">
        <v>1</v>
      </c>
      <c r="DJ41">
        <v>8</v>
      </c>
      <c r="DK41">
        <v>0</v>
      </c>
      <c r="DL41">
        <v>0</v>
      </c>
      <c r="DM41">
        <v>5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</row>
    <row r="42" spans="1:128" x14ac:dyDescent="0.25">
      <c r="B42" t="s">
        <v>239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2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2</v>
      </c>
      <c r="CM42">
        <v>0</v>
      </c>
      <c r="CN42">
        <v>1</v>
      </c>
      <c r="CO42">
        <v>1</v>
      </c>
      <c r="CP42">
        <v>1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1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2</v>
      </c>
      <c r="DS42">
        <v>0</v>
      </c>
      <c r="DT42">
        <v>1</v>
      </c>
      <c r="DU42">
        <v>0</v>
      </c>
      <c r="DV42">
        <v>3</v>
      </c>
      <c r="DW42">
        <v>0</v>
      </c>
      <c r="DX42">
        <v>0</v>
      </c>
    </row>
    <row r="43" spans="1:128" x14ac:dyDescent="0.25">
      <c r="B43" t="s">
        <v>240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2</v>
      </c>
      <c r="BE43" s="1">
        <v>0</v>
      </c>
      <c r="BF43">
        <v>4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3</v>
      </c>
      <c r="CM43">
        <v>0</v>
      </c>
      <c r="CN43">
        <v>1</v>
      </c>
      <c r="CO43">
        <v>10</v>
      </c>
      <c r="CP43">
        <v>17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3</v>
      </c>
      <c r="DB43">
        <v>1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1</v>
      </c>
      <c r="DI43">
        <v>0</v>
      </c>
      <c r="DJ43">
        <v>7</v>
      </c>
      <c r="DK43">
        <v>0</v>
      </c>
      <c r="DL43">
        <v>0</v>
      </c>
      <c r="DM43">
        <v>3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5</v>
      </c>
    </row>
    <row r="44" spans="1:128" x14ac:dyDescent="0.25">
      <c r="B44" t="s">
        <v>241</v>
      </c>
      <c r="C44">
        <v>0</v>
      </c>
      <c r="D44">
        <v>0</v>
      </c>
      <c r="E44">
        <v>2</v>
      </c>
      <c r="F44">
        <v>1</v>
      </c>
      <c r="G44">
        <v>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1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7</v>
      </c>
      <c r="DI44">
        <v>2</v>
      </c>
      <c r="DJ44">
        <v>17</v>
      </c>
      <c r="DK44">
        <v>0</v>
      </c>
      <c r="DL44">
        <v>1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1</v>
      </c>
      <c r="DV44">
        <v>1</v>
      </c>
      <c r="DW44">
        <v>1</v>
      </c>
      <c r="DX44">
        <v>0</v>
      </c>
    </row>
    <row r="45" spans="1:128" x14ac:dyDescent="0.25">
      <c r="B45" t="s">
        <v>242</v>
      </c>
      <c r="C45">
        <v>0</v>
      </c>
      <c r="D45">
        <v>0</v>
      </c>
      <c r="E45">
        <v>2</v>
      </c>
      <c r="F45">
        <v>2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2</v>
      </c>
      <c r="CM45">
        <v>0</v>
      </c>
      <c r="CN45">
        <v>2</v>
      </c>
      <c r="CO45">
        <v>12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2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</row>
    <row r="46" spans="1:128" x14ac:dyDescent="0.25">
      <c r="B46" t="s">
        <v>238</v>
      </c>
      <c r="C46">
        <v>0</v>
      </c>
      <c r="D46">
        <v>0</v>
      </c>
      <c r="E46">
        <v>3</v>
      </c>
      <c r="F46">
        <v>3</v>
      </c>
      <c r="G46">
        <v>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3</v>
      </c>
      <c r="CO46">
        <v>7</v>
      </c>
      <c r="CP46">
        <v>2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6</v>
      </c>
      <c r="DI46">
        <v>1</v>
      </c>
      <c r="DJ46">
        <v>8</v>
      </c>
      <c r="DK46">
        <v>0</v>
      </c>
      <c r="DL46">
        <v>0</v>
      </c>
      <c r="DM46">
        <v>5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</row>
    <row r="47" spans="1:128" x14ac:dyDescent="0.25">
      <c r="B47" t="s">
        <v>239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2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2</v>
      </c>
      <c r="CM47">
        <v>0</v>
      </c>
      <c r="CN47">
        <v>1</v>
      </c>
      <c r="CO47">
        <v>1</v>
      </c>
      <c r="CP47">
        <v>1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1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2</v>
      </c>
      <c r="DS47">
        <v>0</v>
      </c>
      <c r="DT47">
        <v>1</v>
      </c>
      <c r="DU47">
        <v>0</v>
      </c>
      <c r="DV47">
        <v>3</v>
      </c>
      <c r="DW47">
        <v>0</v>
      </c>
      <c r="DX47">
        <v>0</v>
      </c>
    </row>
    <row r="48" spans="1:128" x14ac:dyDescent="0.25">
      <c r="B48" t="s">
        <v>240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2</v>
      </c>
      <c r="BE48" s="1">
        <v>0</v>
      </c>
      <c r="BF48">
        <v>4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3</v>
      </c>
      <c r="CM48">
        <v>0</v>
      </c>
      <c r="CN48">
        <v>1</v>
      </c>
      <c r="CO48">
        <v>10</v>
      </c>
      <c r="CP48">
        <v>17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3</v>
      </c>
      <c r="DB48">
        <v>1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1</v>
      </c>
      <c r="DI48">
        <v>0</v>
      </c>
      <c r="DJ48">
        <v>7</v>
      </c>
      <c r="DK48">
        <v>0</v>
      </c>
      <c r="DL48">
        <v>0</v>
      </c>
      <c r="DM48">
        <v>3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5</v>
      </c>
    </row>
    <row r="49" spans="1:128" x14ac:dyDescent="0.25">
      <c r="B49" t="s">
        <v>241</v>
      </c>
      <c r="C49">
        <v>0</v>
      </c>
      <c r="D49">
        <v>0</v>
      </c>
      <c r="E49">
        <v>2</v>
      </c>
      <c r="F49">
        <v>1</v>
      </c>
      <c r="G49">
        <v>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1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7</v>
      </c>
      <c r="DI49">
        <v>2</v>
      </c>
      <c r="DJ49">
        <v>17</v>
      </c>
      <c r="DK49">
        <v>0</v>
      </c>
      <c r="DL49">
        <v>1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1</v>
      </c>
      <c r="DV49">
        <v>1</v>
      </c>
      <c r="DW49">
        <v>1</v>
      </c>
      <c r="DX49">
        <v>0</v>
      </c>
    </row>
    <row r="50" spans="1:128" x14ac:dyDescent="0.25">
      <c r="B50" t="s">
        <v>242</v>
      </c>
      <c r="C50">
        <v>0</v>
      </c>
      <c r="D50">
        <v>0</v>
      </c>
      <c r="E50">
        <v>2</v>
      </c>
      <c r="F50">
        <v>2</v>
      </c>
      <c r="G50">
        <v>1</v>
      </c>
      <c r="H50">
        <v>0</v>
      </c>
      <c r="I50">
        <v>0</v>
      </c>
      <c r="J50">
        <v>0</v>
      </c>
      <c r="K50">
        <v>0</v>
      </c>
      <c r="L50" s="5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1">
        <v>0</v>
      </c>
      <c r="Y50" s="1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1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2</v>
      </c>
      <c r="CM50">
        <v>0</v>
      </c>
      <c r="CN50">
        <v>2</v>
      </c>
      <c r="CO50">
        <v>12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1</v>
      </c>
      <c r="DM50">
        <v>2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</row>
    <row r="52" spans="1:128" x14ac:dyDescent="0.25">
      <c r="A52" t="s">
        <v>223</v>
      </c>
      <c r="C52" s="9" t="s">
        <v>1</v>
      </c>
      <c r="D52" s="9" t="s">
        <v>3</v>
      </c>
      <c r="E52" s="9" t="s">
        <v>2</v>
      </c>
      <c r="F52" s="9" t="s">
        <v>4</v>
      </c>
      <c r="G52" s="9" t="s">
        <v>0</v>
      </c>
      <c r="H52" s="9" t="s">
        <v>137</v>
      </c>
      <c r="I52" s="9" t="s">
        <v>175</v>
      </c>
      <c r="J52" s="9" t="s">
        <v>176</v>
      </c>
      <c r="K52" s="9" t="s">
        <v>177</v>
      </c>
      <c r="L52" s="9" t="s">
        <v>178</v>
      </c>
      <c r="M52" s="9" t="s">
        <v>32</v>
      </c>
      <c r="N52" s="9" t="s">
        <v>77</v>
      </c>
      <c r="O52" s="9" t="s">
        <v>78</v>
      </c>
      <c r="P52" s="9" t="s">
        <v>33</v>
      </c>
      <c r="Q52" s="9" t="s">
        <v>80</v>
      </c>
      <c r="R52" s="9" t="s">
        <v>81</v>
      </c>
      <c r="S52" s="9" t="s">
        <v>38</v>
      </c>
      <c r="T52" s="9" t="s">
        <v>104</v>
      </c>
      <c r="U52" s="9" t="s">
        <v>106</v>
      </c>
      <c r="V52" s="9" t="s">
        <v>105</v>
      </c>
      <c r="W52" s="9" t="s">
        <v>92</v>
      </c>
      <c r="X52" s="9" t="s">
        <v>93</v>
      </c>
      <c r="Y52" s="9" t="s">
        <v>94</v>
      </c>
      <c r="Z52" s="9" t="s">
        <v>95</v>
      </c>
      <c r="AA52" s="9" t="s">
        <v>96</v>
      </c>
      <c r="AB52" s="9" t="s">
        <v>102</v>
      </c>
      <c r="AC52" s="9" t="s">
        <v>39</v>
      </c>
      <c r="AD52" s="9" t="s">
        <v>107</v>
      </c>
      <c r="AE52" s="9" t="s">
        <v>108</v>
      </c>
      <c r="AF52" s="9" t="s">
        <v>109</v>
      </c>
      <c r="AG52" s="9" t="s">
        <v>97</v>
      </c>
      <c r="AH52" s="9" t="s">
        <v>98</v>
      </c>
      <c r="AI52" s="9" t="s">
        <v>99</v>
      </c>
      <c r="AJ52" s="9" t="s">
        <v>100</v>
      </c>
      <c r="AK52" s="9" t="s">
        <v>101</v>
      </c>
      <c r="AL52" s="9" t="s">
        <v>103</v>
      </c>
      <c r="AM52" s="9" t="s">
        <v>40</v>
      </c>
      <c r="AN52" s="9" t="s">
        <v>205</v>
      </c>
      <c r="AO52" s="9" t="s">
        <v>206</v>
      </c>
      <c r="AP52" s="9" t="s">
        <v>207</v>
      </c>
      <c r="AQ52" s="9" t="s">
        <v>208</v>
      </c>
      <c r="AR52" s="9" t="s">
        <v>209</v>
      </c>
      <c r="AS52" s="9" t="s">
        <v>210</v>
      </c>
      <c r="AT52" s="9" t="s">
        <v>211</v>
      </c>
      <c r="AU52" s="9" t="s">
        <v>43</v>
      </c>
      <c r="AV52" s="9" t="s">
        <v>212</v>
      </c>
      <c r="AW52" s="9" t="s">
        <v>44</v>
      </c>
      <c r="AX52" s="9" t="s">
        <v>213</v>
      </c>
      <c r="AY52" s="9" t="s">
        <v>214</v>
      </c>
      <c r="AZ52" s="9" t="s">
        <v>215</v>
      </c>
      <c r="BA52" s="9" t="s">
        <v>45</v>
      </c>
      <c r="BB52" s="9" t="s">
        <v>91</v>
      </c>
      <c r="BC52" s="9" t="s">
        <v>46</v>
      </c>
      <c r="BD52" s="9" t="s">
        <v>5</v>
      </c>
      <c r="BE52" s="9" t="s">
        <v>47</v>
      </c>
      <c r="BF52" s="9" t="s">
        <v>90</v>
      </c>
      <c r="BG52" s="9" t="s">
        <v>48</v>
      </c>
      <c r="BH52" s="9" t="s">
        <v>179</v>
      </c>
      <c r="BI52" s="9" t="s">
        <v>180</v>
      </c>
      <c r="BJ52" s="9" t="s">
        <v>139</v>
      </c>
      <c r="BK52" s="9" t="s">
        <v>182</v>
      </c>
      <c r="BL52" s="9" t="s">
        <v>49</v>
      </c>
      <c r="BM52" s="9" t="s">
        <v>50</v>
      </c>
      <c r="BN52" s="9" t="s">
        <v>89</v>
      </c>
      <c r="BO52" s="9" t="s">
        <v>51</v>
      </c>
      <c r="BP52" s="9" t="s">
        <v>183</v>
      </c>
      <c r="BQ52" s="9" t="s">
        <v>52</v>
      </c>
      <c r="BR52" s="9" t="s">
        <v>184</v>
      </c>
      <c r="BS52" s="9" t="s">
        <v>185</v>
      </c>
      <c r="BT52" s="9" t="s">
        <v>186</v>
      </c>
      <c r="BU52" s="9" t="s">
        <v>53</v>
      </c>
      <c r="BV52" s="9" t="s">
        <v>55</v>
      </c>
      <c r="BW52" s="9" t="s">
        <v>187</v>
      </c>
      <c r="BX52" s="9" t="s">
        <v>54</v>
      </c>
      <c r="BY52" s="9" t="s">
        <v>188</v>
      </c>
      <c r="BZ52" s="9" t="s">
        <v>189</v>
      </c>
      <c r="CA52" s="9" t="s">
        <v>190</v>
      </c>
      <c r="CB52" s="9" t="s">
        <v>191</v>
      </c>
      <c r="CC52" s="9" t="s">
        <v>192</v>
      </c>
      <c r="CD52" s="9" t="s">
        <v>193</v>
      </c>
      <c r="CE52" s="9" t="s">
        <v>194</v>
      </c>
      <c r="CF52" s="9" t="s">
        <v>195</v>
      </c>
      <c r="CG52" s="9" t="s">
        <v>203</v>
      </c>
      <c r="CH52" s="9" t="s">
        <v>58</v>
      </c>
      <c r="CI52" s="9" t="s">
        <v>59</v>
      </c>
      <c r="CJ52" s="9" t="s">
        <v>60</v>
      </c>
      <c r="CK52" s="9" t="s">
        <v>83</v>
      </c>
      <c r="CL52" s="9" t="s">
        <v>196</v>
      </c>
      <c r="CM52" s="9" t="s">
        <v>197</v>
      </c>
      <c r="CN52" s="9" t="s">
        <v>62</v>
      </c>
      <c r="CO52" s="9" t="s">
        <v>6</v>
      </c>
      <c r="CP52" s="9" t="s">
        <v>20</v>
      </c>
      <c r="CQ52" s="9" t="s">
        <v>63</v>
      </c>
      <c r="CR52" s="9" t="s">
        <v>86</v>
      </c>
      <c r="CS52" s="9" t="s">
        <v>198</v>
      </c>
      <c r="CT52" s="9" t="s">
        <v>199</v>
      </c>
      <c r="CU52" s="9" t="s">
        <v>200</v>
      </c>
      <c r="CV52" s="9" t="s">
        <v>148</v>
      </c>
      <c r="CW52" s="9" t="s">
        <v>201</v>
      </c>
      <c r="CX52" s="9" t="s">
        <v>19</v>
      </c>
      <c r="CY52" s="9" t="s">
        <v>202</v>
      </c>
      <c r="CZ52" s="9" t="s">
        <v>65</v>
      </c>
      <c r="DA52" s="9" t="s">
        <v>66</v>
      </c>
      <c r="DB52" s="9" t="s">
        <v>7</v>
      </c>
      <c r="DC52" s="9" t="s">
        <v>56</v>
      </c>
      <c r="DD52" s="9" t="s">
        <v>57</v>
      </c>
      <c r="DE52" s="9" t="s">
        <v>17</v>
      </c>
      <c r="DF52" s="9" t="s">
        <v>87</v>
      </c>
      <c r="DG52" s="9" t="s">
        <v>8</v>
      </c>
      <c r="DH52" s="9" t="s">
        <v>9</v>
      </c>
      <c r="DI52" s="9" t="s">
        <v>11</v>
      </c>
      <c r="DJ52" s="9" t="s">
        <v>10</v>
      </c>
      <c r="DK52" s="9" t="s">
        <v>67</v>
      </c>
      <c r="DL52" s="9" t="s">
        <v>72</v>
      </c>
      <c r="DM52" s="9" t="s">
        <v>15</v>
      </c>
      <c r="DN52" s="9" t="s">
        <v>68</v>
      </c>
      <c r="DO52" s="9" t="s">
        <v>73</v>
      </c>
      <c r="DP52" s="9" t="s">
        <v>74</v>
      </c>
      <c r="DQ52" s="9" t="s">
        <v>69</v>
      </c>
      <c r="DR52" s="9" t="s">
        <v>88</v>
      </c>
      <c r="DS52" s="9" t="s">
        <v>70</v>
      </c>
      <c r="DT52" s="9" t="s">
        <v>12</v>
      </c>
      <c r="DU52" s="9" t="s">
        <v>13</v>
      </c>
      <c r="DV52" s="9" t="s">
        <v>16</v>
      </c>
      <c r="DW52" s="9" t="s">
        <v>14</v>
      </c>
      <c r="DX52" s="9" t="s">
        <v>204</v>
      </c>
    </row>
    <row r="53" spans="1:128" x14ac:dyDescent="0.25">
      <c r="C53">
        <f t="shared" ref="C53:BN56" si="13">C19+C36</f>
        <v>0</v>
      </c>
      <c r="D53">
        <f t="shared" si="13"/>
        <v>0</v>
      </c>
      <c r="E53">
        <f t="shared" si="13"/>
        <v>3</v>
      </c>
      <c r="F53">
        <f t="shared" si="13"/>
        <v>4</v>
      </c>
      <c r="G53">
        <f t="shared" si="13"/>
        <v>14</v>
      </c>
      <c r="H53">
        <f t="shared" si="13"/>
        <v>0</v>
      </c>
      <c r="I53">
        <f t="shared" si="13"/>
        <v>0</v>
      </c>
      <c r="J53">
        <f t="shared" si="13"/>
        <v>0</v>
      </c>
      <c r="K53">
        <f t="shared" si="13"/>
        <v>0</v>
      </c>
      <c r="L53">
        <f t="shared" si="13"/>
        <v>0</v>
      </c>
      <c r="M53">
        <f t="shared" si="13"/>
        <v>0</v>
      </c>
      <c r="N53">
        <f t="shared" si="13"/>
        <v>0</v>
      </c>
      <c r="O53">
        <f t="shared" si="13"/>
        <v>1</v>
      </c>
      <c r="P53">
        <f t="shared" si="13"/>
        <v>0</v>
      </c>
      <c r="Q53">
        <f t="shared" si="13"/>
        <v>2</v>
      </c>
      <c r="R53">
        <f t="shared" si="13"/>
        <v>0</v>
      </c>
      <c r="S53">
        <f t="shared" si="13"/>
        <v>0</v>
      </c>
      <c r="T53">
        <f t="shared" si="13"/>
        <v>0</v>
      </c>
      <c r="U53">
        <f t="shared" si="13"/>
        <v>0</v>
      </c>
      <c r="V53">
        <f t="shared" si="13"/>
        <v>0</v>
      </c>
      <c r="W53">
        <f t="shared" si="13"/>
        <v>0</v>
      </c>
      <c r="X53">
        <f t="shared" si="13"/>
        <v>0</v>
      </c>
      <c r="Y53">
        <f t="shared" si="13"/>
        <v>0</v>
      </c>
      <c r="Z53">
        <f t="shared" si="13"/>
        <v>0</v>
      </c>
      <c r="AA53">
        <f t="shared" si="13"/>
        <v>0</v>
      </c>
      <c r="AB53">
        <f t="shared" si="13"/>
        <v>0</v>
      </c>
      <c r="AC53">
        <f t="shared" si="13"/>
        <v>0</v>
      </c>
      <c r="AD53">
        <f t="shared" si="13"/>
        <v>0</v>
      </c>
      <c r="AE53">
        <f t="shared" si="13"/>
        <v>0</v>
      </c>
      <c r="AF53">
        <f t="shared" si="13"/>
        <v>0</v>
      </c>
      <c r="AG53">
        <f t="shared" si="13"/>
        <v>0</v>
      </c>
      <c r="AH53">
        <f t="shared" si="13"/>
        <v>0</v>
      </c>
      <c r="AI53">
        <f t="shared" si="13"/>
        <v>0</v>
      </c>
      <c r="AJ53">
        <f t="shared" si="13"/>
        <v>0</v>
      </c>
      <c r="AK53">
        <f t="shared" si="13"/>
        <v>0</v>
      </c>
      <c r="AL53">
        <f t="shared" si="13"/>
        <v>0</v>
      </c>
      <c r="AM53">
        <f t="shared" si="13"/>
        <v>0</v>
      </c>
      <c r="AN53">
        <f t="shared" si="13"/>
        <v>0</v>
      </c>
      <c r="AO53">
        <f t="shared" si="13"/>
        <v>0</v>
      </c>
      <c r="AP53">
        <f t="shared" si="13"/>
        <v>0</v>
      </c>
      <c r="AQ53">
        <f t="shared" si="13"/>
        <v>0</v>
      </c>
      <c r="AR53">
        <f t="shared" si="13"/>
        <v>0</v>
      </c>
      <c r="AS53">
        <f t="shared" si="13"/>
        <v>0</v>
      </c>
      <c r="AT53">
        <f t="shared" si="13"/>
        <v>0</v>
      </c>
      <c r="AU53">
        <f t="shared" si="13"/>
        <v>0</v>
      </c>
      <c r="AV53">
        <f t="shared" si="13"/>
        <v>0</v>
      </c>
      <c r="AW53">
        <f t="shared" si="13"/>
        <v>0</v>
      </c>
      <c r="AX53">
        <f t="shared" si="13"/>
        <v>0</v>
      </c>
      <c r="AY53">
        <f t="shared" si="13"/>
        <v>0</v>
      </c>
      <c r="AZ53">
        <f t="shared" si="13"/>
        <v>0</v>
      </c>
      <c r="BA53">
        <f t="shared" si="13"/>
        <v>0</v>
      </c>
      <c r="BB53">
        <f t="shared" si="13"/>
        <v>0</v>
      </c>
      <c r="BC53">
        <f t="shared" si="13"/>
        <v>0</v>
      </c>
      <c r="BD53">
        <f t="shared" si="13"/>
        <v>0</v>
      </c>
      <c r="BE53">
        <f t="shared" si="13"/>
        <v>0</v>
      </c>
      <c r="BF53">
        <f t="shared" si="13"/>
        <v>0</v>
      </c>
      <c r="BG53">
        <f t="shared" si="13"/>
        <v>0</v>
      </c>
      <c r="BH53">
        <f t="shared" si="13"/>
        <v>0</v>
      </c>
      <c r="BI53">
        <f t="shared" si="13"/>
        <v>0</v>
      </c>
      <c r="BJ53">
        <f t="shared" si="13"/>
        <v>0</v>
      </c>
      <c r="BK53">
        <f t="shared" si="13"/>
        <v>0</v>
      </c>
      <c r="BL53">
        <f t="shared" si="13"/>
        <v>0</v>
      </c>
      <c r="BM53">
        <f t="shared" si="13"/>
        <v>0</v>
      </c>
      <c r="BN53">
        <f t="shared" si="13"/>
        <v>0</v>
      </c>
      <c r="BO53">
        <f t="shared" ref="BO53:DX57" si="14">BO19+BO36</f>
        <v>0</v>
      </c>
      <c r="BP53">
        <f t="shared" si="14"/>
        <v>0</v>
      </c>
      <c r="BQ53">
        <f t="shared" si="14"/>
        <v>0</v>
      </c>
      <c r="BR53">
        <f t="shared" si="14"/>
        <v>0</v>
      </c>
      <c r="BS53">
        <f t="shared" si="14"/>
        <v>0</v>
      </c>
      <c r="BT53">
        <f t="shared" si="14"/>
        <v>0</v>
      </c>
      <c r="BU53">
        <f t="shared" si="14"/>
        <v>0</v>
      </c>
      <c r="BV53">
        <f t="shared" si="14"/>
        <v>0</v>
      </c>
      <c r="BW53">
        <f t="shared" si="14"/>
        <v>0</v>
      </c>
      <c r="BX53">
        <f t="shared" si="14"/>
        <v>0</v>
      </c>
      <c r="BY53">
        <f t="shared" si="14"/>
        <v>0</v>
      </c>
      <c r="BZ53">
        <f t="shared" si="14"/>
        <v>0</v>
      </c>
      <c r="CA53">
        <f t="shared" si="14"/>
        <v>0</v>
      </c>
      <c r="CB53">
        <f t="shared" si="14"/>
        <v>0</v>
      </c>
      <c r="CC53">
        <f t="shared" si="14"/>
        <v>0</v>
      </c>
      <c r="CD53">
        <f t="shared" si="14"/>
        <v>0</v>
      </c>
      <c r="CE53">
        <f t="shared" si="14"/>
        <v>0</v>
      </c>
      <c r="CF53">
        <f t="shared" si="14"/>
        <v>0</v>
      </c>
      <c r="CG53">
        <f t="shared" si="14"/>
        <v>0</v>
      </c>
      <c r="CH53">
        <f t="shared" si="14"/>
        <v>0</v>
      </c>
      <c r="CI53">
        <f t="shared" si="14"/>
        <v>0</v>
      </c>
      <c r="CJ53">
        <f t="shared" si="14"/>
        <v>0</v>
      </c>
      <c r="CK53">
        <f t="shared" si="14"/>
        <v>0</v>
      </c>
      <c r="CL53">
        <f t="shared" si="14"/>
        <v>0</v>
      </c>
      <c r="CM53">
        <f t="shared" si="14"/>
        <v>0</v>
      </c>
      <c r="CN53">
        <f t="shared" si="14"/>
        <v>5</v>
      </c>
      <c r="CO53">
        <f t="shared" si="14"/>
        <v>8</v>
      </c>
      <c r="CP53">
        <f t="shared" si="14"/>
        <v>3</v>
      </c>
      <c r="CQ53">
        <f t="shared" si="14"/>
        <v>0</v>
      </c>
      <c r="CR53">
        <f t="shared" si="14"/>
        <v>0</v>
      </c>
      <c r="CS53">
        <f t="shared" si="14"/>
        <v>0</v>
      </c>
      <c r="CT53">
        <f t="shared" si="14"/>
        <v>0</v>
      </c>
      <c r="CU53">
        <f t="shared" si="14"/>
        <v>0</v>
      </c>
      <c r="CV53">
        <f t="shared" si="14"/>
        <v>0</v>
      </c>
      <c r="CW53">
        <f t="shared" si="14"/>
        <v>0</v>
      </c>
      <c r="CX53">
        <f t="shared" si="14"/>
        <v>0</v>
      </c>
      <c r="CY53">
        <f t="shared" si="14"/>
        <v>0</v>
      </c>
      <c r="CZ53">
        <f t="shared" si="14"/>
        <v>0</v>
      </c>
      <c r="DA53">
        <f t="shared" si="14"/>
        <v>0</v>
      </c>
      <c r="DB53">
        <f t="shared" si="14"/>
        <v>4</v>
      </c>
      <c r="DC53">
        <f t="shared" si="14"/>
        <v>0</v>
      </c>
      <c r="DD53">
        <f t="shared" si="14"/>
        <v>0</v>
      </c>
      <c r="DE53">
        <f t="shared" si="14"/>
        <v>0</v>
      </c>
      <c r="DF53">
        <f t="shared" si="14"/>
        <v>0</v>
      </c>
      <c r="DG53">
        <f t="shared" si="14"/>
        <v>1</v>
      </c>
      <c r="DH53">
        <f t="shared" si="14"/>
        <v>7</v>
      </c>
      <c r="DI53">
        <f t="shared" si="14"/>
        <v>1</v>
      </c>
      <c r="DJ53">
        <f t="shared" si="14"/>
        <v>10</v>
      </c>
      <c r="DK53">
        <f t="shared" si="14"/>
        <v>1</v>
      </c>
      <c r="DL53">
        <f t="shared" si="14"/>
        <v>2</v>
      </c>
      <c r="DM53">
        <f t="shared" si="14"/>
        <v>8</v>
      </c>
      <c r="DN53">
        <f t="shared" si="14"/>
        <v>0</v>
      </c>
      <c r="DO53">
        <f t="shared" si="14"/>
        <v>0</v>
      </c>
      <c r="DP53">
        <f t="shared" si="14"/>
        <v>0</v>
      </c>
      <c r="DQ53">
        <f t="shared" si="14"/>
        <v>0</v>
      </c>
      <c r="DR53">
        <f t="shared" si="14"/>
        <v>0</v>
      </c>
      <c r="DS53">
        <f t="shared" si="14"/>
        <v>0</v>
      </c>
      <c r="DT53">
        <f t="shared" si="14"/>
        <v>0</v>
      </c>
      <c r="DU53">
        <f t="shared" si="14"/>
        <v>0</v>
      </c>
      <c r="DV53">
        <f t="shared" si="14"/>
        <v>2</v>
      </c>
      <c r="DW53">
        <f t="shared" si="14"/>
        <v>1</v>
      </c>
      <c r="DX53">
        <f t="shared" si="14"/>
        <v>0</v>
      </c>
    </row>
    <row r="54" spans="1:128" x14ac:dyDescent="0.25">
      <c r="C54">
        <f t="shared" si="13"/>
        <v>0</v>
      </c>
      <c r="D54">
        <f t="shared" si="13"/>
        <v>0</v>
      </c>
      <c r="E54">
        <f t="shared" si="13"/>
        <v>0</v>
      </c>
      <c r="F54">
        <f t="shared" si="13"/>
        <v>1</v>
      </c>
      <c r="G54">
        <f t="shared" si="13"/>
        <v>9</v>
      </c>
      <c r="H54">
        <f t="shared" si="13"/>
        <v>0</v>
      </c>
      <c r="I54">
        <f t="shared" si="13"/>
        <v>0</v>
      </c>
      <c r="J54">
        <f t="shared" si="13"/>
        <v>0</v>
      </c>
      <c r="K54">
        <f t="shared" si="13"/>
        <v>0</v>
      </c>
      <c r="L54">
        <f t="shared" si="13"/>
        <v>0</v>
      </c>
      <c r="M54">
        <f t="shared" si="13"/>
        <v>0</v>
      </c>
      <c r="N54">
        <f t="shared" si="13"/>
        <v>0</v>
      </c>
      <c r="O54">
        <f t="shared" si="13"/>
        <v>1</v>
      </c>
      <c r="P54">
        <f t="shared" si="13"/>
        <v>0</v>
      </c>
      <c r="Q54">
        <f t="shared" si="13"/>
        <v>2</v>
      </c>
      <c r="R54">
        <f t="shared" si="13"/>
        <v>0</v>
      </c>
      <c r="S54">
        <f t="shared" si="13"/>
        <v>0</v>
      </c>
      <c r="T54">
        <f t="shared" si="13"/>
        <v>0</v>
      </c>
      <c r="U54">
        <f t="shared" si="13"/>
        <v>0</v>
      </c>
      <c r="V54">
        <f t="shared" si="13"/>
        <v>0</v>
      </c>
      <c r="W54">
        <f t="shared" si="13"/>
        <v>0</v>
      </c>
      <c r="X54">
        <f t="shared" si="13"/>
        <v>0</v>
      </c>
      <c r="Y54">
        <f t="shared" si="13"/>
        <v>0</v>
      </c>
      <c r="Z54">
        <f t="shared" si="13"/>
        <v>0</v>
      </c>
      <c r="AA54">
        <f t="shared" si="13"/>
        <v>0</v>
      </c>
      <c r="AB54">
        <f t="shared" si="13"/>
        <v>0</v>
      </c>
      <c r="AC54">
        <f t="shared" si="13"/>
        <v>0</v>
      </c>
      <c r="AD54">
        <f t="shared" si="13"/>
        <v>0</v>
      </c>
      <c r="AE54">
        <f t="shared" si="13"/>
        <v>0</v>
      </c>
      <c r="AF54">
        <f t="shared" si="13"/>
        <v>0</v>
      </c>
      <c r="AG54">
        <f t="shared" si="13"/>
        <v>0</v>
      </c>
      <c r="AH54">
        <f t="shared" si="13"/>
        <v>0</v>
      </c>
      <c r="AI54">
        <f t="shared" si="13"/>
        <v>0</v>
      </c>
      <c r="AJ54">
        <f t="shared" si="13"/>
        <v>0</v>
      </c>
      <c r="AK54">
        <f t="shared" si="13"/>
        <v>0</v>
      </c>
      <c r="AL54">
        <f t="shared" si="13"/>
        <v>0</v>
      </c>
      <c r="AM54">
        <f t="shared" si="13"/>
        <v>0</v>
      </c>
      <c r="AN54">
        <f t="shared" si="13"/>
        <v>0</v>
      </c>
      <c r="AO54">
        <f t="shared" si="13"/>
        <v>0</v>
      </c>
      <c r="AP54">
        <f t="shared" si="13"/>
        <v>0</v>
      </c>
      <c r="AQ54">
        <f t="shared" si="13"/>
        <v>0</v>
      </c>
      <c r="AR54">
        <f t="shared" si="13"/>
        <v>0</v>
      </c>
      <c r="AS54">
        <f t="shared" si="13"/>
        <v>0</v>
      </c>
      <c r="AT54">
        <f t="shared" si="13"/>
        <v>0</v>
      </c>
      <c r="AU54">
        <f t="shared" si="13"/>
        <v>0</v>
      </c>
      <c r="AV54">
        <f t="shared" si="13"/>
        <v>0</v>
      </c>
      <c r="AW54">
        <f t="shared" si="13"/>
        <v>0</v>
      </c>
      <c r="AX54">
        <f t="shared" si="13"/>
        <v>0</v>
      </c>
      <c r="AY54">
        <f t="shared" si="13"/>
        <v>0</v>
      </c>
      <c r="AZ54">
        <f t="shared" si="13"/>
        <v>0</v>
      </c>
      <c r="BA54">
        <f t="shared" si="13"/>
        <v>0</v>
      </c>
      <c r="BB54">
        <f t="shared" si="13"/>
        <v>0</v>
      </c>
      <c r="BC54">
        <f t="shared" si="13"/>
        <v>0</v>
      </c>
      <c r="BD54">
        <f t="shared" si="13"/>
        <v>0</v>
      </c>
      <c r="BE54">
        <f t="shared" si="13"/>
        <v>0</v>
      </c>
      <c r="BF54">
        <f t="shared" si="13"/>
        <v>0</v>
      </c>
      <c r="BG54">
        <f t="shared" si="13"/>
        <v>0</v>
      </c>
      <c r="BH54">
        <f t="shared" si="13"/>
        <v>0</v>
      </c>
      <c r="BI54">
        <f t="shared" si="13"/>
        <v>0</v>
      </c>
      <c r="BJ54">
        <f t="shared" si="13"/>
        <v>0</v>
      </c>
      <c r="BK54">
        <f t="shared" si="13"/>
        <v>0</v>
      </c>
      <c r="BL54">
        <f t="shared" si="13"/>
        <v>2</v>
      </c>
      <c r="BM54">
        <f t="shared" si="13"/>
        <v>0</v>
      </c>
      <c r="BN54">
        <f t="shared" si="13"/>
        <v>0</v>
      </c>
      <c r="BO54">
        <f t="shared" si="14"/>
        <v>0</v>
      </c>
      <c r="BP54">
        <f t="shared" si="14"/>
        <v>0</v>
      </c>
      <c r="BQ54">
        <f t="shared" si="14"/>
        <v>0</v>
      </c>
      <c r="BR54">
        <f t="shared" si="14"/>
        <v>0</v>
      </c>
      <c r="BS54">
        <f t="shared" si="14"/>
        <v>0</v>
      </c>
      <c r="BT54">
        <f t="shared" si="14"/>
        <v>0</v>
      </c>
      <c r="BU54">
        <f t="shared" si="14"/>
        <v>0</v>
      </c>
      <c r="BV54">
        <f t="shared" si="14"/>
        <v>0</v>
      </c>
      <c r="BW54">
        <f t="shared" si="14"/>
        <v>0</v>
      </c>
      <c r="BX54">
        <f t="shared" si="14"/>
        <v>0</v>
      </c>
      <c r="BY54">
        <f t="shared" si="14"/>
        <v>0</v>
      </c>
      <c r="BZ54">
        <f t="shared" si="14"/>
        <v>0</v>
      </c>
      <c r="CA54">
        <f t="shared" si="14"/>
        <v>0</v>
      </c>
      <c r="CB54">
        <f t="shared" si="14"/>
        <v>0</v>
      </c>
      <c r="CC54">
        <f t="shared" si="14"/>
        <v>0</v>
      </c>
      <c r="CD54">
        <f t="shared" si="14"/>
        <v>0</v>
      </c>
      <c r="CE54">
        <f t="shared" si="14"/>
        <v>0</v>
      </c>
      <c r="CF54">
        <f t="shared" si="14"/>
        <v>0</v>
      </c>
      <c r="CG54">
        <f t="shared" si="14"/>
        <v>0</v>
      </c>
      <c r="CH54">
        <f t="shared" si="14"/>
        <v>0</v>
      </c>
      <c r="CI54">
        <f t="shared" si="14"/>
        <v>0</v>
      </c>
      <c r="CJ54">
        <f t="shared" si="14"/>
        <v>0</v>
      </c>
      <c r="CK54">
        <f t="shared" si="14"/>
        <v>0</v>
      </c>
      <c r="CL54">
        <f t="shared" si="14"/>
        <v>2</v>
      </c>
      <c r="CM54">
        <f t="shared" si="14"/>
        <v>0</v>
      </c>
      <c r="CN54">
        <f t="shared" si="14"/>
        <v>4</v>
      </c>
      <c r="CO54">
        <f t="shared" si="14"/>
        <v>3</v>
      </c>
      <c r="CP54">
        <f t="shared" si="14"/>
        <v>2</v>
      </c>
      <c r="CQ54">
        <f t="shared" si="14"/>
        <v>0</v>
      </c>
      <c r="CR54">
        <f t="shared" si="14"/>
        <v>0</v>
      </c>
      <c r="CS54">
        <f t="shared" si="14"/>
        <v>0</v>
      </c>
      <c r="CT54">
        <f t="shared" si="14"/>
        <v>0</v>
      </c>
      <c r="CU54">
        <f t="shared" si="14"/>
        <v>0</v>
      </c>
      <c r="CV54">
        <f t="shared" si="14"/>
        <v>0</v>
      </c>
      <c r="CW54">
        <f t="shared" si="14"/>
        <v>0</v>
      </c>
      <c r="CX54">
        <f t="shared" si="14"/>
        <v>0</v>
      </c>
      <c r="CY54">
        <f t="shared" si="14"/>
        <v>0</v>
      </c>
      <c r="CZ54">
        <f t="shared" si="14"/>
        <v>0</v>
      </c>
      <c r="DA54">
        <f t="shared" si="14"/>
        <v>0</v>
      </c>
      <c r="DB54">
        <f t="shared" si="14"/>
        <v>4</v>
      </c>
      <c r="DC54">
        <f t="shared" si="14"/>
        <v>1</v>
      </c>
      <c r="DD54">
        <f t="shared" si="14"/>
        <v>0</v>
      </c>
      <c r="DE54">
        <f t="shared" si="14"/>
        <v>0</v>
      </c>
      <c r="DF54">
        <f t="shared" si="14"/>
        <v>0</v>
      </c>
      <c r="DG54">
        <f t="shared" si="14"/>
        <v>1</v>
      </c>
      <c r="DH54">
        <f t="shared" si="14"/>
        <v>2</v>
      </c>
      <c r="DI54">
        <f t="shared" si="14"/>
        <v>0</v>
      </c>
      <c r="DJ54">
        <f t="shared" si="14"/>
        <v>4</v>
      </c>
      <c r="DK54">
        <f t="shared" si="14"/>
        <v>1</v>
      </c>
      <c r="DL54">
        <f t="shared" si="14"/>
        <v>2</v>
      </c>
      <c r="DM54">
        <f t="shared" si="14"/>
        <v>3</v>
      </c>
      <c r="DN54">
        <f t="shared" si="14"/>
        <v>0</v>
      </c>
      <c r="DO54">
        <f t="shared" si="14"/>
        <v>0</v>
      </c>
      <c r="DP54">
        <f t="shared" si="14"/>
        <v>0</v>
      </c>
      <c r="DQ54">
        <f t="shared" si="14"/>
        <v>0</v>
      </c>
      <c r="DR54">
        <f t="shared" si="14"/>
        <v>2</v>
      </c>
      <c r="DS54">
        <f t="shared" si="14"/>
        <v>0</v>
      </c>
      <c r="DT54">
        <f t="shared" si="14"/>
        <v>1</v>
      </c>
      <c r="DU54">
        <f t="shared" si="14"/>
        <v>0</v>
      </c>
      <c r="DV54">
        <f t="shared" si="14"/>
        <v>5</v>
      </c>
      <c r="DW54">
        <f t="shared" si="14"/>
        <v>1</v>
      </c>
      <c r="DX54">
        <f t="shared" si="14"/>
        <v>0</v>
      </c>
    </row>
    <row r="55" spans="1:128" x14ac:dyDescent="0.25">
      <c r="C55">
        <f t="shared" si="13"/>
        <v>2</v>
      </c>
      <c r="D55">
        <f t="shared" si="13"/>
        <v>0</v>
      </c>
      <c r="E55">
        <f t="shared" si="13"/>
        <v>0</v>
      </c>
      <c r="F55">
        <f t="shared" si="13"/>
        <v>0</v>
      </c>
      <c r="G55">
        <f t="shared" si="13"/>
        <v>10</v>
      </c>
      <c r="H55">
        <f t="shared" si="13"/>
        <v>0</v>
      </c>
      <c r="I55">
        <f t="shared" si="13"/>
        <v>0</v>
      </c>
      <c r="J55">
        <f t="shared" si="13"/>
        <v>0</v>
      </c>
      <c r="K55">
        <f t="shared" si="13"/>
        <v>0</v>
      </c>
      <c r="L55">
        <f t="shared" si="13"/>
        <v>0</v>
      </c>
      <c r="M55">
        <f t="shared" si="13"/>
        <v>0</v>
      </c>
      <c r="N55">
        <f t="shared" si="13"/>
        <v>0</v>
      </c>
      <c r="O55">
        <f t="shared" si="13"/>
        <v>1</v>
      </c>
      <c r="P55">
        <f t="shared" si="13"/>
        <v>0</v>
      </c>
      <c r="Q55">
        <f t="shared" si="13"/>
        <v>2</v>
      </c>
      <c r="R55">
        <f t="shared" si="13"/>
        <v>0</v>
      </c>
      <c r="S55">
        <f t="shared" si="13"/>
        <v>0</v>
      </c>
      <c r="T55">
        <f t="shared" si="13"/>
        <v>0</v>
      </c>
      <c r="U55">
        <f t="shared" si="13"/>
        <v>0</v>
      </c>
      <c r="V55">
        <f t="shared" si="13"/>
        <v>0</v>
      </c>
      <c r="W55">
        <f t="shared" si="13"/>
        <v>0</v>
      </c>
      <c r="X55">
        <f t="shared" si="13"/>
        <v>0</v>
      </c>
      <c r="Y55">
        <f t="shared" si="13"/>
        <v>0</v>
      </c>
      <c r="Z55">
        <f t="shared" si="13"/>
        <v>0</v>
      </c>
      <c r="AA55">
        <f t="shared" si="13"/>
        <v>0</v>
      </c>
      <c r="AB55">
        <f t="shared" si="13"/>
        <v>0</v>
      </c>
      <c r="AC55">
        <f t="shared" si="13"/>
        <v>0</v>
      </c>
      <c r="AD55">
        <f t="shared" si="13"/>
        <v>0</v>
      </c>
      <c r="AE55">
        <f t="shared" si="13"/>
        <v>0</v>
      </c>
      <c r="AF55">
        <f t="shared" si="13"/>
        <v>0</v>
      </c>
      <c r="AG55">
        <f t="shared" si="13"/>
        <v>0</v>
      </c>
      <c r="AH55">
        <f t="shared" si="13"/>
        <v>0</v>
      </c>
      <c r="AI55">
        <f t="shared" si="13"/>
        <v>0</v>
      </c>
      <c r="AJ55">
        <f t="shared" si="13"/>
        <v>0</v>
      </c>
      <c r="AK55">
        <f t="shared" si="13"/>
        <v>0</v>
      </c>
      <c r="AL55">
        <f t="shared" si="13"/>
        <v>0</v>
      </c>
      <c r="AM55">
        <f t="shared" si="13"/>
        <v>0</v>
      </c>
      <c r="AN55">
        <f t="shared" si="13"/>
        <v>0</v>
      </c>
      <c r="AO55">
        <f t="shared" si="13"/>
        <v>0</v>
      </c>
      <c r="AP55">
        <f t="shared" si="13"/>
        <v>0</v>
      </c>
      <c r="AQ55">
        <f t="shared" si="13"/>
        <v>0</v>
      </c>
      <c r="AR55">
        <f t="shared" si="13"/>
        <v>0</v>
      </c>
      <c r="AS55">
        <f t="shared" si="13"/>
        <v>0</v>
      </c>
      <c r="AT55">
        <f t="shared" si="13"/>
        <v>0</v>
      </c>
      <c r="AU55">
        <f t="shared" si="13"/>
        <v>0</v>
      </c>
      <c r="AV55">
        <f t="shared" si="13"/>
        <v>0</v>
      </c>
      <c r="AW55">
        <f t="shared" si="13"/>
        <v>0</v>
      </c>
      <c r="AX55">
        <f t="shared" si="13"/>
        <v>0</v>
      </c>
      <c r="AY55">
        <f t="shared" si="13"/>
        <v>0</v>
      </c>
      <c r="AZ55">
        <f t="shared" si="13"/>
        <v>0</v>
      </c>
      <c r="BA55">
        <f t="shared" si="13"/>
        <v>0</v>
      </c>
      <c r="BB55">
        <f t="shared" si="13"/>
        <v>0</v>
      </c>
      <c r="BC55">
        <f t="shared" si="13"/>
        <v>0</v>
      </c>
      <c r="BD55">
        <f t="shared" si="13"/>
        <v>5</v>
      </c>
      <c r="BE55">
        <f t="shared" si="13"/>
        <v>0</v>
      </c>
      <c r="BF55">
        <f t="shared" si="13"/>
        <v>8</v>
      </c>
      <c r="BG55">
        <f t="shared" si="13"/>
        <v>0</v>
      </c>
      <c r="BH55">
        <f t="shared" si="13"/>
        <v>0</v>
      </c>
      <c r="BI55">
        <f t="shared" si="13"/>
        <v>0</v>
      </c>
      <c r="BJ55">
        <f t="shared" si="13"/>
        <v>0</v>
      </c>
      <c r="BK55">
        <f t="shared" si="13"/>
        <v>0</v>
      </c>
      <c r="BL55">
        <f t="shared" si="13"/>
        <v>0</v>
      </c>
      <c r="BM55">
        <f t="shared" si="13"/>
        <v>0</v>
      </c>
      <c r="BN55">
        <f t="shared" si="13"/>
        <v>0</v>
      </c>
      <c r="BO55">
        <f t="shared" si="14"/>
        <v>0</v>
      </c>
      <c r="BP55">
        <f t="shared" si="14"/>
        <v>0</v>
      </c>
      <c r="BQ55">
        <f t="shared" si="14"/>
        <v>0</v>
      </c>
      <c r="BR55">
        <f t="shared" si="14"/>
        <v>0</v>
      </c>
      <c r="BS55">
        <f t="shared" si="14"/>
        <v>0</v>
      </c>
      <c r="BT55">
        <f t="shared" si="14"/>
        <v>0</v>
      </c>
      <c r="BU55">
        <f t="shared" si="14"/>
        <v>0</v>
      </c>
      <c r="BV55">
        <f t="shared" si="14"/>
        <v>0</v>
      </c>
      <c r="BW55">
        <f t="shared" si="14"/>
        <v>0</v>
      </c>
      <c r="BX55">
        <f t="shared" si="14"/>
        <v>0</v>
      </c>
      <c r="BY55">
        <f t="shared" si="14"/>
        <v>0</v>
      </c>
      <c r="BZ55">
        <f t="shared" si="14"/>
        <v>0</v>
      </c>
      <c r="CA55">
        <f t="shared" si="14"/>
        <v>0</v>
      </c>
      <c r="CB55">
        <f t="shared" si="14"/>
        <v>0</v>
      </c>
      <c r="CC55">
        <f t="shared" si="14"/>
        <v>0</v>
      </c>
      <c r="CD55">
        <f t="shared" si="14"/>
        <v>0</v>
      </c>
      <c r="CE55">
        <f t="shared" si="14"/>
        <v>0</v>
      </c>
      <c r="CF55">
        <f t="shared" si="14"/>
        <v>0</v>
      </c>
      <c r="CG55">
        <f t="shared" si="14"/>
        <v>0</v>
      </c>
      <c r="CH55">
        <f t="shared" si="14"/>
        <v>0</v>
      </c>
      <c r="CI55">
        <f t="shared" si="14"/>
        <v>0</v>
      </c>
      <c r="CJ55">
        <f t="shared" si="14"/>
        <v>0</v>
      </c>
      <c r="CK55">
        <f t="shared" si="14"/>
        <v>0</v>
      </c>
      <c r="CL55">
        <f t="shared" si="14"/>
        <v>3</v>
      </c>
      <c r="CM55">
        <f t="shared" si="14"/>
        <v>0</v>
      </c>
      <c r="CN55">
        <f t="shared" si="14"/>
        <v>14</v>
      </c>
      <c r="CO55">
        <f t="shared" si="14"/>
        <v>17</v>
      </c>
      <c r="CP55">
        <f t="shared" si="14"/>
        <v>18</v>
      </c>
      <c r="CQ55">
        <f t="shared" si="14"/>
        <v>0</v>
      </c>
      <c r="CR55">
        <f t="shared" si="14"/>
        <v>0</v>
      </c>
      <c r="CS55">
        <f t="shared" si="14"/>
        <v>0</v>
      </c>
      <c r="CT55">
        <f t="shared" si="14"/>
        <v>0</v>
      </c>
      <c r="CU55">
        <f t="shared" si="14"/>
        <v>0</v>
      </c>
      <c r="CV55">
        <f t="shared" si="14"/>
        <v>0</v>
      </c>
      <c r="CW55">
        <f t="shared" si="14"/>
        <v>0</v>
      </c>
      <c r="CX55">
        <f t="shared" si="14"/>
        <v>0</v>
      </c>
      <c r="CY55">
        <f t="shared" si="14"/>
        <v>0</v>
      </c>
      <c r="CZ55">
        <f t="shared" si="14"/>
        <v>0</v>
      </c>
      <c r="DA55">
        <f t="shared" si="14"/>
        <v>3</v>
      </c>
      <c r="DB55">
        <f t="shared" si="14"/>
        <v>1</v>
      </c>
      <c r="DC55">
        <f t="shared" si="14"/>
        <v>0</v>
      </c>
      <c r="DD55">
        <f t="shared" si="14"/>
        <v>0</v>
      </c>
      <c r="DE55">
        <f t="shared" si="14"/>
        <v>0</v>
      </c>
      <c r="DF55">
        <f t="shared" si="14"/>
        <v>1</v>
      </c>
      <c r="DG55">
        <f t="shared" si="14"/>
        <v>0</v>
      </c>
      <c r="DH55">
        <f t="shared" si="14"/>
        <v>3</v>
      </c>
      <c r="DI55">
        <f t="shared" si="14"/>
        <v>0</v>
      </c>
      <c r="DJ55">
        <f t="shared" si="14"/>
        <v>45</v>
      </c>
      <c r="DK55">
        <f t="shared" si="14"/>
        <v>1</v>
      </c>
      <c r="DL55">
        <f t="shared" si="14"/>
        <v>2</v>
      </c>
      <c r="DM55">
        <f t="shared" si="14"/>
        <v>6</v>
      </c>
      <c r="DN55">
        <f t="shared" si="14"/>
        <v>0</v>
      </c>
      <c r="DO55">
        <f t="shared" si="14"/>
        <v>0</v>
      </c>
      <c r="DP55">
        <f t="shared" si="14"/>
        <v>0</v>
      </c>
      <c r="DQ55">
        <f t="shared" si="14"/>
        <v>0</v>
      </c>
      <c r="DR55">
        <f t="shared" si="14"/>
        <v>0</v>
      </c>
      <c r="DS55">
        <f t="shared" si="14"/>
        <v>0</v>
      </c>
      <c r="DT55">
        <f t="shared" si="14"/>
        <v>0</v>
      </c>
      <c r="DU55">
        <f t="shared" si="14"/>
        <v>0</v>
      </c>
      <c r="DV55">
        <f t="shared" si="14"/>
        <v>2</v>
      </c>
      <c r="DW55">
        <f t="shared" si="14"/>
        <v>1</v>
      </c>
      <c r="DX55">
        <f t="shared" si="14"/>
        <v>5</v>
      </c>
    </row>
    <row r="56" spans="1:128" x14ac:dyDescent="0.25">
      <c r="C56">
        <f t="shared" si="13"/>
        <v>1</v>
      </c>
      <c r="D56">
        <f t="shared" si="13"/>
        <v>0</v>
      </c>
      <c r="E56">
        <f t="shared" si="13"/>
        <v>2</v>
      </c>
      <c r="F56">
        <f t="shared" si="13"/>
        <v>1</v>
      </c>
      <c r="G56">
        <f t="shared" si="13"/>
        <v>14</v>
      </c>
      <c r="H56">
        <f t="shared" si="13"/>
        <v>0</v>
      </c>
      <c r="I56">
        <f t="shared" si="13"/>
        <v>0</v>
      </c>
      <c r="J56">
        <f t="shared" si="13"/>
        <v>0</v>
      </c>
      <c r="K56">
        <f t="shared" si="13"/>
        <v>0</v>
      </c>
      <c r="L56">
        <f t="shared" si="13"/>
        <v>0</v>
      </c>
      <c r="M56">
        <f t="shared" si="13"/>
        <v>0</v>
      </c>
      <c r="N56">
        <f t="shared" si="13"/>
        <v>0</v>
      </c>
      <c r="O56">
        <f t="shared" si="13"/>
        <v>1</v>
      </c>
      <c r="P56">
        <f t="shared" si="13"/>
        <v>0</v>
      </c>
      <c r="Q56">
        <f t="shared" si="13"/>
        <v>2</v>
      </c>
      <c r="R56">
        <f t="shared" si="13"/>
        <v>0</v>
      </c>
      <c r="S56">
        <f t="shared" si="13"/>
        <v>0</v>
      </c>
      <c r="T56">
        <f t="shared" si="13"/>
        <v>0</v>
      </c>
      <c r="U56">
        <f t="shared" si="13"/>
        <v>0</v>
      </c>
      <c r="V56">
        <f t="shared" si="13"/>
        <v>0</v>
      </c>
      <c r="W56">
        <f t="shared" si="13"/>
        <v>0</v>
      </c>
      <c r="X56">
        <f t="shared" si="13"/>
        <v>0</v>
      </c>
      <c r="Y56">
        <f t="shared" si="13"/>
        <v>0</v>
      </c>
      <c r="Z56">
        <f t="shared" si="13"/>
        <v>0</v>
      </c>
      <c r="AA56">
        <f t="shared" si="13"/>
        <v>0</v>
      </c>
      <c r="AB56">
        <f t="shared" si="13"/>
        <v>0</v>
      </c>
      <c r="AC56">
        <f t="shared" si="13"/>
        <v>0</v>
      </c>
      <c r="AD56">
        <f t="shared" si="13"/>
        <v>0</v>
      </c>
      <c r="AE56">
        <f t="shared" si="13"/>
        <v>0</v>
      </c>
      <c r="AF56">
        <f t="shared" si="13"/>
        <v>0</v>
      </c>
      <c r="AG56">
        <f t="shared" si="13"/>
        <v>0</v>
      </c>
      <c r="AH56">
        <f t="shared" si="13"/>
        <v>0</v>
      </c>
      <c r="AI56">
        <f t="shared" si="13"/>
        <v>0</v>
      </c>
      <c r="AJ56">
        <f t="shared" si="13"/>
        <v>0</v>
      </c>
      <c r="AK56">
        <f t="shared" si="13"/>
        <v>0</v>
      </c>
      <c r="AL56">
        <f t="shared" si="13"/>
        <v>0</v>
      </c>
      <c r="AM56">
        <f t="shared" si="13"/>
        <v>0</v>
      </c>
      <c r="AN56">
        <f t="shared" si="13"/>
        <v>0</v>
      </c>
      <c r="AO56">
        <f t="shared" si="13"/>
        <v>0</v>
      </c>
      <c r="AP56">
        <f t="shared" si="13"/>
        <v>0</v>
      </c>
      <c r="AQ56">
        <f t="shared" si="13"/>
        <v>0</v>
      </c>
      <c r="AR56">
        <f t="shared" si="13"/>
        <v>0</v>
      </c>
      <c r="AS56">
        <f t="shared" si="13"/>
        <v>0</v>
      </c>
      <c r="AT56">
        <f t="shared" si="13"/>
        <v>0</v>
      </c>
      <c r="AU56">
        <f t="shared" si="13"/>
        <v>0</v>
      </c>
      <c r="AV56">
        <f t="shared" si="13"/>
        <v>0</v>
      </c>
      <c r="AW56">
        <f t="shared" si="13"/>
        <v>0</v>
      </c>
      <c r="AX56">
        <f t="shared" si="13"/>
        <v>0</v>
      </c>
      <c r="AY56">
        <f t="shared" si="13"/>
        <v>0</v>
      </c>
      <c r="AZ56">
        <f t="shared" si="13"/>
        <v>0</v>
      </c>
      <c r="BA56">
        <f t="shared" si="13"/>
        <v>0</v>
      </c>
      <c r="BB56">
        <f t="shared" si="13"/>
        <v>0</v>
      </c>
      <c r="BC56">
        <f t="shared" si="13"/>
        <v>0</v>
      </c>
      <c r="BD56">
        <f t="shared" si="13"/>
        <v>1</v>
      </c>
      <c r="BE56">
        <f t="shared" si="13"/>
        <v>0</v>
      </c>
      <c r="BF56">
        <f t="shared" si="13"/>
        <v>0</v>
      </c>
      <c r="BG56">
        <f t="shared" si="13"/>
        <v>0</v>
      </c>
      <c r="BH56">
        <f t="shared" si="13"/>
        <v>0</v>
      </c>
      <c r="BI56">
        <f t="shared" si="13"/>
        <v>0</v>
      </c>
      <c r="BJ56">
        <f t="shared" si="13"/>
        <v>0</v>
      </c>
      <c r="BK56">
        <f t="shared" si="13"/>
        <v>0</v>
      </c>
      <c r="BL56">
        <f t="shared" si="13"/>
        <v>0</v>
      </c>
      <c r="BM56">
        <f t="shared" si="13"/>
        <v>0</v>
      </c>
      <c r="BN56">
        <f t="shared" ref="BN56" si="15">BN22+BN39</f>
        <v>0</v>
      </c>
      <c r="BO56">
        <f t="shared" si="14"/>
        <v>0</v>
      </c>
      <c r="BP56">
        <f t="shared" si="14"/>
        <v>0</v>
      </c>
      <c r="BQ56">
        <f t="shared" si="14"/>
        <v>0</v>
      </c>
      <c r="BR56">
        <f t="shared" si="14"/>
        <v>0</v>
      </c>
      <c r="BS56">
        <f t="shared" si="14"/>
        <v>0</v>
      </c>
      <c r="BT56">
        <f t="shared" si="14"/>
        <v>0</v>
      </c>
      <c r="BU56">
        <f t="shared" si="14"/>
        <v>0</v>
      </c>
      <c r="BV56">
        <f t="shared" si="14"/>
        <v>0</v>
      </c>
      <c r="BW56">
        <f t="shared" si="14"/>
        <v>0</v>
      </c>
      <c r="BX56">
        <f t="shared" si="14"/>
        <v>0</v>
      </c>
      <c r="BY56">
        <f t="shared" si="14"/>
        <v>0</v>
      </c>
      <c r="BZ56">
        <f t="shared" si="14"/>
        <v>0</v>
      </c>
      <c r="CA56">
        <f t="shared" si="14"/>
        <v>0</v>
      </c>
      <c r="CB56">
        <f t="shared" si="14"/>
        <v>0</v>
      </c>
      <c r="CC56">
        <f t="shared" si="14"/>
        <v>0</v>
      </c>
      <c r="CD56">
        <f t="shared" si="14"/>
        <v>0</v>
      </c>
      <c r="CE56">
        <f t="shared" si="14"/>
        <v>0</v>
      </c>
      <c r="CF56">
        <f t="shared" si="14"/>
        <v>0</v>
      </c>
      <c r="CG56">
        <f t="shared" si="14"/>
        <v>0</v>
      </c>
      <c r="CH56">
        <f t="shared" si="14"/>
        <v>0</v>
      </c>
      <c r="CI56">
        <f t="shared" si="14"/>
        <v>0</v>
      </c>
      <c r="CJ56">
        <f t="shared" si="14"/>
        <v>0</v>
      </c>
      <c r="CK56">
        <f t="shared" si="14"/>
        <v>0</v>
      </c>
      <c r="CL56">
        <f t="shared" si="14"/>
        <v>0</v>
      </c>
      <c r="CM56">
        <f t="shared" si="14"/>
        <v>0</v>
      </c>
      <c r="CN56">
        <f t="shared" si="14"/>
        <v>4</v>
      </c>
      <c r="CO56">
        <f t="shared" si="14"/>
        <v>1</v>
      </c>
      <c r="CP56">
        <f t="shared" si="14"/>
        <v>1</v>
      </c>
      <c r="CQ56">
        <f t="shared" si="14"/>
        <v>0</v>
      </c>
      <c r="CR56">
        <f t="shared" si="14"/>
        <v>0</v>
      </c>
      <c r="CS56">
        <f t="shared" si="14"/>
        <v>0</v>
      </c>
      <c r="CT56">
        <f t="shared" si="14"/>
        <v>0</v>
      </c>
      <c r="CU56">
        <f t="shared" si="14"/>
        <v>0</v>
      </c>
      <c r="CV56">
        <f t="shared" si="14"/>
        <v>0</v>
      </c>
      <c r="CW56">
        <f t="shared" si="14"/>
        <v>0</v>
      </c>
      <c r="CX56">
        <f t="shared" si="14"/>
        <v>0</v>
      </c>
      <c r="CY56">
        <f t="shared" si="14"/>
        <v>0</v>
      </c>
      <c r="CZ56">
        <f t="shared" si="14"/>
        <v>0</v>
      </c>
      <c r="DA56">
        <f t="shared" si="14"/>
        <v>0</v>
      </c>
      <c r="DB56">
        <f t="shared" si="14"/>
        <v>4</v>
      </c>
      <c r="DC56">
        <f t="shared" si="14"/>
        <v>0</v>
      </c>
      <c r="DD56">
        <f t="shared" si="14"/>
        <v>0</v>
      </c>
      <c r="DE56">
        <f t="shared" si="14"/>
        <v>0</v>
      </c>
      <c r="DF56">
        <f t="shared" si="14"/>
        <v>1</v>
      </c>
      <c r="DG56">
        <f t="shared" si="14"/>
        <v>1</v>
      </c>
      <c r="DH56">
        <f t="shared" si="14"/>
        <v>7</v>
      </c>
      <c r="DI56">
        <f t="shared" si="14"/>
        <v>2</v>
      </c>
      <c r="DJ56">
        <f t="shared" si="14"/>
        <v>27</v>
      </c>
      <c r="DK56">
        <f t="shared" si="14"/>
        <v>1</v>
      </c>
      <c r="DL56">
        <f t="shared" si="14"/>
        <v>3</v>
      </c>
      <c r="DM56">
        <f t="shared" si="14"/>
        <v>3</v>
      </c>
      <c r="DN56">
        <f t="shared" si="14"/>
        <v>0</v>
      </c>
      <c r="DO56">
        <f t="shared" si="14"/>
        <v>0</v>
      </c>
      <c r="DP56">
        <f t="shared" si="14"/>
        <v>0</v>
      </c>
      <c r="DQ56">
        <f t="shared" si="14"/>
        <v>0</v>
      </c>
      <c r="DR56">
        <f t="shared" si="14"/>
        <v>0</v>
      </c>
      <c r="DS56">
        <f t="shared" si="14"/>
        <v>0</v>
      </c>
      <c r="DT56">
        <f t="shared" si="14"/>
        <v>0</v>
      </c>
      <c r="DU56">
        <f t="shared" si="14"/>
        <v>1</v>
      </c>
      <c r="DV56">
        <f t="shared" si="14"/>
        <v>3</v>
      </c>
      <c r="DW56">
        <f t="shared" si="14"/>
        <v>2</v>
      </c>
      <c r="DX56">
        <f t="shared" si="14"/>
        <v>0</v>
      </c>
    </row>
    <row r="57" spans="1:128" x14ac:dyDescent="0.25">
      <c r="C57">
        <f t="shared" ref="C57:BN60" si="16">C23+C40</f>
        <v>0</v>
      </c>
      <c r="D57">
        <f t="shared" si="16"/>
        <v>0</v>
      </c>
      <c r="E57">
        <f t="shared" si="16"/>
        <v>2</v>
      </c>
      <c r="F57">
        <f t="shared" si="16"/>
        <v>3</v>
      </c>
      <c r="G57">
        <f t="shared" si="16"/>
        <v>10</v>
      </c>
      <c r="H57">
        <f t="shared" si="16"/>
        <v>0</v>
      </c>
      <c r="I57">
        <f t="shared" si="16"/>
        <v>0</v>
      </c>
      <c r="J57">
        <f t="shared" si="16"/>
        <v>0</v>
      </c>
      <c r="K57">
        <f t="shared" si="16"/>
        <v>0</v>
      </c>
      <c r="L57">
        <f t="shared" si="16"/>
        <v>0</v>
      </c>
      <c r="M57">
        <f t="shared" si="16"/>
        <v>0</v>
      </c>
      <c r="N57">
        <f t="shared" si="16"/>
        <v>0</v>
      </c>
      <c r="O57">
        <f t="shared" si="16"/>
        <v>1</v>
      </c>
      <c r="P57">
        <f t="shared" si="16"/>
        <v>0</v>
      </c>
      <c r="Q57">
        <f t="shared" si="16"/>
        <v>2</v>
      </c>
      <c r="R57">
        <f t="shared" si="16"/>
        <v>0</v>
      </c>
      <c r="S57">
        <f t="shared" si="16"/>
        <v>0</v>
      </c>
      <c r="T57">
        <f t="shared" si="16"/>
        <v>0</v>
      </c>
      <c r="U57">
        <f t="shared" si="16"/>
        <v>0</v>
      </c>
      <c r="V57">
        <f t="shared" si="16"/>
        <v>0</v>
      </c>
      <c r="W57">
        <f t="shared" si="16"/>
        <v>0</v>
      </c>
      <c r="X57">
        <f t="shared" si="16"/>
        <v>0</v>
      </c>
      <c r="Y57">
        <f t="shared" si="16"/>
        <v>0</v>
      </c>
      <c r="Z57">
        <f t="shared" si="16"/>
        <v>0</v>
      </c>
      <c r="AA57">
        <f t="shared" si="16"/>
        <v>0</v>
      </c>
      <c r="AB57">
        <f t="shared" si="16"/>
        <v>0</v>
      </c>
      <c r="AC57">
        <f t="shared" si="16"/>
        <v>0</v>
      </c>
      <c r="AD57">
        <f t="shared" si="16"/>
        <v>0</v>
      </c>
      <c r="AE57">
        <f t="shared" si="16"/>
        <v>0</v>
      </c>
      <c r="AF57">
        <f t="shared" si="16"/>
        <v>0</v>
      </c>
      <c r="AG57">
        <f t="shared" si="16"/>
        <v>0</v>
      </c>
      <c r="AH57">
        <f t="shared" si="16"/>
        <v>0</v>
      </c>
      <c r="AI57">
        <f t="shared" si="16"/>
        <v>0</v>
      </c>
      <c r="AJ57">
        <f t="shared" si="16"/>
        <v>0</v>
      </c>
      <c r="AK57">
        <f t="shared" si="16"/>
        <v>0</v>
      </c>
      <c r="AL57">
        <f t="shared" si="16"/>
        <v>0</v>
      </c>
      <c r="AM57">
        <f t="shared" si="16"/>
        <v>0</v>
      </c>
      <c r="AN57">
        <f t="shared" si="16"/>
        <v>0</v>
      </c>
      <c r="AO57">
        <f t="shared" si="16"/>
        <v>0</v>
      </c>
      <c r="AP57">
        <f t="shared" si="16"/>
        <v>0</v>
      </c>
      <c r="AQ57">
        <f t="shared" si="16"/>
        <v>0</v>
      </c>
      <c r="AR57">
        <f t="shared" si="16"/>
        <v>0</v>
      </c>
      <c r="AS57">
        <f t="shared" si="16"/>
        <v>0</v>
      </c>
      <c r="AT57">
        <f t="shared" si="16"/>
        <v>0</v>
      </c>
      <c r="AU57">
        <f t="shared" si="16"/>
        <v>0</v>
      </c>
      <c r="AV57">
        <f t="shared" si="16"/>
        <v>0</v>
      </c>
      <c r="AW57">
        <f t="shared" si="16"/>
        <v>0</v>
      </c>
      <c r="AX57">
        <f t="shared" si="16"/>
        <v>0</v>
      </c>
      <c r="AY57">
        <f t="shared" si="16"/>
        <v>0</v>
      </c>
      <c r="AZ57">
        <f t="shared" si="16"/>
        <v>0</v>
      </c>
      <c r="BA57">
        <f t="shared" si="16"/>
        <v>0</v>
      </c>
      <c r="BB57">
        <f t="shared" si="16"/>
        <v>0</v>
      </c>
      <c r="BC57">
        <f t="shared" si="16"/>
        <v>0</v>
      </c>
      <c r="BD57">
        <f t="shared" si="16"/>
        <v>0</v>
      </c>
      <c r="BE57">
        <f t="shared" si="16"/>
        <v>0</v>
      </c>
      <c r="BF57">
        <f t="shared" si="16"/>
        <v>0</v>
      </c>
      <c r="BG57">
        <f t="shared" si="16"/>
        <v>0</v>
      </c>
      <c r="BH57">
        <f t="shared" si="16"/>
        <v>0</v>
      </c>
      <c r="BI57">
        <f t="shared" si="16"/>
        <v>0</v>
      </c>
      <c r="BJ57">
        <f t="shared" si="16"/>
        <v>0</v>
      </c>
      <c r="BK57">
        <f t="shared" si="16"/>
        <v>0</v>
      </c>
      <c r="BL57">
        <f t="shared" si="16"/>
        <v>0</v>
      </c>
      <c r="BM57">
        <f t="shared" si="16"/>
        <v>0</v>
      </c>
      <c r="BN57">
        <f t="shared" si="16"/>
        <v>0</v>
      </c>
      <c r="BO57">
        <f t="shared" si="14"/>
        <v>0</v>
      </c>
      <c r="BP57">
        <f t="shared" si="14"/>
        <v>0</v>
      </c>
      <c r="BQ57">
        <f t="shared" si="14"/>
        <v>0</v>
      </c>
      <c r="BR57">
        <f t="shared" si="14"/>
        <v>0</v>
      </c>
      <c r="BS57">
        <f t="shared" si="14"/>
        <v>0</v>
      </c>
      <c r="BT57">
        <f t="shared" si="14"/>
        <v>0</v>
      </c>
      <c r="BU57">
        <f t="shared" si="14"/>
        <v>0</v>
      </c>
      <c r="BV57">
        <f t="shared" ref="BV57:DX64" si="17">BV23+BV40</f>
        <v>0</v>
      </c>
      <c r="BW57">
        <f t="shared" si="17"/>
        <v>0</v>
      </c>
      <c r="BX57">
        <f t="shared" si="17"/>
        <v>0</v>
      </c>
      <c r="BY57">
        <f t="shared" si="17"/>
        <v>0</v>
      </c>
      <c r="BZ57">
        <f t="shared" si="17"/>
        <v>0</v>
      </c>
      <c r="CA57">
        <f t="shared" si="17"/>
        <v>0</v>
      </c>
      <c r="CB57">
        <f t="shared" si="17"/>
        <v>0</v>
      </c>
      <c r="CC57">
        <f t="shared" si="17"/>
        <v>0</v>
      </c>
      <c r="CD57">
        <f t="shared" si="17"/>
        <v>0</v>
      </c>
      <c r="CE57">
        <f t="shared" si="17"/>
        <v>0</v>
      </c>
      <c r="CF57">
        <f t="shared" si="17"/>
        <v>0</v>
      </c>
      <c r="CG57">
        <f t="shared" si="17"/>
        <v>0</v>
      </c>
      <c r="CH57">
        <f t="shared" si="17"/>
        <v>0</v>
      </c>
      <c r="CI57">
        <f t="shared" si="17"/>
        <v>0</v>
      </c>
      <c r="CJ57">
        <f t="shared" si="17"/>
        <v>0</v>
      </c>
      <c r="CK57">
        <f t="shared" si="17"/>
        <v>0</v>
      </c>
      <c r="CL57">
        <f t="shared" si="17"/>
        <v>2</v>
      </c>
      <c r="CM57">
        <f t="shared" si="17"/>
        <v>0</v>
      </c>
      <c r="CN57">
        <f t="shared" si="17"/>
        <v>3</v>
      </c>
      <c r="CO57">
        <f t="shared" si="17"/>
        <v>14</v>
      </c>
      <c r="CP57">
        <f t="shared" si="17"/>
        <v>1</v>
      </c>
      <c r="CQ57">
        <f t="shared" si="17"/>
        <v>0</v>
      </c>
      <c r="CR57">
        <f t="shared" si="17"/>
        <v>0</v>
      </c>
      <c r="CS57">
        <f t="shared" si="17"/>
        <v>0</v>
      </c>
      <c r="CT57">
        <f t="shared" si="17"/>
        <v>0</v>
      </c>
      <c r="CU57">
        <f t="shared" si="17"/>
        <v>0</v>
      </c>
      <c r="CV57">
        <f t="shared" si="17"/>
        <v>0</v>
      </c>
      <c r="CW57">
        <f t="shared" si="17"/>
        <v>0</v>
      </c>
      <c r="CX57">
        <f t="shared" si="17"/>
        <v>0</v>
      </c>
      <c r="CY57">
        <f t="shared" si="17"/>
        <v>0</v>
      </c>
      <c r="CZ57">
        <f t="shared" si="17"/>
        <v>0</v>
      </c>
      <c r="DA57">
        <f t="shared" si="17"/>
        <v>0</v>
      </c>
      <c r="DB57">
        <f t="shared" si="17"/>
        <v>4</v>
      </c>
      <c r="DC57">
        <f t="shared" si="17"/>
        <v>0</v>
      </c>
      <c r="DD57">
        <f t="shared" si="17"/>
        <v>0</v>
      </c>
      <c r="DE57">
        <f t="shared" si="17"/>
        <v>0</v>
      </c>
      <c r="DF57">
        <f t="shared" si="17"/>
        <v>0</v>
      </c>
      <c r="DG57">
        <f t="shared" si="17"/>
        <v>1</v>
      </c>
      <c r="DH57">
        <f t="shared" si="17"/>
        <v>1</v>
      </c>
      <c r="DI57">
        <f t="shared" si="17"/>
        <v>0</v>
      </c>
      <c r="DJ57">
        <f t="shared" si="17"/>
        <v>2</v>
      </c>
      <c r="DK57">
        <f t="shared" si="17"/>
        <v>1</v>
      </c>
      <c r="DL57">
        <f t="shared" si="17"/>
        <v>3</v>
      </c>
      <c r="DM57">
        <f t="shared" si="17"/>
        <v>5</v>
      </c>
      <c r="DN57">
        <f t="shared" si="17"/>
        <v>0</v>
      </c>
      <c r="DO57">
        <f t="shared" si="17"/>
        <v>0</v>
      </c>
      <c r="DP57">
        <f t="shared" si="17"/>
        <v>0</v>
      </c>
      <c r="DQ57">
        <f t="shared" si="17"/>
        <v>0</v>
      </c>
      <c r="DR57">
        <f t="shared" si="17"/>
        <v>0</v>
      </c>
      <c r="DS57">
        <f t="shared" si="17"/>
        <v>0</v>
      </c>
      <c r="DT57">
        <f t="shared" si="17"/>
        <v>0</v>
      </c>
      <c r="DU57">
        <f t="shared" si="17"/>
        <v>0</v>
      </c>
      <c r="DV57">
        <f t="shared" si="17"/>
        <v>2</v>
      </c>
      <c r="DW57">
        <f t="shared" si="17"/>
        <v>1</v>
      </c>
      <c r="DX57">
        <f t="shared" si="17"/>
        <v>0</v>
      </c>
    </row>
    <row r="58" spans="1:128" x14ac:dyDescent="0.25">
      <c r="C58">
        <f t="shared" si="16"/>
        <v>0</v>
      </c>
      <c r="D58">
        <f t="shared" si="16"/>
        <v>0</v>
      </c>
      <c r="E58">
        <f t="shared" si="16"/>
        <v>3</v>
      </c>
      <c r="F58">
        <f t="shared" si="16"/>
        <v>4</v>
      </c>
      <c r="G58">
        <f t="shared" si="16"/>
        <v>14</v>
      </c>
      <c r="H58">
        <f t="shared" si="16"/>
        <v>0</v>
      </c>
      <c r="I58">
        <f t="shared" si="16"/>
        <v>0</v>
      </c>
      <c r="J58">
        <f t="shared" si="16"/>
        <v>0</v>
      </c>
      <c r="K58">
        <f t="shared" si="16"/>
        <v>0</v>
      </c>
      <c r="L58">
        <f t="shared" si="16"/>
        <v>0</v>
      </c>
      <c r="M58">
        <f t="shared" si="16"/>
        <v>0</v>
      </c>
      <c r="N58">
        <f t="shared" si="16"/>
        <v>0</v>
      </c>
      <c r="O58">
        <f t="shared" si="16"/>
        <v>1</v>
      </c>
      <c r="P58">
        <f t="shared" si="16"/>
        <v>0</v>
      </c>
      <c r="Q58">
        <f t="shared" si="16"/>
        <v>2</v>
      </c>
      <c r="R58">
        <f t="shared" si="16"/>
        <v>0</v>
      </c>
      <c r="S58">
        <f t="shared" si="16"/>
        <v>0</v>
      </c>
      <c r="T58">
        <f t="shared" si="16"/>
        <v>0</v>
      </c>
      <c r="U58">
        <f t="shared" si="16"/>
        <v>0</v>
      </c>
      <c r="V58">
        <f t="shared" si="16"/>
        <v>0</v>
      </c>
      <c r="W58">
        <f t="shared" si="16"/>
        <v>0</v>
      </c>
      <c r="X58">
        <f t="shared" si="16"/>
        <v>0</v>
      </c>
      <c r="Y58">
        <f t="shared" si="16"/>
        <v>0</v>
      </c>
      <c r="Z58">
        <f t="shared" si="16"/>
        <v>0</v>
      </c>
      <c r="AA58">
        <f t="shared" si="16"/>
        <v>0</v>
      </c>
      <c r="AB58">
        <f t="shared" si="16"/>
        <v>0</v>
      </c>
      <c r="AC58">
        <f t="shared" si="16"/>
        <v>0</v>
      </c>
      <c r="AD58">
        <f t="shared" si="16"/>
        <v>0</v>
      </c>
      <c r="AE58">
        <f t="shared" si="16"/>
        <v>0</v>
      </c>
      <c r="AF58">
        <f t="shared" si="16"/>
        <v>0</v>
      </c>
      <c r="AG58">
        <f t="shared" si="16"/>
        <v>0</v>
      </c>
      <c r="AH58">
        <f t="shared" si="16"/>
        <v>0</v>
      </c>
      <c r="AI58">
        <f t="shared" si="16"/>
        <v>0</v>
      </c>
      <c r="AJ58">
        <f t="shared" si="16"/>
        <v>0</v>
      </c>
      <c r="AK58">
        <f t="shared" si="16"/>
        <v>0</v>
      </c>
      <c r="AL58">
        <f t="shared" si="16"/>
        <v>0</v>
      </c>
      <c r="AM58">
        <f t="shared" si="16"/>
        <v>0</v>
      </c>
      <c r="AN58">
        <f t="shared" si="16"/>
        <v>0</v>
      </c>
      <c r="AO58">
        <f t="shared" si="16"/>
        <v>0</v>
      </c>
      <c r="AP58">
        <f t="shared" si="16"/>
        <v>0</v>
      </c>
      <c r="AQ58">
        <f t="shared" si="16"/>
        <v>0</v>
      </c>
      <c r="AR58">
        <f t="shared" si="16"/>
        <v>0</v>
      </c>
      <c r="AS58">
        <f t="shared" si="16"/>
        <v>0</v>
      </c>
      <c r="AT58">
        <f t="shared" si="16"/>
        <v>0</v>
      </c>
      <c r="AU58">
        <f t="shared" si="16"/>
        <v>0</v>
      </c>
      <c r="AV58">
        <f t="shared" si="16"/>
        <v>0</v>
      </c>
      <c r="AW58">
        <f t="shared" si="16"/>
        <v>0</v>
      </c>
      <c r="AX58">
        <f t="shared" si="16"/>
        <v>0</v>
      </c>
      <c r="AY58">
        <f t="shared" si="16"/>
        <v>0</v>
      </c>
      <c r="AZ58">
        <f t="shared" si="16"/>
        <v>0</v>
      </c>
      <c r="BA58">
        <f t="shared" si="16"/>
        <v>0</v>
      </c>
      <c r="BB58">
        <f t="shared" si="16"/>
        <v>0</v>
      </c>
      <c r="BC58">
        <f t="shared" si="16"/>
        <v>0</v>
      </c>
      <c r="BD58">
        <f t="shared" si="16"/>
        <v>0</v>
      </c>
      <c r="BE58">
        <f t="shared" si="16"/>
        <v>0</v>
      </c>
      <c r="BF58">
        <f t="shared" si="16"/>
        <v>0</v>
      </c>
      <c r="BG58">
        <f t="shared" si="16"/>
        <v>0</v>
      </c>
      <c r="BH58">
        <f t="shared" si="16"/>
        <v>0</v>
      </c>
      <c r="BI58">
        <f t="shared" si="16"/>
        <v>0</v>
      </c>
      <c r="BJ58">
        <f t="shared" si="16"/>
        <v>0</v>
      </c>
      <c r="BK58">
        <f t="shared" si="16"/>
        <v>0</v>
      </c>
      <c r="BL58">
        <f t="shared" si="16"/>
        <v>0</v>
      </c>
      <c r="BM58">
        <f t="shared" si="16"/>
        <v>0</v>
      </c>
      <c r="BN58">
        <f t="shared" si="16"/>
        <v>0</v>
      </c>
      <c r="BO58">
        <f t="shared" ref="BO58:CT65" si="18">BO24+BO41</f>
        <v>0</v>
      </c>
      <c r="BP58">
        <f t="shared" si="18"/>
        <v>0</v>
      </c>
      <c r="BQ58">
        <f t="shared" si="18"/>
        <v>0</v>
      </c>
      <c r="BR58">
        <f t="shared" si="18"/>
        <v>0</v>
      </c>
      <c r="BS58">
        <f t="shared" si="18"/>
        <v>0</v>
      </c>
      <c r="BT58">
        <f t="shared" si="18"/>
        <v>0</v>
      </c>
      <c r="BU58">
        <f t="shared" si="18"/>
        <v>0</v>
      </c>
      <c r="BV58">
        <f t="shared" si="18"/>
        <v>0</v>
      </c>
      <c r="BW58">
        <f t="shared" si="18"/>
        <v>0</v>
      </c>
      <c r="BX58">
        <f t="shared" si="18"/>
        <v>0</v>
      </c>
      <c r="BY58">
        <f t="shared" si="18"/>
        <v>0</v>
      </c>
      <c r="BZ58">
        <f t="shared" si="18"/>
        <v>0</v>
      </c>
      <c r="CA58">
        <f t="shared" si="18"/>
        <v>0</v>
      </c>
      <c r="CB58">
        <f t="shared" si="18"/>
        <v>0</v>
      </c>
      <c r="CC58">
        <f t="shared" si="18"/>
        <v>0</v>
      </c>
      <c r="CD58">
        <f t="shared" si="18"/>
        <v>0</v>
      </c>
      <c r="CE58">
        <f t="shared" si="18"/>
        <v>0</v>
      </c>
      <c r="CF58">
        <f t="shared" si="18"/>
        <v>0</v>
      </c>
      <c r="CG58">
        <f t="shared" si="18"/>
        <v>0</v>
      </c>
      <c r="CH58">
        <f t="shared" si="18"/>
        <v>0</v>
      </c>
      <c r="CI58">
        <f t="shared" si="18"/>
        <v>0</v>
      </c>
      <c r="CJ58">
        <f t="shared" si="18"/>
        <v>0</v>
      </c>
      <c r="CK58">
        <f t="shared" si="18"/>
        <v>0</v>
      </c>
      <c r="CL58">
        <f t="shared" si="18"/>
        <v>0</v>
      </c>
      <c r="CM58">
        <f t="shared" si="18"/>
        <v>0</v>
      </c>
      <c r="CN58">
        <f t="shared" si="18"/>
        <v>5</v>
      </c>
      <c r="CO58">
        <f t="shared" si="18"/>
        <v>8</v>
      </c>
      <c r="CP58">
        <f t="shared" si="18"/>
        <v>3</v>
      </c>
      <c r="CQ58">
        <f t="shared" si="18"/>
        <v>0</v>
      </c>
      <c r="CR58">
        <f t="shared" si="18"/>
        <v>0</v>
      </c>
      <c r="CS58">
        <f t="shared" si="18"/>
        <v>0</v>
      </c>
      <c r="CT58">
        <f t="shared" si="18"/>
        <v>0</v>
      </c>
      <c r="CU58">
        <f t="shared" si="17"/>
        <v>0</v>
      </c>
      <c r="CV58">
        <f t="shared" si="17"/>
        <v>0</v>
      </c>
      <c r="CW58">
        <f t="shared" si="17"/>
        <v>0</v>
      </c>
      <c r="CX58">
        <f t="shared" si="17"/>
        <v>0</v>
      </c>
      <c r="CY58">
        <f t="shared" si="17"/>
        <v>0</v>
      </c>
      <c r="CZ58">
        <f t="shared" si="17"/>
        <v>0</v>
      </c>
      <c r="DA58">
        <f t="shared" si="17"/>
        <v>0</v>
      </c>
      <c r="DB58">
        <f t="shared" si="17"/>
        <v>4</v>
      </c>
      <c r="DC58">
        <f t="shared" si="17"/>
        <v>0</v>
      </c>
      <c r="DD58">
        <f t="shared" si="17"/>
        <v>0</v>
      </c>
      <c r="DE58">
        <f t="shared" si="17"/>
        <v>0</v>
      </c>
      <c r="DF58">
        <f t="shared" si="17"/>
        <v>0</v>
      </c>
      <c r="DG58">
        <f t="shared" si="17"/>
        <v>1</v>
      </c>
      <c r="DH58">
        <f t="shared" si="17"/>
        <v>7</v>
      </c>
      <c r="DI58">
        <f t="shared" si="17"/>
        <v>1</v>
      </c>
      <c r="DJ58">
        <f t="shared" si="17"/>
        <v>10</v>
      </c>
      <c r="DK58">
        <f t="shared" si="17"/>
        <v>1</v>
      </c>
      <c r="DL58">
        <f t="shared" si="17"/>
        <v>2</v>
      </c>
      <c r="DM58">
        <f t="shared" si="17"/>
        <v>8</v>
      </c>
      <c r="DN58">
        <f t="shared" si="17"/>
        <v>0</v>
      </c>
      <c r="DO58">
        <f t="shared" si="17"/>
        <v>0</v>
      </c>
      <c r="DP58">
        <f t="shared" si="17"/>
        <v>0</v>
      </c>
      <c r="DQ58">
        <f t="shared" si="17"/>
        <v>0</v>
      </c>
      <c r="DR58">
        <f t="shared" si="17"/>
        <v>0</v>
      </c>
      <c r="DS58">
        <f t="shared" si="17"/>
        <v>0</v>
      </c>
      <c r="DT58">
        <f t="shared" si="17"/>
        <v>0</v>
      </c>
      <c r="DU58">
        <f t="shared" si="17"/>
        <v>0</v>
      </c>
      <c r="DV58">
        <f t="shared" si="17"/>
        <v>2</v>
      </c>
      <c r="DW58">
        <f t="shared" si="17"/>
        <v>1</v>
      </c>
      <c r="DX58">
        <f t="shared" si="17"/>
        <v>0</v>
      </c>
    </row>
    <row r="59" spans="1:128" x14ac:dyDescent="0.25">
      <c r="C59">
        <f t="shared" si="16"/>
        <v>0</v>
      </c>
      <c r="D59">
        <f t="shared" si="16"/>
        <v>0</v>
      </c>
      <c r="E59">
        <f t="shared" si="16"/>
        <v>0</v>
      </c>
      <c r="F59">
        <f t="shared" si="16"/>
        <v>1</v>
      </c>
      <c r="G59">
        <f t="shared" si="16"/>
        <v>9</v>
      </c>
      <c r="H59">
        <f t="shared" si="16"/>
        <v>0</v>
      </c>
      <c r="I59">
        <f t="shared" si="16"/>
        <v>0</v>
      </c>
      <c r="J59">
        <f t="shared" si="16"/>
        <v>0</v>
      </c>
      <c r="K59">
        <f t="shared" si="16"/>
        <v>0</v>
      </c>
      <c r="L59">
        <f t="shared" si="16"/>
        <v>0</v>
      </c>
      <c r="M59">
        <f t="shared" si="16"/>
        <v>0</v>
      </c>
      <c r="N59">
        <f t="shared" si="16"/>
        <v>0</v>
      </c>
      <c r="O59">
        <f t="shared" si="16"/>
        <v>1</v>
      </c>
      <c r="P59">
        <f t="shared" si="16"/>
        <v>0</v>
      </c>
      <c r="Q59">
        <f t="shared" si="16"/>
        <v>2</v>
      </c>
      <c r="R59">
        <f t="shared" si="16"/>
        <v>0</v>
      </c>
      <c r="S59">
        <f t="shared" si="16"/>
        <v>0</v>
      </c>
      <c r="T59">
        <f t="shared" si="16"/>
        <v>0</v>
      </c>
      <c r="U59">
        <f t="shared" si="16"/>
        <v>0</v>
      </c>
      <c r="V59">
        <f t="shared" si="16"/>
        <v>0</v>
      </c>
      <c r="W59">
        <f t="shared" si="16"/>
        <v>0</v>
      </c>
      <c r="X59">
        <f t="shared" si="16"/>
        <v>0</v>
      </c>
      <c r="Y59">
        <f t="shared" si="16"/>
        <v>0</v>
      </c>
      <c r="Z59">
        <f t="shared" si="16"/>
        <v>0</v>
      </c>
      <c r="AA59">
        <f t="shared" si="16"/>
        <v>0</v>
      </c>
      <c r="AB59">
        <f t="shared" si="16"/>
        <v>0</v>
      </c>
      <c r="AC59">
        <f t="shared" si="16"/>
        <v>0</v>
      </c>
      <c r="AD59">
        <f t="shared" si="16"/>
        <v>0</v>
      </c>
      <c r="AE59">
        <f t="shared" si="16"/>
        <v>0</v>
      </c>
      <c r="AF59">
        <f t="shared" si="16"/>
        <v>0</v>
      </c>
      <c r="AG59">
        <f t="shared" si="16"/>
        <v>0</v>
      </c>
      <c r="AH59">
        <f t="shared" si="16"/>
        <v>0</v>
      </c>
      <c r="AI59">
        <f t="shared" si="16"/>
        <v>0</v>
      </c>
      <c r="AJ59">
        <f t="shared" si="16"/>
        <v>0</v>
      </c>
      <c r="AK59">
        <f t="shared" si="16"/>
        <v>0</v>
      </c>
      <c r="AL59">
        <f t="shared" si="16"/>
        <v>0</v>
      </c>
      <c r="AM59">
        <f t="shared" si="16"/>
        <v>0</v>
      </c>
      <c r="AN59">
        <f t="shared" si="16"/>
        <v>0</v>
      </c>
      <c r="AO59">
        <f t="shared" si="16"/>
        <v>0</v>
      </c>
      <c r="AP59">
        <f t="shared" si="16"/>
        <v>0</v>
      </c>
      <c r="AQ59">
        <f t="shared" si="16"/>
        <v>0</v>
      </c>
      <c r="AR59">
        <f t="shared" si="16"/>
        <v>0</v>
      </c>
      <c r="AS59">
        <f t="shared" si="16"/>
        <v>0</v>
      </c>
      <c r="AT59">
        <f t="shared" si="16"/>
        <v>0</v>
      </c>
      <c r="AU59">
        <f t="shared" si="16"/>
        <v>0</v>
      </c>
      <c r="AV59">
        <f t="shared" si="16"/>
        <v>0</v>
      </c>
      <c r="AW59">
        <f t="shared" si="16"/>
        <v>0</v>
      </c>
      <c r="AX59">
        <f t="shared" si="16"/>
        <v>0</v>
      </c>
      <c r="AY59">
        <f t="shared" si="16"/>
        <v>0</v>
      </c>
      <c r="AZ59">
        <f t="shared" si="16"/>
        <v>0</v>
      </c>
      <c r="BA59">
        <f t="shared" si="16"/>
        <v>0</v>
      </c>
      <c r="BB59">
        <f t="shared" si="16"/>
        <v>0</v>
      </c>
      <c r="BC59">
        <f t="shared" si="16"/>
        <v>0</v>
      </c>
      <c r="BD59">
        <f t="shared" si="16"/>
        <v>0</v>
      </c>
      <c r="BE59">
        <f t="shared" si="16"/>
        <v>0</v>
      </c>
      <c r="BF59">
        <f t="shared" si="16"/>
        <v>0</v>
      </c>
      <c r="BG59">
        <f t="shared" si="16"/>
        <v>0</v>
      </c>
      <c r="BH59">
        <f t="shared" si="16"/>
        <v>0</v>
      </c>
      <c r="BI59">
        <f t="shared" si="16"/>
        <v>0</v>
      </c>
      <c r="BJ59">
        <f t="shared" si="16"/>
        <v>0</v>
      </c>
      <c r="BK59">
        <f t="shared" si="16"/>
        <v>0</v>
      </c>
      <c r="BL59">
        <f t="shared" si="16"/>
        <v>2</v>
      </c>
      <c r="BM59">
        <f t="shared" si="16"/>
        <v>0</v>
      </c>
      <c r="BN59">
        <f t="shared" si="16"/>
        <v>0</v>
      </c>
      <c r="BO59">
        <f t="shared" si="18"/>
        <v>0</v>
      </c>
      <c r="BP59">
        <f t="shared" si="18"/>
        <v>0</v>
      </c>
      <c r="BQ59">
        <f t="shared" si="18"/>
        <v>0</v>
      </c>
      <c r="BR59">
        <f t="shared" si="18"/>
        <v>0</v>
      </c>
      <c r="BS59">
        <f t="shared" si="18"/>
        <v>0</v>
      </c>
      <c r="BT59">
        <f t="shared" si="18"/>
        <v>0</v>
      </c>
      <c r="BU59">
        <f t="shared" si="18"/>
        <v>0</v>
      </c>
      <c r="BV59">
        <f t="shared" si="18"/>
        <v>0</v>
      </c>
      <c r="BW59">
        <f t="shared" si="18"/>
        <v>0</v>
      </c>
      <c r="BX59">
        <f t="shared" si="18"/>
        <v>0</v>
      </c>
      <c r="BY59">
        <f t="shared" si="18"/>
        <v>0</v>
      </c>
      <c r="BZ59">
        <f t="shared" si="18"/>
        <v>0</v>
      </c>
      <c r="CA59">
        <f t="shared" si="18"/>
        <v>0</v>
      </c>
      <c r="CB59">
        <f t="shared" si="18"/>
        <v>0</v>
      </c>
      <c r="CC59">
        <f t="shared" si="18"/>
        <v>0</v>
      </c>
      <c r="CD59">
        <f t="shared" si="18"/>
        <v>0</v>
      </c>
      <c r="CE59">
        <f t="shared" si="18"/>
        <v>0</v>
      </c>
      <c r="CF59">
        <f t="shared" si="18"/>
        <v>0</v>
      </c>
      <c r="CG59">
        <f t="shared" si="18"/>
        <v>0</v>
      </c>
      <c r="CH59">
        <f t="shared" si="18"/>
        <v>0</v>
      </c>
      <c r="CI59">
        <f t="shared" si="18"/>
        <v>0</v>
      </c>
      <c r="CJ59">
        <f t="shared" si="18"/>
        <v>0</v>
      </c>
      <c r="CK59">
        <f t="shared" si="18"/>
        <v>0</v>
      </c>
      <c r="CL59">
        <f t="shared" si="18"/>
        <v>2</v>
      </c>
      <c r="CM59">
        <f t="shared" si="18"/>
        <v>0</v>
      </c>
      <c r="CN59">
        <f t="shared" si="18"/>
        <v>4</v>
      </c>
      <c r="CO59">
        <f t="shared" si="18"/>
        <v>3</v>
      </c>
      <c r="CP59">
        <f t="shared" si="18"/>
        <v>2</v>
      </c>
      <c r="CQ59">
        <f t="shared" si="18"/>
        <v>0</v>
      </c>
      <c r="CR59">
        <f t="shared" si="18"/>
        <v>0</v>
      </c>
      <c r="CS59">
        <f t="shared" si="18"/>
        <v>0</v>
      </c>
      <c r="CT59">
        <f t="shared" si="18"/>
        <v>0</v>
      </c>
      <c r="CU59">
        <f t="shared" si="17"/>
        <v>0</v>
      </c>
      <c r="CV59">
        <f t="shared" si="17"/>
        <v>0</v>
      </c>
      <c r="CW59">
        <f t="shared" si="17"/>
        <v>0</v>
      </c>
      <c r="CX59">
        <f t="shared" si="17"/>
        <v>0</v>
      </c>
      <c r="CY59">
        <f t="shared" si="17"/>
        <v>0</v>
      </c>
      <c r="CZ59">
        <f t="shared" si="17"/>
        <v>0</v>
      </c>
      <c r="DA59">
        <f t="shared" si="17"/>
        <v>0</v>
      </c>
      <c r="DB59">
        <f t="shared" si="17"/>
        <v>4</v>
      </c>
      <c r="DC59">
        <f t="shared" si="17"/>
        <v>1</v>
      </c>
      <c r="DD59">
        <f t="shared" si="17"/>
        <v>0</v>
      </c>
      <c r="DE59">
        <f t="shared" si="17"/>
        <v>0</v>
      </c>
      <c r="DF59">
        <f t="shared" si="17"/>
        <v>0</v>
      </c>
      <c r="DG59">
        <f t="shared" si="17"/>
        <v>1</v>
      </c>
      <c r="DH59">
        <f t="shared" si="17"/>
        <v>2</v>
      </c>
      <c r="DI59">
        <f t="shared" si="17"/>
        <v>0</v>
      </c>
      <c r="DJ59">
        <f t="shared" si="17"/>
        <v>4</v>
      </c>
      <c r="DK59">
        <f t="shared" si="17"/>
        <v>1</v>
      </c>
      <c r="DL59">
        <f t="shared" si="17"/>
        <v>2</v>
      </c>
      <c r="DM59">
        <f t="shared" si="17"/>
        <v>3</v>
      </c>
      <c r="DN59">
        <f t="shared" si="17"/>
        <v>0</v>
      </c>
      <c r="DO59">
        <f t="shared" si="17"/>
        <v>0</v>
      </c>
      <c r="DP59">
        <f t="shared" si="17"/>
        <v>0</v>
      </c>
      <c r="DQ59">
        <f t="shared" si="17"/>
        <v>0</v>
      </c>
      <c r="DR59">
        <f t="shared" si="17"/>
        <v>2</v>
      </c>
      <c r="DS59">
        <f t="shared" si="17"/>
        <v>0</v>
      </c>
      <c r="DT59">
        <f t="shared" si="17"/>
        <v>1</v>
      </c>
      <c r="DU59">
        <f t="shared" si="17"/>
        <v>0</v>
      </c>
      <c r="DV59">
        <f t="shared" si="17"/>
        <v>5</v>
      </c>
      <c r="DW59">
        <f t="shared" si="17"/>
        <v>1</v>
      </c>
      <c r="DX59">
        <f t="shared" si="17"/>
        <v>0</v>
      </c>
    </row>
    <row r="60" spans="1:128" x14ac:dyDescent="0.25">
      <c r="C60">
        <f t="shared" si="16"/>
        <v>2</v>
      </c>
      <c r="D60">
        <f t="shared" si="16"/>
        <v>0</v>
      </c>
      <c r="E60">
        <f t="shared" si="16"/>
        <v>0</v>
      </c>
      <c r="F60">
        <f t="shared" si="16"/>
        <v>0</v>
      </c>
      <c r="G60">
        <f t="shared" si="16"/>
        <v>10</v>
      </c>
      <c r="H60">
        <f t="shared" si="16"/>
        <v>0</v>
      </c>
      <c r="I60">
        <f t="shared" si="16"/>
        <v>0</v>
      </c>
      <c r="J60">
        <f t="shared" si="16"/>
        <v>0</v>
      </c>
      <c r="K60">
        <f t="shared" si="16"/>
        <v>0</v>
      </c>
      <c r="L60">
        <f t="shared" si="16"/>
        <v>0</v>
      </c>
      <c r="M60">
        <f t="shared" si="16"/>
        <v>0</v>
      </c>
      <c r="N60">
        <f t="shared" si="16"/>
        <v>0</v>
      </c>
      <c r="O60">
        <f t="shared" si="16"/>
        <v>1</v>
      </c>
      <c r="P60">
        <f t="shared" si="16"/>
        <v>0</v>
      </c>
      <c r="Q60">
        <f t="shared" si="16"/>
        <v>2</v>
      </c>
      <c r="R60">
        <f t="shared" si="16"/>
        <v>0</v>
      </c>
      <c r="S60">
        <f t="shared" si="16"/>
        <v>0</v>
      </c>
      <c r="T60">
        <f t="shared" si="16"/>
        <v>0</v>
      </c>
      <c r="U60">
        <f t="shared" si="16"/>
        <v>0</v>
      </c>
      <c r="V60">
        <f t="shared" si="16"/>
        <v>0</v>
      </c>
      <c r="W60">
        <f t="shared" si="16"/>
        <v>0</v>
      </c>
      <c r="X60">
        <f t="shared" si="16"/>
        <v>0</v>
      </c>
      <c r="Y60">
        <f t="shared" si="16"/>
        <v>0</v>
      </c>
      <c r="Z60">
        <f t="shared" si="16"/>
        <v>0</v>
      </c>
      <c r="AA60">
        <f t="shared" si="16"/>
        <v>0</v>
      </c>
      <c r="AB60">
        <f t="shared" si="16"/>
        <v>0</v>
      </c>
      <c r="AC60">
        <f t="shared" si="16"/>
        <v>0</v>
      </c>
      <c r="AD60">
        <f t="shared" si="16"/>
        <v>0</v>
      </c>
      <c r="AE60">
        <f t="shared" si="16"/>
        <v>0</v>
      </c>
      <c r="AF60">
        <f t="shared" si="16"/>
        <v>0</v>
      </c>
      <c r="AG60">
        <f t="shared" si="16"/>
        <v>0</v>
      </c>
      <c r="AH60">
        <f t="shared" si="16"/>
        <v>0</v>
      </c>
      <c r="AI60">
        <f t="shared" si="16"/>
        <v>0</v>
      </c>
      <c r="AJ60">
        <f t="shared" si="16"/>
        <v>0</v>
      </c>
      <c r="AK60">
        <f t="shared" si="16"/>
        <v>0</v>
      </c>
      <c r="AL60">
        <f t="shared" si="16"/>
        <v>0</v>
      </c>
      <c r="AM60">
        <f t="shared" si="16"/>
        <v>0</v>
      </c>
      <c r="AN60">
        <f t="shared" si="16"/>
        <v>0</v>
      </c>
      <c r="AO60">
        <f t="shared" si="16"/>
        <v>0</v>
      </c>
      <c r="AP60">
        <f t="shared" si="16"/>
        <v>0</v>
      </c>
      <c r="AQ60">
        <f t="shared" si="16"/>
        <v>0</v>
      </c>
      <c r="AR60">
        <f t="shared" si="16"/>
        <v>0</v>
      </c>
      <c r="AS60">
        <f t="shared" si="16"/>
        <v>0</v>
      </c>
      <c r="AT60">
        <f t="shared" si="16"/>
        <v>0</v>
      </c>
      <c r="AU60">
        <f t="shared" si="16"/>
        <v>0</v>
      </c>
      <c r="AV60">
        <f t="shared" si="16"/>
        <v>0</v>
      </c>
      <c r="AW60">
        <f t="shared" si="16"/>
        <v>0</v>
      </c>
      <c r="AX60">
        <f t="shared" si="16"/>
        <v>0</v>
      </c>
      <c r="AY60">
        <f t="shared" si="16"/>
        <v>0</v>
      </c>
      <c r="AZ60">
        <f t="shared" si="16"/>
        <v>0</v>
      </c>
      <c r="BA60">
        <f t="shared" si="16"/>
        <v>0</v>
      </c>
      <c r="BB60">
        <f t="shared" si="16"/>
        <v>0</v>
      </c>
      <c r="BC60">
        <f t="shared" si="16"/>
        <v>0</v>
      </c>
      <c r="BD60">
        <f t="shared" si="16"/>
        <v>5</v>
      </c>
      <c r="BE60">
        <f t="shared" si="16"/>
        <v>0</v>
      </c>
      <c r="BF60">
        <f t="shared" si="16"/>
        <v>8</v>
      </c>
      <c r="BG60">
        <f t="shared" si="16"/>
        <v>0</v>
      </c>
      <c r="BH60">
        <f t="shared" si="16"/>
        <v>0</v>
      </c>
      <c r="BI60">
        <f t="shared" si="16"/>
        <v>0</v>
      </c>
      <c r="BJ60">
        <f t="shared" si="16"/>
        <v>0</v>
      </c>
      <c r="BK60">
        <f t="shared" si="16"/>
        <v>0</v>
      </c>
      <c r="BL60">
        <f t="shared" si="16"/>
        <v>0</v>
      </c>
      <c r="BM60">
        <f t="shared" si="16"/>
        <v>0</v>
      </c>
      <c r="BN60">
        <f t="shared" ref="BN60" si="19">BN26+BN43</f>
        <v>0</v>
      </c>
      <c r="BO60">
        <f t="shared" si="18"/>
        <v>0</v>
      </c>
      <c r="BP60">
        <f t="shared" si="18"/>
        <v>0</v>
      </c>
      <c r="BQ60">
        <f t="shared" si="18"/>
        <v>0</v>
      </c>
      <c r="BR60">
        <f t="shared" si="18"/>
        <v>0</v>
      </c>
      <c r="BS60">
        <f t="shared" si="18"/>
        <v>0</v>
      </c>
      <c r="BT60">
        <f t="shared" si="18"/>
        <v>0</v>
      </c>
      <c r="BU60">
        <f t="shared" si="18"/>
        <v>0</v>
      </c>
      <c r="BV60">
        <f t="shared" si="18"/>
        <v>0</v>
      </c>
      <c r="BW60">
        <f t="shared" si="18"/>
        <v>0</v>
      </c>
      <c r="BX60">
        <f t="shared" si="18"/>
        <v>0</v>
      </c>
      <c r="BY60">
        <f t="shared" si="18"/>
        <v>0</v>
      </c>
      <c r="BZ60">
        <f t="shared" si="18"/>
        <v>0</v>
      </c>
      <c r="CA60">
        <f t="shared" si="18"/>
        <v>0</v>
      </c>
      <c r="CB60">
        <f t="shared" si="18"/>
        <v>0</v>
      </c>
      <c r="CC60">
        <f t="shared" si="18"/>
        <v>0</v>
      </c>
      <c r="CD60">
        <f t="shared" si="18"/>
        <v>0</v>
      </c>
      <c r="CE60">
        <f t="shared" si="18"/>
        <v>0</v>
      </c>
      <c r="CF60">
        <f t="shared" si="18"/>
        <v>0</v>
      </c>
      <c r="CG60">
        <f t="shared" si="18"/>
        <v>0</v>
      </c>
      <c r="CH60">
        <f t="shared" si="18"/>
        <v>0</v>
      </c>
      <c r="CI60">
        <f t="shared" si="18"/>
        <v>0</v>
      </c>
      <c r="CJ60">
        <f t="shared" si="18"/>
        <v>0</v>
      </c>
      <c r="CK60">
        <f t="shared" si="18"/>
        <v>0</v>
      </c>
      <c r="CL60">
        <f t="shared" si="18"/>
        <v>3</v>
      </c>
      <c r="CM60">
        <f t="shared" si="18"/>
        <v>0</v>
      </c>
      <c r="CN60">
        <f t="shared" si="18"/>
        <v>14</v>
      </c>
      <c r="CO60">
        <f t="shared" si="18"/>
        <v>17</v>
      </c>
      <c r="CP60">
        <f t="shared" si="18"/>
        <v>18</v>
      </c>
      <c r="CQ60">
        <f t="shared" si="18"/>
        <v>0</v>
      </c>
      <c r="CR60">
        <f t="shared" si="18"/>
        <v>0</v>
      </c>
      <c r="CS60">
        <f t="shared" si="18"/>
        <v>0</v>
      </c>
      <c r="CT60">
        <f t="shared" si="18"/>
        <v>0</v>
      </c>
      <c r="CU60">
        <f t="shared" si="17"/>
        <v>0</v>
      </c>
      <c r="CV60">
        <f t="shared" si="17"/>
        <v>0</v>
      </c>
      <c r="CW60">
        <f t="shared" si="17"/>
        <v>0</v>
      </c>
      <c r="CX60">
        <f t="shared" si="17"/>
        <v>0</v>
      </c>
      <c r="CY60">
        <f t="shared" si="17"/>
        <v>0</v>
      </c>
      <c r="CZ60">
        <f t="shared" si="17"/>
        <v>0</v>
      </c>
      <c r="DA60">
        <f t="shared" si="17"/>
        <v>3</v>
      </c>
      <c r="DB60">
        <f t="shared" si="17"/>
        <v>1</v>
      </c>
      <c r="DC60">
        <f t="shared" si="17"/>
        <v>0</v>
      </c>
      <c r="DD60">
        <f t="shared" si="17"/>
        <v>0</v>
      </c>
      <c r="DE60">
        <f t="shared" si="17"/>
        <v>0</v>
      </c>
      <c r="DF60">
        <f t="shared" si="17"/>
        <v>1</v>
      </c>
      <c r="DG60">
        <f t="shared" si="17"/>
        <v>0</v>
      </c>
      <c r="DH60">
        <f t="shared" si="17"/>
        <v>3</v>
      </c>
      <c r="DI60">
        <f t="shared" si="17"/>
        <v>0</v>
      </c>
      <c r="DJ60">
        <f t="shared" si="17"/>
        <v>45</v>
      </c>
      <c r="DK60">
        <f t="shared" si="17"/>
        <v>1</v>
      </c>
      <c r="DL60">
        <f t="shared" si="17"/>
        <v>2</v>
      </c>
      <c r="DM60">
        <f t="shared" si="17"/>
        <v>6</v>
      </c>
      <c r="DN60">
        <f t="shared" si="17"/>
        <v>0</v>
      </c>
      <c r="DO60">
        <f t="shared" si="17"/>
        <v>0</v>
      </c>
      <c r="DP60">
        <f t="shared" si="17"/>
        <v>0</v>
      </c>
      <c r="DQ60">
        <f t="shared" si="17"/>
        <v>0</v>
      </c>
      <c r="DR60">
        <f t="shared" si="17"/>
        <v>0</v>
      </c>
      <c r="DS60">
        <f t="shared" si="17"/>
        <v>0</v>
      </c>
      <c r="DT60">
        <f t="shared" si="17"/>
        <v>0</v>
      </c>
      <c r="DU60">
        <f t="shared" si="17"/>
        <v>0</v>
      </c>
      <c r="DV60">
        <f t="shared" si="17"/>
        <v>2</v>
      </c>
      <c r="DW60">
        <f t="shared" si="17"/>
        <v>1</v>
      </c>
      <c r="DX60">
        <f t="shared" si="17"/>
        <v>5</v>
      </c>
    </row>
    <row r="61" spans="1:128" x14ac:dyDescent="0.25">
      <c r="C61">
        <f t="shared" ref="C61:BN64" si="20">C27+C44</f>
        <v>1</v>
      </c>
      <c r="D61">
        <f t="shared" si="20"/>
        <v>0</v>
      </c>
      <c r="E61">
        <f t="shared" si="20"/>
        <v>2</v>
      </c>
      <c r="F61">
        <f t="shared" si="20"/>
        <v>1</v>
      </c>
      <c r="G61">
        <f t="shared" si="20"/>
        <v>14</v>
      </c>
      <c r="H61">
        <f t="shared" si="20"/>
        <v>0</v>
      </c>
      <c r="I61">
        <f t="shared" si="20"/>
        <v>0</v>
      </c>
      <c r="J61">
        <f t="shared" si="20"/>
        <v>0</v>
      </c>
      <c r="K61">
        <f t="shared" si="20"/>
        <v>0</v>
      </c>
      <c r="L61">
        <f t="shared" si="20"/>
        <v>0</v>
      </c>
      <c r="M61">
        <f t="shared" si="20"/>
        <v>0</v>
      </c>
      <c r="N61">
        <f t="shared" si="20"/>
        <v>0</v>
      </c>
      <c r="O61">
        <f t="shared" si="20"/>
        <v>1</v>
      </c>
      <c r="P61">
        <f t="shared" si="20"/>
        <v>0</v>
      </c>
      <c r="Q61">
        <f t="shared" si="20"/>
        <v>2</v>
      </c>
      <c r="R61">
        <f t="shared" si="20"/>
        <v>0</v>
      </c>
      <c r="S61">
        <f t="shared" si="20"/>
        <v>0</v>
      </c>
      <c r="T61">
        <f t="shared" si="20"/>
        <v>0</v>
      </c>
      <c r="U61">
        <f t="shared" si="20"/>
        <v>0</v>
      </c>
      <c r="V61">
        <f t="shared" si="20"/>
        <v>0</v>
      </c>
      <c r="W61">
        <f t="shared" si="20"/>
        <v>0</v>
      </c>
      <c r="X61">
        <f t="shared" si="20"/>
        <v>0</v>
      </c>
      <c r="Y61">
        <f t="shared" si="20"/>
        <v>0</v>
      </c>
      <c r="Z61">
        <f t="shared" si="20"/>
        <v>0</v>
      </c>
      <c r="AA61">
        <f t="shared" si="20"/>
        <v>0</v>
      </c>
      <c r="AB61">
        <f t="shared" si="20"/>
        <v>0</v>
      </c>
      <c r="AC61">
        <f t="shared" si="20"/>
        <v>0</v>
      </c>
      <c r="AD61">
        <f t="shared" si="20"/>
        <v>0</v>
      </c>
      <c r="AE61">
        <f t="shared" si="20"/>
        <v>0</v>
      </c>
      <c r="AF61">
        <f t="shared" si="20"/>
        <v>0</v>
      </c>
      <c r="AG61">
        <f t="shared" si="20"/>
        <v>0</v>
      </c>
      <c r="AH61">
        <f t="shared" si="20"/>
        <v>0</v>
      </c>
      <c r="AI61">
        <f t="shared" si="20"/>
        <v>0</v>
      </c>
      <c r="AJ61">
        <f t="shared" si="20"/>
        <v>0</v>
      </c>
      <c r="AK61">
        <f t="shared" si="20"/>
        <v>0</v>
      </c>
      <c r="AL61">
        <f t="shared" si="20"/>
        <v>0</v>
      </c>
      <c r="AM61">
        <f t="shared" si="20"/>
        <v>0</v>
      </c>
      <c r="AN61">
        <f t="shared" si="20"/>
        <v>0</v>
      </c>
      <c r="AO61">
        <f t="shared" si="20"/>
        <v>0</v>
      </c>
      <c r="AP61">
        <f t="shared" si="20"/>
        <v>0</v>
      </c>
      <c r="AQ61">
        <f t="shared" si="20"/>
        <v>0</v>
      </c>
      <c r="AR61">
        <f t="shared" si="20"/>
        <v>0</v>
      </c>
      <c r="AS61">
        <f t="shared" si="20"/>
        <v>0</v>
      </c>
      <c r="AT61">
        <f t="shared" si="20"/>
        <v>0</v>
      </c>
      <c r="AU61">
        <f t="shared" si="20"/>
        <v>0</v>
      </c>
      <c r="AV61">
        <f t="shared" si="20"/>
        <v>0</v>
      </c>
      <c r="AW61">
        <f t="shared" si="20"/>
        <v>0</v>
      </c>
      <c r="AX61">
        <f t="shared" si="20"/>
        <v>0</v>
      </c>
      <c r="AY61">
        <f t="shared" si="20"/>
        <v>0</v>
      </c>
      <c r="AZ61">
        <f t="shared" si="20"/>
        <v>0</v>
      </c>
      <c r="BA61">
        <f t="shared" si="20"/>
        <v>0</v>
      </c>
      <c r="BB61">
        <f t="shared" si="20"/>
        <v>0</v>
      </c>
      <c r="BC61">
        <f t="shared" si="20"/>
        <v>0</v>
      </c>
      <c r="BD61">
        <f t="shared" si="20"/>
        <v>1</v>
      </c>
      <c r="BE61">
        <f t="shared" si="20"/>
        <v>0</v>
      </c>
      <c r="BF61">
        <f t="shared" si="20"/>
        <v>0</v>
      </c>
      <c r="BG61">
        <f t="shared" si="20"/>
        <v>0</v>
      </c>
      <c r="BH61">
        <f t="shared" si="20"/>
        <v>0</v>
      </c>
      <c r="BI61">
        <f t="shared" si="20"/>
        <v>0</v>
      </c>
      <c r="BJ61">
        <f t="shared" si="20"/>
        <v>0</v>
      </c>
      <c r="BK61">
        <f t="shared" si="20"/>
        <v>0</v>
      </c>
      <c r="BL61">
        <f t="shared" si="20"/>
        <v>0</v>
      </c>
      <c r="BM61">
        <f t="shared" si="20"/>
        <v>0</v>
      </c>
      <c r="BN61">
        <f t="shared" si="20"/>
        <v>0</v>
      </c>
      <c r="BO61">
        <f t="shared" si="18"/>
        <v>0</v>
      </c>
      <c r="BP61">
        <f t="shared" si="18"/>
        <v>0</v>
      </c>
      <c r="BQ61">
        <f t="shared" si="18"/>
        <v>0</v>
      </c>
      <c r="BR61">
        <f t="shared" si="18"/>
        <v>0</v>
      </c>
      <c r="BS61">
        <f t="shared" si="18"/>
        <v>0</v>
      </c>
      <c r="BT61">
        <f t="shared" si="18"/>
        <v>0</v>
      </c>
      <c r="BU61">
        <f t="shared" si="18"/>
        <v>0</v>
      </c>
      <c r="BV61">
        <f t="shared" si="18"/>
        <v>0</v>
      </c>
      <c r="BW61">
        <f t="shared" si="18"/>
        <v>0</v>
      </c>
      <c r="BX61">
        <f t="shared" si="18"/>
        <v>0</v>
      </c>
      <c r="BY61">
        <f t="shared" si="18"/>
        <v>0</v>
      </c>
      <c r="BZ61">
        <f t="shared" si="18"/>
        <v>0</v>
      </c>
      <c r="CA61">
        <f t="shared" si="18"/>
        <v>0</v>
      </c>
      <c r="CB61">
        <f t="shared" si="18"/>
        <v>0</v>
      </c>
      <c r="CC61">
        <f t="shared" si="18"/>
        <v>0</v>
      </c>
      <c r="CD61">
        <f t="shared" si="18"/>
        <v>0</v>
      </c>
      <c r="CE61">
        <f t="shared" si="18"/>
        <v>0</v>
      </c>
      <c r="CF61">
        <f t="shared" si="18"/>
        <v>0</v>
      </c>
      <c r="CG61">
        <f t="shared" si="18"/>
        <v>0</v>
      </c>
      <c r="CH61">
        <f t="shared" si="18"/>
        <v>0</v>
      </c>
      <c r="CI61">
        <f t="shared" si="18"/>
        <v>0</v>
      </c>
      <c r="CJ61">
        <f t="shared" si="18"/>
        <v>0</v>
      </c>
      <c r="CK61">
        <f t="shared" si="18"/>
        <v>0</v>
      </c>
      <c r="CL61">
        <f t="shared" si="18"/>
        <v>0</v>
      </c>
      <c r="CM61">
        <f t="shared" si="18"/>
        <v>0</v>
      </c>
      <c r="CN61">
        <f t="shared" si="18"/>
        <v>4</v>
      </c>
      <c r="CO61">
        <f t="shared" si="18"/>
        <v>1</v>
      </c>
      <c r="CP61">
        <f t="shared" si="18"/>
        <v>1</v>
      </c>
      <c r="CQ61">
        <f t="shared" si="18"/>
        <v>0</v>
      </c>
      <c r="CR61">
        <f t="shared" si="18"/>
        <v>0</v>
      </c>
      <c r="CS61">
        <f t="shared" si="18"/>
        <v>0</v>
      </c>
      <c r="CT61">
        <f t="shared" si="18"/>
        <v>0</v>
      </c>
      <c r="CU61">
        <f t="shared" si="17"/>
        <v>0</v>
      </c>
      <c r="CV61">
        <f t="shared" si="17"/>
        <v>0</v>
      </c>
      <c r="CW61">
        <f t="shared" si="17"/>
        <v>0</v>
      </c>
      <c r="CX61">
        <f t="shared" si="17"/>
        <v>0</v>
      </c>
      <c r="CY61">
        <f t="shared" si="17"/>
        <v>0</v>
      </c>
      <c r="CZ61">
        <f t="shared" si="17"/>
        <v>0</v>
      </c>
      <c r="DA61">
        <f t="shared" si="17"/>
        <v>0</v>
      </c>
      <c r="DB61">
        <f t="shared" si="17"/>
        <v>4</v>
      </c>
      <c r="DC61">
        <f t="shared" si="17"/>
        <v>0</v>
      </c>
      <c r="DD61">
        <f t="shared" si="17"/>
        <v>0</v>
      </c>
      <c r="DE61">
        <f t="shared" si="17"/>
        <v>0</v>
      </c>
      <c r="DF61">
        <f t="shared" si="17"/>
        <v>1</v>
      </c>
      <c r="DG61">
        <f t="shared" si="17"/>
        <v>1</v>
      </c>
      <c r="DH61">
        <f t="shared" si="17"/>
        <v>7</v>
      </c>
      <c r="DI61">
        <f t="shared" si="17"/>
        <v>2</v>
      </c>
      <c r="DJ61">
        <f t="shared" si="17"/>
        <v>27</v>
      </c>
      <c r="DK61">
        <f t="shared" si="17"/>
        <v>1</v>
      </c>
      <c r="DL61">
        <f t="shared" si="17"/>
        <v>3</v>
      </c>
      <c r="DM61">
        <f t="shared" si="17"/>
        <v>3</v>
      </c>
      <c r="DN61">
        <f t="shared" si="17"/>
        <v>0</v>
      </c>
      <c r="DO61">
        <f t="shared" si="17"/>
        <v>0</v>
      </c>
      <c r="DP61">
        <f t="shared" si="17"/>
        <v>0</v>
      </c>
      <c r="DQ61">
        <f t="shared" si="17"/>
        <v>0</v>
      </c>
      <c r="DR61">
        <f t="shared" si="17"/>
        <v>0</v>
      </c>
      <c r="DS61">
        <f t="shared" si="17"/>
        <v>0</v>
      </c>
      <c r="DT61">
        <f t="shared" si="17"/>
        <v>0</v>
      </c>
      <c r="DU61">
        <f t="shared" si="17"/>
        <v>1</v>
      </c>
      <c r="DV61">
        <f t="shared" si="17"/>
        <v>3</v>
      </c>
      <c r="DW61">
        <f t="shared" si="17"/>
        <v>2</v>
      </c>
      <c r="DX61">
        <f t="shared" si="17"/>
        <v>0</v>
      </c>
    </row>
    <row r="62" spans="1:128" x14ac:dyDescent="0.25">
      <c r="C62">
        <f t="shared" si="20"/>
        <v>0</v>
      </c>
      <c r="D62">
        <f t="shared" si="20"/>
        <v>0</v>
      </c>
      <c r="E62">
        <f t="shared" si="20"/>
        <v>2</v>
      </c>
      <c r="F62">
        <f t="shared" si="20"/>
        <v>3</v>
      </c>
      <c r="G62">
        <f t="shared" si="20"/>
        <v>10</v>
      </c>
      <c r="H62">
        <f t="shared" si="20"/>
        <v>0</v>
      </c>
      <c r="I62">
        <f t="shared" si="20"/>
        <v>0</v>
      </c>
      <c r="J62">
        <f t="shared" si="20"/>
        <v>0</v>
      </c>
      <c r="K62">
        <f t="shared" si="20"/>
        <v>0</v>
      </c>
      <c r="L62">
        <f t="shared" si="20"/>
        <v>0</v>
      </c>
      <c r="M62">
        <f t="shared" si="20"/>
        <v>0</v>
      </c>
      <c r="N62">
        <f t="shared" si="20"/>
        <v>0</v>
      </c>
      <c r="O62">
        <f t="shared" si="20"/>
        <v>1</v>
      </c>
      <c r="P62">
        <f t="shared" si="20"/>
        <v>0</v>
      </c>
      <c r="Q62">
        <f t="shared" si="20"/>
        <v>2</v>
      </c>
      <c r="R62">
        <f t="shared" si="20"/>
        <v>0</v>
      </c>
      <c r="S62">
        <f t="shared" si="20"/>
        <v>0</v>
      </c>
      <c r="T62">
        <f t="shared" si="20"/>
        <v>0</v>
      </c>
      <c r="U62">
        <f t="shared" si="20"/>
        <v>0</v>
      </c>
      <c r="V62">
        <f t="shared" si="20"/>
        <v>0</v>
      </c>
      <c r="W62">
        <f t="shared" si="20"/>
        <v>0</v>
      </c>
      <c r="X62">
        <f t="shared" si="20"/>
        <v>0</v>
      </c>
      <c r="Y62">
        <f t="shared" si="20"/>
        <v>0</v>
      </c>
      <c r="Z62">
        <f t="shared" si="20"/>
        <v>0</v>
      </c>
      <c r="AA62">
        <f t="shared" si="20"/>
        <v>0</v>
      </c>
      <c r="AB62">
        <f t="shared" si="20"/>
        <v>0</v>
      </c>
      <c r="AC62">
        <f t="shared" si="20"/>
        <v>0</v>
      </c>
      <c r="AD62">
        <f t="shared" si="20"/>
        <v>0</v>
      </c>
      <c r="AE62">
        <f t="shared" si="20"/>
        <v>0</v>
      </c>
      <c r="AF62">
        <f t="shared" si="20"/>
        <v>0</v>
      </c>
      <c r="AG62">
        <f t="shared" si="20"/>
        <v>0</v>
      </c>
      <c r="AH62">
        <f t="shared" si="20"/>
        <v>0</v>
      </c>
      <c r="AI62">
        <f t="shared" si="20"/>
        <v>0</v>
      </c>
      <c r="AJ62">
        <f t="shared" si="20"/>
        <v>0</v>
      </c>
      <c r="AK62">
        <f t="shared" si="20"/>
        <v>0</v>
      </c>
      <c r="AL62">
        <f t="shared" si="20"/>
        <v>0</v>
      </c>
      <c r="AM62">
        <f t="shared" si="20"/>
        <v>0</v>
      </c>
      <c r="AN62">
        <f t="shared" si="20"/>
        <v>0</v>
      </c>
      <c r="AO62">
        <f t="shared" si="20"/>
        <v>0</v>
      </c>
      <c r="AP62">
        <f t="shared" si="20"/>
        <v>0</v>
      </c>
      <c r="AQ62">
        <f t="shared" si="20"/>
        <v>0</v>
      </c>
      <c r="AR62">
        <f t="shared" si="20"/>
        <v>0</v>
      </c>
      <c r="AS62">
        <f t="shared" si="20"/>
        <v>0</v>
      </c>
      <c r="AT62">
        <f t="shared" si="20"/>
        <v>0</v>
      </c>
      <c r="AU62">
        <f t="shared" si="20"/>
        <v>0</v>
      </c>
      <c r="AV62">
        <f t="shared" si="20"/>
        <v>0</v>
      </c>
      <c r="AW62">
        <f t="shared" si="20"/>
        <v>0</v>
      </c>
      <c r="AX62">
        <f t="shared" si="20"/>
        <v>0</v>
      </c>
      <c r="AY62">
        <f t="shared" si="20"/>
        <v>0</v>
      </c>
      <c r="AZ62">
        <f t="shared" si="20"/>
        <v>0</v>
      </c>
      <c r="BA62">
        <f t="shared" si="20"/>
        <v>0</v>
      </c>
      <c r="BB62">
        <f t="shared" si="20"/>
        <v>0</v>
      </c>
      <c r="BC62">
        <f t="shared" si="20"/>
        <v>0</v>
      </c>
      <c r="BD62">
        <f t="shared" si="20"/>
        <v>0</v>
      </c>
      <c r="BE62">
        <f t="shared" si="20"/>
        <v>0</v>
      </c>
      <c r="BF62">
        <f t="shared" si="20"/>
        <v>0</v>
      </c>
      <c r="BG62">
        <f t="shared" si="20"/>
        <v>0</v>
      </c>
      <c r="BH62">
        <f t="shared" si="20"/>
        <v>0</v>
      </c>
      <c r="BI62">
        <f t="shared" si="20"/>
        <v>0</v>
      </c>
      <c r="BJ62">
        <f t="shared" si="20"/>
        <v>0</v>
      </c>
      <c r="BK62">
        <f t="shared" si="20"/>
        <v>0</v>
      </c>
      <c r="BL62">
        <f t="shared" si="20"/>
        <v>0</v>
      </c>
      <c r="BM62">
        <f t="shared" si="20"/>
        <v>0</v>
      </c>
      <c r="BN62">
        <f t="shared" si="20"/>
        <v>0</v>
      </c>
      <c r="BO62">
        <f t="shared" si="18"/>
        <v>0</v>
      </c>
      <c r="BP62">
        <f t="shared" si="18"/>
        <v>0</v>
      </c>
      <c r="BQ62">
        <f t="shared" si="18"/>
        <v>0</v>
      </c>
      <c r="BR62">
        <f t="shared" si="18"/>
        <v>0</v>
      </c>
      <c r="BS62">
        <f t="shared" si="18"/>
        <v>0</v>
      </c>
      <c r="BT62">
        <f t="shared" si="18"/>
        <v>0</v>
      </c>
      <c r="BU62">
        <f t="shared" si="18"/>
        <v>0</v>
      </c>
      <c r="BV62">
        <f t="shared" si="18"/>
        <v>0</v>
      </c>
      <c r="BW62">
        <f t="shared" si="18"/>
        <v>0</v>
      </c>
      <c r="BX62">
        <f t="shared" si="18"/>
        <v>0</v>
      </c>
      <c r="BY62">
        <f t="shared" si="18"/>
        <v>0</v>
      </c>
      <c r="BZ62">
        <f t="shared" si="18"/>
        <v>0</v>
      </c>
      <c r="CA62">
        <f t="shared" si="18"/>
        <v>0</v>
      </c>
      <c r="CB62">
        <f t="shared" si="18"/>
        <v>0</v>
      </c>
      <c r="CC62">
        <f t="shared" si="18"/>
        <v>0</v>
      </c>
      <c r="CD62">
        <f t="shared" si="18"/>
        <v>0</v>
      </c>
      <c r="CE62">
        <f t="shared" si="18"/>
        <v>0</v>
      </c>
      <c r="CF62">
        <f t="shared" si="18"/>
        <v>0</v>
      </c>
      <c r="CG62">
        <f t="shared" si="18"/>
        <v>0</v>
      </c>
      <c r="CH62">
        <f t="shared" si="18"/>
        <v>0</v>
      </c>
      <c r="CI62">
        <f t="shared" si="18"/>
        <v>0</v>
      </c>
      <c r="CJ62">
        <f t="shared" si="18"/>
        <v>0</v>
      </c>
      <c r="CK62">
        <f t="shared" si="18"/>
        <v>0</v>
      </c>
      <c r="CL62">
        <f t="shared" si="18"/>
        <v>2</v>
      </c>
      <c r="CM62">
        <f t="shared" si="18"/>
        <v>0</v>
      </c>
      <c r="CN62">
        <f t="shared" si="18"/>
        <v>3</v>
      </c>
      <c r="CO62">
        <f t="shared" si="18"/>
        <v>14</v>
      </c>
      <c r="CP62">
        <f t="shared" si="18"/>
        <v>1</v>
      </c>
      <c r="CQ62">
        <f t="shared" si="18"/>
        <v>0</v>
      </c>
      <c r="CR62">
        <f t="shared" si="18"/>
        <v>0</v>
      </c>
      <c r="CS62">
        <f t="shared" si="18"/>
        <v>0</v>
      </c>
      <c r="CT62">
        <f t="shared" si="18"/>
        <v>0</v>
      </c>
      <c r="CU62">
        <f t="shared" si="17"/>
        <v>0</v>
      </c>
      <c r="CV62">
        <f t="shared" si="17"/>
        <v>0</v>
      </c>
      <c r="CW62">
        <f t="shared" si="17"/>
        <v>0</v>
      </c>
      <c r="CX62">
        <f t="shared" si="17"/>
        <v>0</v>
      </c>
      <c r="CY62">
        <f t="shared" si="17"/>
        <v>0</v>
      </c>
      <c r="CZ62">
        <f t="shared" si="17"/>
        <v>0</v>
      </c>
      <c r="DA62">
        <f t="shared" si="17"/>
        <v>0</v>
      </c>
      <c r="DB62">
        <f t="shared" si="17"/>
        <v>4</v>
      </c>
      <c r="DC62">
        <f t="shared" si="17"/>
        <v>0</v>
      </c>
      <c r="DD62">
        <f t="shared" si="17"/>
        <v>0</v>
      </c>
      <c r="DE62">
        <f t="shared" si="17"/>
        <v>0</v>
      </c>
      <c r="DF62">
        <f t="shared" si="17"/>
        <v>0</v>
      </c>
      <c r="DG62">
        <f t="shared" si="17"/>
        <v>1</v>
      </c>
      <c r="DH62">
        <f t="shared" si="17"/>
        <v>1</v>
      </c>
      <c r="DI62">
        <f t="shared" si="17"/>
        <v>0</v>
      </c>
      <c r="DJ62">
        <f t="shared" si="17"/>
        <v>2</v>
      </c>
      <c r="DK62">
        <f t="shared" si="17"/>
        <v>1</v>
      </c>
      <c r="DL62">
        <f t="shared" si="17"/>
        <v>3</v>
      </c>
      <c r="DM62">
        <f t="shared" si="17"/>
        <v>5</v>
      </c>
      <c r="DN62">
        <f t="shared" si="17"/>
        <v>0</v>
      </c>
      <c r="DO62">
        <f t="shared" si="17"/>
        <v>0</v>
      </c>
      <c r="DP62">
        <f t="shared" si="17"/>
        <v>0</v>
      </c>
      <c r="DQ62">
        <f t="shared" si="17"/>
        <v>0</v>
      </c>
      <c r="DR62">
        <f t="shared" si="17"/>
        <v>0</v>
      </c>
      <c r="DS62">
        <f t="shared" si="17"/>
        <v>0</v>
      </c>
      <c r="DT62">
        <f t="shared" si="17"/>
        <v>0</v>
      </c>
      <c r="DU62">
        <f t="shared" si="17"/>
        <v>0</v>
      </c>
      <c r="DV62">
        <f t="shared" si="17"/>
        <v>2</v>
      </c>
      <c r="DW62">
        <f t="shared" si="17"/>
        <v>1</v>
      </c>
      <c r="DX62">
        <f t="shared" si="17"/>
        <v>0</v>
      </c>
    </row>
    <row r="63" spans="1:128" x14ac:dyDescent="0.25">
      <c r="C63">
        <f t="shared" si="20"/>
        <v>0</v>
      </c>
      <c r="D63">
        <f t="shared" si="20"/>
        <v>0</v>
      </c>
      <c r="E63">
        <f t="shared" si="20"/>
        <v>3</v>
      </c>
      <c r="F63">
        <f t="shared" si="20"/>
        <v>4</v>
      </c>
      <c r="G63">
        <f t="shared" si="20"/>
        <v>14</v>
      </c>
      <c r="H63">
        <f t="shared" si="20"/>
        <v>0</v>
      </c>
      <c r="I63">
        <f t="shared" si="20"/>
        <v>0</v>
      </c>
      <c r="J63">
        <f t="shared" si="20"/>
        <v>0</v>
      </c>
      <c r="K63">
        <f t="shared" si="20"/>
        <v>0</v>
      </c>
      <c r="L63">
        <f t="shared" si="20"/>
        <v>0</v>
      </c>
      <c r="M63">
        <f t="shared" si="20"/>
        <v>0</v>
      </c>
      <c r="N63">
        <f t="shared" si="20"/>
        <v>0</v>
      </c>
      <c r="O63">
        <f t="shared" si="20"/>
        <v>1</v>
      </c>
      <c r="P63">
        <f t="shared" si="20"/>
        <v>0</v>
      </c>
      <c r="Q63">
        <f t="shared" si="20"/>
        <v>2</v>
      </c>
      <c r="R63">
        <f t="shared" si="20"/>
        <v>0</v>
      </c>
      <c r="S63">
        <f t="shared" si="20"/>
        <v>0</v>
      </c>
      <c r="T63">
        <f t="shared" si="20"/>
        <v>0</v>
      </c>
      <c r="U63">
        <f t="shared" si="20"/>
        <v>0</v>
      </c>
      <c r="V63">
        <f t="shared" si="20"/>
        <v>0</v>
      </c>
      <c r="W63">
        <f t="shared" si="20"/>
        <v>0</v>
      </c>
      <c r="X63">
        <f t="shared" si="20"/>
        <v>0</v>
      </c>
      <c r="Y63">
        <f t="shared" si="20"/>
        <v>0</v>
      </c>
      <c r="Z63">
        <f t="shared" si="20"/>
        <v>0</v>
      </c>
      <c r="AA63">
        <f t="shared" si="20"/>
        <v>0</v>
      </c>
      <c r="AB63">
        <f t="shared" si="20"/>
        <v>0</v>
      </c>
      <c r="AC63">
        <f t="shared" si="20"/>
        <v>0</v>
      </c>
      <c r="AD63">
        <f t="shared" si="20"/>
        <v>0</v>
      </c>
      <c r="AE63">
        <f t="shared" si="20"/>
        <v>0</v>
      </c>
      <c r="AF63">
        <f t="shared" si="20"/>
        <v>0</v>
      </c>
      <c r="AG63">
        <f t="shared" si="20"/>
        <v>0</v>
      </c>
      <c r="AH63">
        <f t="shared" si="20"/>
        <v>0</v>
      </c>
      <c r="AI63">
        <f t="shared" si="20"/>
        <v>0</v>
      </c>
      <c r="AJ63">
        <f t="shared" si="20"/>
        <v>0</v>
      </c>
      <c r="AK63">
        <f t="shared" si="20"/>
        <v>0</v>
      </c>
      <c r="AL63">
        <f t="shared" si="20"/>
        <v>0</v>
      </c>
      <c r="AM63">
        <f t="shared" si="20"/>
        <v>0</v>
      </c>
      <c r="AN63">
        <f t="shared" si="20"/>
        <v>0</v>
      </c>
      <c r="AO63">
        <f t="shared" si="20"/>
        <v>0</v>
      </c>
      <c r="AP63">
        <f t="shared" si="20"/>
        <v>0</v>
      </c>
      <c r="AQ63">
        <f t="shared" si="20"/>
        <v>0</v>
      </c>
      <c r="AR63">
        <f t="shared" si="20"/>
        <v>0</v>
      </c>
      <c r="AS63">
        <f t="shared" si="20"/>
        <v>0</v>
      </c>
      <c r="AT63">
        <f t="shared" si="20"/>
        <v>0</v>
      </c>
      <c r="AU63">
        <f t="shared" si="20"/>
        <v>0</v>
      </c>
      <c r="AV63">
        <f t="shared" si="20"/>
        <v>0</v>
      </c>
      <c r="AW63">
        <f t="shared" si="20"/>
        <v>0</v>
      </c>
      <c r="AX63">
        <f t="shared" si="20"/>
        <v>0</v>
      </c>
      <c r="AY63">
        <f t="shared" si="20"/>
        <v>0</v>
      </c>
      <c r="AZ63">
        <f t="shared" si="20"/>
        <v>0</v>
      </c>
      <c r="BA63">
        <f t="shared" si="20"/>
        <v>0</v>
      </c>
      <c r="BB63">
        <f t="shared" si="20"/>
        <v>0</v>
      </c>
      <c r="BC63">
        <f t="shared" si="20"/>
        <v>0</v>
      </c>
      <c r="BD63">
        <f t="shared" si="20"/>
        <v>0</v>
      </c>
      <c r="BE63">
        <f t="shared" si="20"/>
        <v>0</v>
      </c>
      <c r="BF63">
        <f t="shared" si="20"/>
        <v>0</v>
      </c>
      <c r="BG63">
        <f t="shared" si="20"/>
        <v>0</v>
      </c>
      <c r="BH63">
        <f t="shared" si="20"/>
        <v>0</v>
      </c>
      <c r="BI63">
        <f t="shared" si="20"/>
        <v>0</v>
      </c>
      <c r="BJ63">
        <f t="shared" si="20"/>
        <v>0</v>
      </c>
      <c r="BK63">
        <f t="shared" si="20"/>
        <v>0</v>
      </c>
      <c r="BL63">
        <f t="shared" si="20"/>
        <v>0</v>
      </c>
      <c r="BM63">
        <f t="shared" si="20"/>
        <v>0</v>
      </c>
      <c r="BN63">
        <f t="shared" si="20"/>
        <v>0</v>
      </c>
      <c r="BO63">
        <f t="shared" si="18"/>
        <v>0</v>
      </c>
      <c r="BP63">
        <f t="shared" si="18"/>
        <v>0</v>
      </c>
      <c r="BQ63">
        <f t="shared" si="18"/>
        <v>0</v>
      </c>
      <c r="BR63">
        <f t="shared" si="18"/>
        <v>0</v>
      </c>
      <c r="BS63">
        <f t="shared" si="18"/>
        <v>0</v>
      </c>
      <c r="BT63">
        <f t="shared" si="18"/>
        <v>0</v>
      </c>
      <c r="BU63">
        <f t="shared" si="18"/>
        <v>0</v>
      </c>
      <c r="BV63">
        <f t="shared" si="18"/>
        <v>0</v>
      </c>
      <c r="BW63">
        <f t="shared" si="18"/>
        <v>0</v>
      </c>
      <c r="BX63">
        <f t="shared" si="18"/>
        <v>0</v>
      </c>
      <c r="BY63">
        <f t="shared" si="18"/>
        <v>0</v>
      </c>
      <c r="BZ63">
        <f t="shared" si="18"/>
        <v>0</v>
      </c>
      <c r="CA63">
        <f t="shared" si="18"/>
        <v>0</v>
      </c>
      <c r="CB63">
        <f t="shared" si="18"/>
        <v>0</v>
      </c>
      <c r="CC63">
        <f t="shared" si="18"/>
        <v>0</v>
      </c>
      <c r="CD63">
        <f t="shared" si="18"/>
        <v>0</v>
      </c>
      <c r="CE63">
        <f t="shared" si="18"/>
        <v>0</v>
      </c>
      <c r="CF63">
        <f t="shared" si="18"/>
        <v>0</v>
      </c>
      <c r="CG63">
        <f t="shared" si="18"/>
        <v>0</v>
      </c>
      <c r="CH63">
        <f t="shared" si="18"/>
        <v>0</v>
      </c>
      <c r="CI63">
        <f t="shared" si="18"/>
        <v>0</v>
      </c>
      <c r="CJ63">
        <f t="shared" si="18"/>
        <v>0</v>
      </c>
      <c r="CK63">
        <f t="shared" si="18"/>
        <v>0</v>
      </c>
      <c r="CL63">
        <f t="shared" si="18"/>
        <v>0</v>
      </c>
      <c r="CM63">
        <f t="shared" si="18"/>
        <v>0</v>
      </c>
      <c r="CN63">
        <f t="shared" si="18"/>
        <v>5</v>
      </c>
      <c r="CO63">
        <f t="shared" si="18"/>
        <v>8</v>
      </c>
      <c r="CP63">
        <f t="shared" si="18"/>
        <v>3</v>
      </c>
      <c r="CQ63">
        <f t="shared" si="18"/>
        <v>0</v>
      </c>
      <c r="CR63">
        <f t="shared" si="18"/>
        <v>0</v>
      </c>
      <c r="CS63">
        <f t="shared" si="18"/>
        <v>0</v>
      </c>
      <c r="CT63">
        <f t="shared" si="18"/>
        <v>0</v>
      </c>
      <c r="CU63">
        <f t="shared" si="17"/>
        <v>0</v>
      </c>
      <c r="CV63">
        <f t="shared" si="17"/>
        <v>0</v>
      </c>
      <c r="CW63">
        <f t="shared" si="17"/>
        <v>0</v>
      </c>
      <c r="CX63">
        <f t="shared" si="17"/>
        <v>0</v>
      </c>
      <c r="CY63">
        <f t="shared" si="17"/>
        <v>0</v>
      </c>
      <c r="CZ63">
        <f t="shared" si="17"/>
        <v>0</v>
      </c>
      <c r="DA63">
        <f t="shared" si="17"/>
        <v>0</v>
      </c>
      <c r="DB63">
        <f t="shared" si="17"/>
        <v>4</v>
      </c>
      <c r="DC63">
        <f t="shared" si="17"/>
        <v>0</v>
      </c>
      <c r="DD63">
        <f t="shared" si="17"/>
        <v>0</v>
      </c>
      <c r="DE63">
        <f t="shared" si="17"/>
        <v>0</v>
      </c>
      <c r="DF63">
        <f t="shared" si="17"/>
        <v>0</v>
      </c>
      <c r="DG63">
        <f t="shared" si="17"/>
        <v>1</v>
      </c>
      <c r="DH63">
        <f t="shared" si="17"/>
        <v>7</v>
      </c>
      <c r="DI63">
        <f t="shared" si="17"/>
        <v>1</v>
      </c>
      <c r="DJ63">
        <f t="shared" si="17"/>
        <v>10</v>
      </c>
      <c r="DK63">
        <f t="shared" si="17"/>
        <v>1</v>
      </c>
      <c r="DL63">
        <f t="shared" si="17"/>
        <v>2</v>
      </c>
      <c r="DM63">
        <f t="shared" si="17"/>
        <v>8</v>
      </c>
      <c r="DN63">
        <f t="shared" si="17"/>
        <v>0</v>
      </c>
      <c r="DO63">
        <f t="shared" si="17"/>
        <v>0</v>
      </c>
      <c r="DP63">
        <f t="shared" si="17"/>
        <v>0</v>
      </c>
      <c r="DQ63">
        <f t="shared" si="17"/>
        <v>0</v>
      </c>
      <c r="DR63">
        <f t="shared" si="17"/>
        <v>0</v>
      </c>
      <c r="DS63">
        <f t="shared" si="17"/>
        <v>0</v>
      </c>
      <c r="DT63">
        <f t="shared" si="17"/>
        <v>0</v>
      </c>
      <c r="DU63">
        <f t="shared" si="17"/>
        <v>0</v>
      </c>
      <c r="DV63">
        <f t="shared" si="17"/>
        <v>2</v>
      </c>
      <c r="DW63">
        <f t="shared" si="17"/>
        <v>1</v>
      </c>
      <c r="DX63">
        <f t="shared" si="17"/>
        <v>0</v>
      </c>
    </row>
    <row r="64" spans="1:128" x14ac:dyDescent="0.25">
      <c r="C64">
        <f t="shared" si="20"/>
        <v>0</v>
      </c>
      <c r="D64">
        <f t="shared" si="20"/>
        <v>0</v>
      </c>
      <c r="E64">
        <f t="shared" si="20"/>
        <v>0</v>
      </c>
      <c r="F64">
        <f t="shared" si="20"/>
        <v>1</v>
      </c>
      <c r="G64">
        <f t="shared" si="20"/>
        <v>9</v>
      </c>
      <c r="H64">
        <f t="shared" si="20"/>
        <v>0</v>
      </c>
      <c r="I64">
        <f t="shared" si="20"/>
        <v>0</v>
      </c>
      <c r="J64">
        <f t="shared" si="20"/>
        <v>0</v>
      </c>
      <c r="K64">
        <f t="shared" si="20"/>
        <v>0</v>
      </c>
      <c r="L64">
        <f t="shared" si="20"/>
        <v>0</v>
      </c>
      <c r="M64">
        <f t="shared" si="20"/>
        <v>0</v>
      </c>
      <c r="N64">
        <f t="shared" si="20"/>
        <v>0</v>
      </c>
      <c r="O64">
        <f t="shared" si="20"/>
        <v>1</v>
      </c>
      <c r="P64">
        <f t="shared" si="20"/>
        <v>0</v>
      </c>
      <c r="Q64">
        <f t="shared" si="20"/>
        <v>2</v>
      </c>
      <c r="R64">
        <f t="shared" si="20"/>
        <v>0</v>
      </c>
      <c r="S64">
        <f t="shared" si="20"/>
        <v>0</v>
      </c>
      <c r="T64">
        <f t="shared" si="20"/>
        <v>0</v>
      </c>
      <c r="U64">
        <f t="shared" si="20"/>
        <v>0</v>
      </c>
      <c r="V64">
        <f t="shared" si="20"/>
        <v>0</v>
      </c>
      <c r="W64">
        <f t="shared" si="20"/>
        <v>0</v>
      </c>
      <c r="X64">
        <f t="shared" si="20"/>
        <v>0</v>
      </c>
      <c r="Y64">
        <f t="shared" si="20"/>
        <v>0</v>
      </c>
      <c r="Z64">
        <f t="shared" si="20"/>
        <v>0</v>
      </c>
      <c r="AA64">
        <f t="shared" si="20"/>
        <v>0</v>
      </c>
      <c r="AB64">
        <f t="shared" si="20"/>
        <v>0</v>
      </c>
      <c r="AC64">
        <f t="shared" si="20"/>
        <v>0</v>
      </c>
      <c r="AD64">
        <f t="shared" si="20"/>
        <v>0</v>
      </c>
      <c r="AE64">
        <f t="shared" si="20"/>
        <v>0</v>
      </c>
      <c r="AF64">
        <f t="shared" si="20"/>
        <v>0</v>
      </c>
      <c r="AG64">
        <f t="shared" si="20"/>
        <v>0</v>
      </c>
      <c r="AH64">
        <f t="shared" si="20"/>
        <v>0</v>
      </c>
      <c r="AI64">
        <f t="shared" si="20"/>
        <v>0</v>
      </c>
      <c r="AJ64">
        <f t="shared" si="20"/>
        <v>0</v>
      </c>
      <c r="AK64">
        <f t="shared" si="20"/>
        <v>0</v>
      </c>
      <c r="AL64">
        <f t="shared" si="20"/>
        <v>0</v>
      </c>
      <c r="AM64">
        <f t="shared" si="20"/>
        <v>0</v>
      </c>
      <c r="AN64">
        <f t="shared" si="20"/>
        <v>0</v>
      </c>
      <c r="AO64">
        <f t="shared" si="20"/>
        <v>0</v>
      </c>
      <c r="AP64">
        <f t="shared" si="20"/>
        <v>0</v>
      </c>
      <c r="AQ64">
        <f t="shared" si="20"/>
        <v>0</v>
      </c>
      <c r="AR64">
        <f t="shared" si="20"/>
        <v>0</v>
      </c>
      <c r="AS64">
        <f t="shared" si="20"/>
        <v>0</v>
      </c>
      <c r="AT64">
        <f t="shared" si="20"/>
        <v>0</v>
      </c>
      <c r="AU64">
        <f t="shared" si="20"/>
        <v>0</v>
      </c>
      <c r="AV64">
        <f t="shared" si="20"/>
        <v>0</v>
      </c>
      <c r="AW64">
        <f t="shared" si="20"/>
        <v>0</v>
      </c>
      <c r="AX64">
        <f t="shared" si="20"/>
        <v>0</v>
      </c>
      <c r="AY64">
        <f t="shared" si="20"/>
        <v>0</v>
      </c>
      <c r="AZ64">
        <f t="shared" si="20"/>
        <v>0</v>
      </c>
      <c r="BA64">
        <f t="shared" si="20"/>
        <v>0</v>
      </c>
      <c r="BB64">
        <f t="shared" si="20"/>
        <v>0</v>
      </c>
      <c r="BC64">
        <f t="shared" si="20"/>
        <v>0</v>
      </c>
      <c r="BD64">
        <f t="shared" si="20"/>
        <v>0</v>
      </c>
      <c r="BE64">
        <f t="shared" si="20"/>
        <v>0</v>
      </c>
      <c r="BF64">
        <f t="shared" si="20"/>
        <v>0</v>
      </c>
      <c r="BG64">
        <f t="shared" si="20"/>
        <v>0</v>
      </c>
      <c r="BH64">
        <f t="shared" si="20"/>
        <v>0</v>
      </c>
      <c r="BI64">
        <f t="shared" si="20"/>
        <v>0</v>
      </c>
      <c r="BJ64">
        <f t="shared" si="20"/>
        <v>0</v>
      </c>
      <c r="BK64">
        <f t="shared" si="20"/>
        <v>0</v>
      </c>
      <c r="BL64">
        <f t="shared" si="20"/>
        <v>2</v>
      </c>
      <c r="BM64">
        <f t="shared" si="20"/>
        <v>0</v>
      </c>
      <c r="BN64">
        <f t="shared" ref="BN64" si="21">BN30+BN47</f>
        <v>0</v>
      </c>
      <c r="BO64">
        <f t="shared" si="18"/>
        <v>0</v>
      </c>
      <c r="BP64">
        <f t="shared" si="18"/>
        <v>0</v>
      </c>
      <c r="BQ64">
        <f t="shared" si="18"/>
        <v>0</v>
      </c>
      <c r="BR64">
        <f t="shared" si="18"/>
        <v>0</v>
      </c>
      <c r="BS64">
        <f t="shared" si="18"/>
        <v>0</v>
      </c>
      <c r="BT64">
        <f t="shared" si="18"/>
        <v>0</v>
      </c>
      <c r="BU64">
        <f t="shared" si="18"/>
        <v>0</v>
      </c>
      <c r="BV64">
        <f t="shared" si="18"/>
        <v>0</v>
      </c>
      <c r="BW64">
        <f t="shared" si="18"/>
        <v>0</v>
      </c>
      <c r="BX64">
        <f t="shared" si="18"/>
        <v>0</v>
      </c>
      <c r="BY64">
        <f t="shared" si="18"/>
        <v>0</v>
      </c>
      <c r="BZ64">
        <f t="shared" si="18"/>
        <v>0</v>
      </c>
      <c r="CA64">
        <f t="shared" si="18"/>
        <v>0</v>
      </c>
      <c r="CB64">
        <f t="shared" si="18"/>
        <v>0</v>
      </c>
      <c r="CC64">
        <f t="shared" si="18"/>
        <v>0</v>
      </c>
      <c r="CD64">
        <f t="shared" si="18"/>
        <v>0</v>
      </c>
      <c r="CE64">
        <f t="shared" si="18"/>
        <v>0</v>
      </c>
      <c r="CF64">
        <f t="shared" si="18"/>
        <v>0</v>
      </c>
      <c r="CG64">
        <f t="shared" si="18"/>
        <v>0</v>
      </c>
      <c r="CH64">
        <f t="shared" si="18"/>
        <v>0</v>
      </c>
      <c r="CI64">
        <f t="shared" si="18"/>
        <v>0</v>
      </c>
      <c r="CJ64">
        <f t="shared" si="18"/>
        <v>0</v>
      </c>
      <c r="CK64">
        <f t="shared" si="18"/>
        <v>0</v>
      </c>
      <c r="CL64">
        <f t="shared" si="18"/>
        <v>2</v>
      </c>
      <c r="CM64">
        <f t="shared" si="18"/>
        <v>0</v>
      </c>
      <c r="CN64">
        <f t="shared" si="18"/>
        <v>4</v>
      </c>
      <c r="CO64">
        <f t="shared" si="18"/>
        <v>3</v>
      </c>
      <c r="CP64">
        <f t="shared" si="18"/>
        <v>2</v>
      </c>
      <c r="CQ64">
        <f t="shared" si="18"/>
        <v>0</v>
      </c>
      <c r="CR64">
        <f t="shared" si="18"/>
        <v>0</v>
      </c>
      <c r="CS64">
        <f t="shared" si="18"/>
        <v>0</v>
      </c>
      <c r="CT64">
        <f t="shared" si="18"/>
        <v>0</v>
      </c>
      <c r="CU64">
        <f t="shared" si="17"/>
        <v>0</v>
      </c>
      <c r="CV64">
        <f t="shared" si="17"/>
        <v>0</v>
      </c>
      <c r="CW64">
        <f t="shared" si="17"/>
        <v>0</v>
      </c>
      <c r="CX64">
        <f t="shared" si="17"/>
        <v>0</v>
      </c>
      <c r="CY64">
        <f t="shared" si="17"/>
        <v>0</v>
      </c>
      <c r="CZ64">
        <f t="shared" si="17"/>
        <v>0</v>
      </c>
      <c r="DA64">
        <f t="shared" si="17"/>
        <v>0</v>
      </c>
      <c r="DB64">
        <f t="shared" si="17"/>
        <v>4</v>
      </c>
      <c r="DC64">
        <f t="shared" si="17"/>
        <v>1</v>
      </c>
      <c r="DD64">
        <f t="shared" si="17"/>
        <v>0</v>
      </c>
      <c r="DE64">
        <f t="shared" si="17"/>
        <v>0</v>
      </c>
      <c r="DF64">
        <f t="shared" si="17"/>
        <v>0</v>
      </c>
      <c r="DG64">
        <f t="shared" si="17"/>
        <v>1</v>
      </c>
      <c r="DH64">
        <f t="shared" si="17"/>
        <v>2</v>
      </c>
      <c r="DI64">
        <f t="shared" si="17"/>
        <v>0</v>
      </c>
      <c r="DJ64">
        <f t="shared" si="17"/>
        <v>4</v>
      </c>
      <c r="DK64">
        <f t="shared" si="17"/>
        <v>1</v>
      </c>
      <c r="DL64">
        <f t="shared" si="17"/>
        <v>2</v>
      </c>
      <c r="DM64">
        <f t="shared" si="17"/>
        <v>3</v>
      </c>
      <c r="DN64">
        <f t="shared" si="17"/>
        <v>0</v>
      </c>
      <c r="DO64">
        <f t="shared" ref="DO64:DX64" si="22">DO30+DO47</f>
        <v>0</v>
      </c>
      <c r="DP64">
        <f t="shared" si="22"/>
        <v>0</v>
      </c>
      <c r="DQ64">
        <f t="shared" si="22"/>
        <v>0</v>
      </c>
      <c r="DR64">
        <f t="shared" si="22"/>
        <v>2</v>
      </c>
      <c r="DS64">
        <f t="shared" si="22"/>
        <v>0</v>
      </c>
      <c r="DT64">
        <f t="shared" si="22"/>
        <v>1</v>
      </c>
      <c r="DU64">
        <f t="shared" si="22"/>
        <v>0</v>
      </c>
      <c r="DV64">
        <f t="shared" si="22"/>
        <v>5</v>
      </c>
      <c r="DW64">
        <f t="shared" si="22"/>
        <v>1</v>
      </c>
      <c r="DX64">
        <f t="shared" si="22"/>
        <v>0</v>
      </c>
    </row>
    <row r="65" spans="3:128" x14ac:dyDescent="0.25">
      <c r="C65">
        <f t="shared" ref="C65:BN67" si="23">C31+C48</f>
        <v>2</v>
      </c>
      <c r="D65">
        <f t="shared" si="23"/>
        <v>0</v>
      </c>
      <c r="E65">
        <f t="shared" si="23"/>
        <v>0</v>
      </c>
      <c r="F65">
        <f t="shared" si="23"/>
        <v>0</v>
      </c>
      <c r="G65">
        <f t="shared" si="23"/>
        <v>10</v>
      </c>
      <c r="H65">
        <f t="shared" si="23"/>
        <v>0</v>
      </c>
      <c r="I65">
        <f t="shared" si="23"/>
        <v>0</v>
      </c>
      <c r="J65">
        <f t="shared" si="23"/>
        <v>0</v>
      </c>
      <c r="K65">
        <f t="shared" si="23"/>
        <v>0</v>
      </c>
      <c r="L65">
        <f t="shared" si="23"/>
        <v>0</v>
      </c>
      <c r="M65">
        <f t="shared" si="23"/>
        <v>0</v>
      </c>
      <c r="N65">
        <f t="shared" si="23"/>
        <v>0</v>
      </c>
      <c r="O65">
        <f t="shared" si="23"/>
        <v>1</v>
      </c>
      <c r="P65">
        <f t="shared" si="23"/>
        <v>0</v>
      </c>
      <c r="Q65">
        <f t="shared" si="23"/>
        <v>2</v>
      </c>
      <c r="R65">
        <f t="shared" si="23"/>
        <v>0</v>
      </c>
      <c r="S65">
        <f t="shared" si="23"/>
        <v>0</v>
      </c>
      <c r="T65">
        <f t="shared" si="23"/>
        <v>0</v>
      </c>
      <c r="U65">
        <f t="shared" si="23"/>
        <v>0</v>
      </c>
      <c r="V65">
        <f t="shared" si="23"/>
        <v>0</v>
      </c>
      <c r="W65">
        <f t="shared" si="23"/>
        <v>0</v>
      </c>
      <c r="X65">
        <f t="shared" si="23"/>
        <v>0</v>
      </c>
      <c r="Y65">
        <f t="shared" si="23"/>
        <v>0</v>
      </c>
      <c r="Z65">
        <f t="shared" si="23"/>
        <v>0</v>
      </c>
      <c r="AA65">
        <f t="shared" si="23"/>
        <v>0</v>
      </c>
      <c r="AB65">
        <f t="shared" si="23"/>
        <v>0</v>
      </c>
      <c r="AC65">
        <f t="shared" si="23"/>
        <v>0</v>
      </c>
      <c r="AD65">
        <f t="shared" si="23"/>
        <v>0</v>
      </c>
      <c r="AE65">
        <f t="shared" si="23"/>
        <v>0</v>
      </c>
      <c r="AF65">
        <f t="shared" si="23"/>
        <v>0</v>
      </c>
      <c r="AG65">
        <f t="shared" si="23"/>
        <v>0</v>
      </c>
      <c r="AH65">
        <f t="shared" si="23"/>
        <v>0</v>
      </c>
      <c r="AI65">
        <f t="shared" si="23"/>
        <v>0</v>
      </c>
      <c r="AJ65">
        <f t="shared" si="23"/>
        <v>0</v>
      </c>
      <c r="AK65">
        <f t="shared" si="23"/>
        <v>0</v>
      </c>
      <c r="AL65">
        <f t="shared" si="23"/>
        <v>0</v>
      </c>
      <c r="AM65">
        <f t="shared" si="23"/>
        <v>0</v>
      </c>
      <c r="AN65">
        <f t="shared" si="23"/>
        <v>0</v>
      </c>
      <c r="AO65">
        <f t="shared" si="23"/>
        <v>0</v>
      </c>
      <c r="AP65">
        <f t="shared" si="23"/>
        <v>0</v>
      </c>
      <c r="AQ65">
        <f t="shared" si="23"/>
        <v>0</v>
      </c>
      <c r="AR65">
        <f t="shared" si="23"/>
        <v>0</v>
      </c>
      <c r="AS65">
        <f t="shared" si="23"/>
        <v>0</v>
      </c>
      <c r="AT65">
        <f t="shared" si="23"/>
        <v>0</v>
      </c>
      <c r="AU65">
        <f t="shared" si="23"/>
        <v>0</v>
      </c>
      <c r="AV65">
        <f t="shared" si="23"/>
        <v>0</v>
      </c>
      <c r="AW65">
        <f t="shared" si="23"/>
        <v>0</v>
      </c>
      <c r="AX65">
        <f t="shared" si="23"/>
        <v>0</v>
      </c>
      <c r="AY65">
        <f t="shared" si="23"/>
        <v>0</v>
      </c>
      <c r="AZ65">
        <f t="shared" si="23"/>
        <v>0</v>
      </c>
      <c r="BA65">
        <f t="shared" si="23"/>
        <v>0</v>
      </c>
      <c r="BB65">
        <f t="shared" si="23"/>
        <v>0</v>
      </c>
      <c r="BC65">
        <f t="shared" si="23"/>
        <v>0</v>
      </c>
      <c r="BD65">
        <f t="shared" si="23"/>
        <v>5</v>
      </c>
      <c r="BE65">
        <f t="shared" si="23"/>
        <v>0</v>
      </c>
      <c r="BF65">
        <f t="shared" si="23"/>
        <v>8</v>
      </c>
      <c r="BG65">
        <f t="shared" si="23"/>
        <v>0</v>
      </c>
      <c r="BH65">
        <f t="shared" si="23"/>
        <v>0</v>
      </c>
      <c r="BI65">
        <f t="shared" si="23"/>
        <v>0</v>
      </c>
      <c r="BJ65">
        <f t="shared" si="23"/>
        <v>0</v>
      </c>
      <c r="BK65">
        <f t="shared" si="23"/>
        <v>0</v>
      </c>
      <c r="BL65">
        <f t="shared" si="23"/>
        <v>0</v>
      </c>
      <c r="BM65">
        <f t="shared" si="23"/>
        <v>0</v>
      </c>
      <c r="BN65">
        <f t="shared" si="23"/>
        <v>0</v>
      </c>
      <c r="BO65">
        <f t="shared" si="18"/>
        <v>0</v>
      </c>
      <c r="BP65">
        <f t="shared" si="18"/>
        <v>0</v>
      </c>
      <c r="BQ65">
        <f t="shared" si="18"/>
        <v>0</v>
      </c>
      <c r="BR65">
        <f t="shared" si="18"/>
        <v>0</v>
      </c>
      <c r="BS65">
        <f t="shared" si="18"/>
        <v>0</v>
      </c>
      <c r="BT65">
        <f t="shared" si="18"/>
        <v>0</v>
      </c>
      <c r="BU65">
        <f t="shared" si="18"/>
        <v>0</v>
      </c>
      <c r="BV65">
        <f t="shared" si="18"/>
        <v>0</v>
      </c>
      <c r="BW65">
        <f t="shared" si="18"/>
        <v>0</v>
      </c>
      <c r="BX65">
        <f t="shared" si="18"/>
        <v>0</v>
      </c>
      <c r="BY65">
        <f t="shared" si="18"/>
        <v>0</v>
      </c>
      <c r="BZ65">
        <f t="shared" si="18"/>
        <v>0</v>
      </c>
      <c r="CA65">
        <f t="shared" si="18"/>
        <v>0</v>
      </c>
      <c r="CB65">
        <f t="shared" si="18"/>
        <v>0</v>
      </c>
      <c r="CC65">
        <f t="shared" si="18"/>
        <v>0</v>
      </c>
      <c r="CD65">
        <f t="shared" si="18"/>
        <v>0</v>
      </c>
      <c r="CE65">
        <f t="shared" si="18"/>
        <v>0</v>
      </c>
      <c r="CF65">
        <f t="shared" si="18"/>
        <v>0</v>
      </c>
      <c r="CG65">
        <f t="shared" si="18"/>
        <v>0</v>
      </c>
      <c r="CH65">
        <f t="shared" si="18"/>
        <v>0</v>
      </c>
      <c r="CI65">
        <f t="shared" si="18"/>
        <v>0</v>
      </c>
      <c r="CJ65">
        <f t="shared" si="18"/>
        <v>0</v>
      </c>
      <c r="CK65">
        <f t="shared" si="18"/>
        <v>0</v>
      </c>
      <c r="CL65">
        <f t="shared" si="18"/>
        <v>3</v>
      </c>
      <c r="CM65">
        <f t="shared" si="18"/>
        <v>0</v>
      </c>
      <c r="CN65">
        <f t="shared" si="18"/>
        <v>14</v>
      </c>
      <c r="CO65">
        <f t="shared" si="18"/>
        <v>17</v>
      </c>
      <c r="CP65">
        <f t="shared" si="18"/>
        <v>18</v>
      </c>
      <c r="CQ65">
        <f t="shared" si="18"/>
        <v>0</v>
      </c>
      <c r="CR65">
        <f t="shared" si="18"/>
        <v>0</v>
      </c>
      <c r="CS65">
        <f t="shared" si="18"/>
        <v>0</v>
      </c>
      <c r="CT65">
        <f t="shared" ref="CT65:DX67" si="24">CT31+CT48</f>
        <v>0</v>
      </c>
      <c r="CU65">
        <f t="shared" si="24"/>
        <v>0</v>
      </c>
      <c r="CV65">
        <f t="shared" si="24"/>
        <v>0</v>
      </c>
      <c r="CW65">
        <f t="shared" si="24"/>
        <v>0</v>
      </c>
      <c r="CX65">
        <f t="shared" si="24"/>
        <v>0</v>
      </c>
      <c r="CY65">
        <f t="shared" si="24"/>
        <v>0</v>
      </c>
      <c r="CZ65">
        <f t="shared" si="24"/>
        <v>0</v>
      </c>
      <c r="DA65">
        <f t="shared" si="24"/>
        <v>3</v>
      </c>
      <c r="DB65">
        <f t="shared" si="24"/>
        <v>1</v>
      </c>
      <c r="DC65">
        <f t="shared" si="24"/>
        <v>0</v>
      </c>
      <c r="DD65">
        <f t="shared" si="24"/>
        <v>0</v>
      </c>
      <c r="DE65">
        <f t="shared" si="24"/>
        <v>0</v>
      </c>
      <c r="DF65">
        <f t="shared" si="24"/>
        <v>1</v>
      </c>
      <c r="DG65">
        <f t="shared" si="24"/>
        <v>0</v>
      </c>
      <c r="DH65">
        <f t="shared" si="24"/>
        <v>3</v>
      </c>
      <c r="DI65">
        <f t="shared" si="24"/>
        <v>0</v>
      </c>
      <c r="DJ65">
        <f t="shared" si="24"/>
        <v>45</v>
      </c>
      <c r="DK65">
        <f t="shared" si="24"/>
        <v>1</v>
      </c>
      <c r="DL65">
        <f t="shared" si="24"/>
        <v>2</v>
      </c>
      <c r="DM65">
        <f t="shared" si="24"/>
        <v>6</v>
      </c>
      <c r="DN65">
        <f t="shared" si="24"/>
        <v>0</v>
      </c>
      <c r="DO65">
        <f t="shared" si="24"/>
        <v>0</v>
      </c>
      <c r="DP65">
        <f t="shared" si="24"/>
        <v>0</v>
      </c>
      <c r="DQ65">
        <f t="shared" si="24"/>
        <v>0</v>
      </c>
      <c r="DR65">
        <f t="shared" si="24"/>
        <v>0</v>
      </c>
      <c r="DS65">
        <f t="shared" si="24"/>
        <v>0</v>
      </c>
      <c r="DT65">
        <f t="shared" si="24"/>
        <v>0</v>
      </c>
      <c r="DU65">
        <f t="shared" si="24"/>
        <v>0</v>
      </c>
      <c r="DV65">
        <f t="shared" si="24"/>
        <v>2</v>
      </c>
      <c r="DW65">
        <f t="shared" si="24"/>
        <v>1</v>
      </c>
      <c r="DX65">
        <f t="shared" si="24"/>
        <v>5</v>
      </c>
    </row>
    <row r="66" spans="3:128" x14ac:dyDescent="0.25">
      <c r="C66">
        <f t="shared" si="23"/>
        <v>1</v>
      </c>
      <c r="D66">
        <f t="shared" si="23"/>
        <v>0</v>
      </c>
      <c r="E66">
        <f t="shared" si="23"/>
        <v>2</v>
      </c>
      <c r="F66">
        <f t="shared" si="23"/>
        <v>1</v>
      </c>
      <c r="G66">
        <f t="shared" si="23"/>
        <v>14</v>
      </c>
      <c r="H66">
        <f t="shared" si="23"/>
        <v>0</v>
      </c>
      <c r="I66">
        <f t="shared" si="23"/>
        <v>0</v>
      </c>
      <c r="J66">
        <f t="shared" si="23"/>
        <v>0</v>
      </c>
      <c r="K66">
        <f t="shared" si="23"/>
        <v>0</v>
      </c>
      <c r="L66">
        <f t="shared" si="23"/>
        <v>0</v>
      </c>
      <c r="M66">
        <f t="shared" si="23"/>
        <v>0</v>
      </c>
      <c r="N66">
        <f t="shared" si="23"/>
        <v>0</v>
      </c>
      <c r="O66">
        <f t="shared" si="23"/>
        <v>1</v>
      </c>
      <c r="P66">
        <f t="shared" si="23"/>
        <v>0</v>
      </c>
      <c r="Q66">
        <f t="shared" si="23"/>
        <v>2</v>
      </c>
      <c r="R66">
        <f t="shared" si="23"/>
        <v>0</v>
      </c>
      <c r="S66">
        <f t="shared" si="23"/>
        <v>0</v>
      </c>
      <c r="T66">
        <f t="shared" si="23"/>
        <v>0</v>
      </c>
      <c r="U66">
        <f t="shared" si="23"/>
        <v>0</v>
      </c>
      <c r="V66">
        <f t="shared" si="23"/>
        <v>0</v>
      </c>
      <c r="W66">
        <f t="shared" si="23"/>
        <v>0</v>
      </c>
      <c r="X66">
        <f t="shared" si="23"/>
        <v>0</v>
      </c>
      <c r="Y66">
        <f t="shared" si="23"/>
        <v>0</v>
      </c>
      <c r="Z66">
        <f t="shared" si="23"/>
        <v>0</v>
      </c>
      <c r="AA66">
        <f t="shared" si="23"/>
        <v>0</v>
      </c>
      <c r="AB66">
        <f t="shared" si="23"/>
        <v>0</v>
      </c>
      <c r="AC66">
        <f t="shared" si="23"/>
        <v>0</v>
      </c>
      <c r="AD66">
        <f t="shared" si="23"/>
        <v>0</v>
      </c>
      <c r="AE66">
        <f t="shared" si="23"/>
        <v>0</v>
      </c>
      <c r="AF66">
        <f t="shared" si="23"/>
        <v>0</v>
      </c>
      <c r="AG66">
        <f t="shared" si="23"/>
        <v>0</v>
      </c>
      <c r="AH66">
        <f t="shared" si="23"/>
        <v>0</v>
      </c>
      <c r="AI66">
        <f t="shared" si="23"/>
        <v>0</v>
      </c>
      <c r="AJ66">
        <f t="shared" si="23"/>
        <v>0</v>
      </c>
      <c r="AK66">
        <f t="shared" si="23"/>
        <v>0</v>
      </c>
      <c r="AL66">
        <f t="shared" si="23"/>
        <v>0</v>
      </c>
      <c r="AM66">
        <f t="shared" si="23"/>
        <v>0</v>
      </c>
      <c r="AN66">
        <f t="shared" si="23"/>
        <v>0</v>
      </c>
      <c r="AO66">
        <f t="shared" si="23"/>
        <v>0</v>
      </c>
      <c r="AP66">
        <f t="shared" si="23"/>
        <v>0</v>
      </c>
      <c r="AQ66">
        <f t="shared" si="23"/>
        <v>0</v>
      </c>
      <c r="AR66">
        <f t="shared" si="23"/>
        <v>0</v>
      </c>
      <c r="AS66">
        <f t="shared" si="23"/>
        <v>0</v>
      </c>
      <c r="AT66">
        <f t="shared" si="23"/>
        <v>0</v>
      </c>
      <c r="AU66">
        <f t="shared" si="23"/>
        <v>0</v>
      </c>
      <c r="AV66">
        <f t="shared" si="23"/>
        <v>0</v>
      </c>
      <c r="AW66">
        <f t="shared" si="23"/>
        <v>0</v>
      </c>
      <c r="AX66">
        <f t="shared" si="23"/>
        <v>0</v>
      </c>
      <c r="AY66">
        <f t="shared" si="23"/>
        <v>0</v>
      </c>
      <c r="AZ66">
        <f t="shared" si="23"/>
        <v>0</v>
      </c>
      <c r="BA66">
        <f t="shared" si="23"/>
        <v>0</v>
      </c>
      <c r="BB66">
        <f t="shared" si="23"/>
        <v>0</v>
      </c>
      <c r="BC66">
        <f t="shared" si="23"/>
        <v>0</v>
      </c>
      <c r="BD66">
        <f t="shared" si="23"/>
        <v>1</v>
      </c>
      <c r="BE66">
        <f t="shared" si="23"/>
        <v>0</v>
      </c>
      <c r="BF66">
        <f t="shared" si="23"/>
        <v>0</v>
      </c>
      <c r="BG66">
        <f t="shared" si="23"/>
        <v>0</v>
      </c>
      <c r="BH66">
        <f t="shared" si="23"/>
        <v>0</v>
      </c>
      <c r="BI66">
        <f t="shared" si="23"/>
        <v>0</v>
      </c>
      <c r="BJ66">
        <f t="shared" si="23"/>
        <v>0</v>
      </c>
      <c r="BK66">
        <f t="shared" si="23"/>
        <v>0</v>
      </c>
      <c r="BL66">
        <f t="shared" si="23"/>
        <v>0</v>
      </c>
      <c r="BM66">
        <f t="shared" si="23"/>
        <v>0</v>
      </c>
      <c r="BN66">
        <f t="shared" si="23"/>
        <v>0</v>
      </c>
      <c r="BO66">
        <f t="shared" ref="BO66:CT67" si="25">BO32+BO49</f>
        <v>0</v>
      </c>
      <c r="BP66">
        <f t="shared" si="25"/>
        <v>0</v>
      </c>
      <c r="BQ66">
        <f t="shared" si="25"/>
        <v>0</v>
      </c>
      <c r="BR66">
        <f t="shared" si="25"/>
        <v>0</v>
      </c>
      <c r="BS66">
        <f t="shared" si="25"/>
        <v>0</v>
      </c>
      <c r="BT66">
        <f t="shared" si="25"/>
        <v>0</v>
      </c>
      <c r="BU66">
        <f t="shared" si="25"/>
        <v>0</v>
      </c>
      <c r="BV66">
        <f t="shared" si="25"/>
        <v>0</v>
      </c>
      <c r="BW66">
        <f t="shared" si="25"/>
        <v>0</v>
      </c>
      <c r="BX66">
        <f t="shared" si="25"/>
        <v>0</v>
      </c>
      <c r="BY66">
        <f t="shared" si="25"/>
        <v>0</v>
      </c>
      <c r="BZ66">
        <f t="shared" si="25"/>
        <v>0</v>
      </c>
      <c r="CA66">
        <f t="shared" si="25"/>
        <v>0</v>
      </c>
      <c r="CB66">
        <f t="shared" si="25"/>
        <v>0</v>
      </c>
      <c r="CC66">
        <f t="shared" si="25"/>
        <v>0</v>
      </c>
      <c r="CD66">
        <f t="shared" si="25"/>
        <v>0</v>
      </c>
      <c r="CE66">
        <f t="shared" si="25"/>
        <v>0</v>
      </c>
      <c r="CF66">
        <f t="shared" si="25"/>
        <v>0</v>
      </c>
      <c r="CG66">
        <f t="shared" si="25"/>
        <v>0</v>
      </c>
      <c r="CH66">
        <f t="shared" si="25"/>
        <v>0</v>
      </c>
      <c r="CI66">
        <f t="shared" si="25"/>
        <v>0</v>
      </c>
      <c r="CJ66">
        <f t="shared" si="25"/>
        <v>0</v>
      </c>
      <c r="CK66">
        <f t="shared" si="25"/>
        <v>0</v>
      </c>
      <c r="CL66">
        <f t="shared" si="25"/>
        <v>0</v>
      </c>
      <c r="CM66">
        <f t="shared" si="25"/>
        <v>0</v>
      </c>
      <c r="CN66">
        <f t="shared" si="25"/>
        <v>4</v>
      </c>
      <c r="CO66">
        <f t="shared" si="25"/>
        <v>1</v>
      </c>
      <c r="CP66">
        <f t="shared" si="25"/>
        <v>1</v>
      </c>
      <c r="CQ66">
        <f t="shared" si="25"/>
        <v>0</v>
      </c>
      <c r="CR66">
        <f t="shared" si="25"/>
        <v>0</v>
      </c>
      <c r="CS66">
        <f t="shared" si="25"/>
        <v>0</v>
      </c>
      <c r="CT66">
        <f t="shared" si="25"/>
        <v>0</v>
      </c>
      <c r="CU66">
        <f t="shared" si="24"/>
        <v>0</v>
      </c>
      <c r="CV66">
        <f t="shared" si="24"/>
        <v>0</v>
      </c>
      <c r="CW66">
        <f t="shared" si="24"/>
        <v>0</v>
      </c>
      <c r="CX66">
        <f t="shared" si="24"/>
        <v>0</v>
      </c>
      <c r="CY66">
        <f t="shared" si="24"/>
        <v>0</v>
      </c>
      <c r="CZ66">
        <f t="shared" si="24"/>
        <v>0</v>
      </c>
      <c r="DA66">
        <f t="shared" si="24"/>
        <v>0</v>
      </c>
      <c r="DB66">
        <f t="shared" si="24"/>
        <v>4</v>
      </c>
      <c r="DC66">
        <f t="shared" si="24"/>
        <v>0</v>
      </c>
      <c r="DD66">
        <f t="shared" si="24"/>
        <v>0</v>
      </c>
      <c r="DE66">
        <f t="shared" si="24"/>
        <v>0</v>
      </c>
      <c r="DF66">
        <f t="shared" si="24"/>
        <v>1</v>
      </c>
      <c r="DG66">
        <f t="shared" si="24"/>
        <v>1</v>
      </c>
      <c r="DH66">
        <f t="shared" si="24"/>
        <v>7</v>
      </c>
      <c r="DI66">
        <f t="shared" si="24"/>
        <v>2</v>
      </c>
      <c r="DJ66">
        <f t="shared" si="24"/>
        <v>27</v>
      </c>
      <c r="DK66">
        <f t="shared" si="24"/>
        <v>1</v>
      </c>
      <c r="DL66">
        <f t="shared" si="24"/>
        <v>3</v>
      </c>
      <c r="DM66">
        <f t="shared" si="24"/>
        <v>3</v>
      </c>
      <c r="DN66">
        <f t="shared" si="24"/>
        <v>0</v>
      </c>
      <c r="DO66">
        <f t="shared" si="24"/>
        <v>0</v>
      </c>
      <c r="DP66">
        <f t="shared" si="24"/>
        <v>0</v>
      </c>
      <c r="DQ66">
        <f t="shared" si="24"/>
        <v>0</v>
      </c>
      <c r="DR66">
        <f t="shared" si="24"/>
        <v>0</v>
      </c>
      <c r="DS66">
        <f t="shared" si="24"/>
        <v>0</v>
      </c>
      <c r="DT66">
        <f t="shared" si="24"/>
        <v>0</v>
      </c>
      <c r="DU66">
        <f t="shared" si="24"/>
        <v>1</v>
      </c>
      <c r="DV66">
        <f t="shared" si="24"/>
        <v>3</v>
      </c>
      <c r="DW66">
        <f t="shared" si="24"/>
        <v>2</v>
      </c>
      <c r="DX66">
        <f t="shared" si="24"/>
        <v>0</v>
      </c>
    </row>
    <row r="67" spans="3:128" x14ac:dyDescent="0.25">
      <c r="C67">
        <f t="shared" si="23"/>
        <v>0</v>
      </c>
      <c r="D67">
        <f t="shared" si="23"/>
        <v>0</v>
      </c>
      <c r="E67">
        <f t="shared" si="23"/>
        <v>2</v>
      </c>
      <c r="F67">
        <f t="shared" si="23"/>
        <v>3</v>
      </c>
      <c r="G67">
        <f t="shared" si="23"/>
        <v>10</v>
      </c>
      <c r="H67">
        <f t="shared" si="23"/>
        <v>0</v>
      </c>
      <c r="I67">
        <f t="shared" si="23"/>
        <v>0</v>
      </c>
      <c r="J67">
        <f t="shared" si="23"/>
        <v>0</v>
      </c>
      <c r="K67">
        <f t="shared" si="23"/>
        <v>0</v>
      </c>
      <c r="L67">
        <f t="shared" si="23"/>
        <v>0</v>
      </c>
      <c r="M67">
        <f t="shared" si="23"/>
        <v>0</v>
      </c>
      <c r="N67">
        <f t="shared" si="23"/>
        <v>0</v>
      </c>
      <c r="O67">
        <f t="shared" si="23"/>
        <v>1</v>
      </c>
      <c r="P67">
        <f t="shared" si="23"/>
        <v>0</v>
      </c>
      <c r="Q67">
        <f t="shared" si="23"/>
        <v>2</v>
      </c>
      <c r="R67">
        <f t="shared" si="23"/>
        <v>0</v>
      </c>
      <c r="S67">
        <f t="shared" si="23"/>
        <v>0</v>
      </c>
      <c r="T67">
        <f t="shared" si="23"/>
        <v>0</v>
      </c>
      <c r="U67">
        <f t="shared" si="23"/>
        <v>0</v>
      </c>
      <c r="V67">
        <f t="shared" si="23"/>
        <v>0</v>
      </c>
      <c r="W67">
        <f t="shared" si="23"/>
        <v>0</v>
      </c>
      <c r="X67">
        <f t="shared" si="23"/>
        <v>0</v>
      </c>
      <c r="Y67">
        <f t="shared" si="23"/>
        <v>0</v>
      </c>
      <c r="Z67">
        <f t="shared" si="23"/>
        <v>0</v>
      </c>
      <c r="AA67">
        <f t="shared" si="23"/>
        <v>0</v>
      </c>
      <c r="AB67">
        <f t="shared" si="23"/>
        <v>0</v>
      </c>
      <c r="AC67">
        <f t="shared" si="23"/>
        <v>0</v>
      </c>
      <c r="AD67">
        <f t="shared" si="23"/>
        <v>0</v>
      </c>
      <c r="AE67">
        <f t="shared" si="23"/>
        <v>0</v>
      </c>
      <c r="AF67">
        <f t="shared" si="23"/>
        <v>0</v>
      </c>
      <c r="AG67">
        <f t="shared" si="23"/>
        <v>0</v>
      </c>
      <c r="AH67">
        <f t="shared" si="23"/>
        <v>0</v>
      </c>
      <c r="AI67">
        <f t="shared" si="23"/>
        <v>0</v>
      </c>
      <c r="AJ67">
        <f t="shared" si="23"/>
        <v>0</v>
      </c>
      <c r="AK67">
        <f t="shared" si="23"/>
        <v>0</v>
      </c>
      <c r="AL67">
        <f t="shared" si="23"/>
        <v>0</v>
      </c>
      <c r="AM67">
        <f t="shared" si="23"/>
        <v>0</v>
      </c>
      <c r="AN67">
        <f t="shared" si="23"/>
        <v>0</v>
      </c>
      <c r="AO67">
        <f t="shared" si="23"/>
        <v>0</v>
      </c>
      <c r="AP67">
        <f t="shared" si="23"/>
        <v>0</v>
      </c>
      <c r="AQ67">
        <f t="shared" si="23"/>
        <v>0</v>
      </c>
      <c r="AR67">
        <f t="shared" si="23"/>
        <v>0</v>
      </c>
      <c r="AS67">
        <f t="shared" si="23"/>
        <v>0</v>
      </c>
      <c r="AT67">
        <f t="shared" si="23"/>
        <v>0</v>
      </c>
      <c r="AU67">
        <f t="shared" si="23"/>
        <v>0</v>
      </c>
      <c r="AV67">
        <f t="shared" si="23"/>
        <v>0</v>
      </c>
      <c r="AW67">
        <f t="shared" si="23"/>
        <v>0</v>
      </c>
      <c r="AX67">
        <f t="shared" si="23"/>
        <v>0</v>
      </c>
      <c r="AY67">
        <f t="shared" si="23"/>
        <v>0</v>
      </c>
      <c r="AZ67">
        <f t="shared" si="23"/>
        <v>0</v>
      </c>
      <c r="BA67">
        <f t="shared" si="23"/>
        <v>0</v>
      </c>
      <c r="BB67">
        <f t="shared" si="23"/>
        <v>0</v>
      </c>
      <c r="BC67">
        <f t="shared" si="23"/>
        <v>0</v>
      </c>
      <c r="BD67">
        <f t="shared" si="23"/>
        <v>0</v>
      </c>
      <c r="BE67">
        <f t="shared" si="23"/>
        <v>0</v>
      </c>
      <c r="BF67">
        <f t="shared" si="23"/>
        <v>0</v>
      </c>
      <c r="BG67">
        <f t="shared" si="23"/>
        <v>0</v>
      </c>
      <c r="BH67">
        <f t="shared" si="23"/>
        <v>0</v>
      </c>
      <c r="BI67">
        <f t="shared" si="23"/>
        <v>0</v>
      </c>
      <c r="BJ67">
        <f t="shared" si="23"/>
        <v>0</v>
      </c>
      <c r="BK67">
        <f t="shared" si="23"/>
        <v>0</v>
      </c>
      <c r="BL67">
        <f t="shared" si="23"/>
        <v>0</v>
      </c>
      <c r="BM67">
        <f t="shared" si="23"/>
        <v>0</v>
      </c>
      <c r="BN67">
        <f t="shared" si="23"/>
        <v>0</v>
      </c>
      <c r="BO67">
        <f t="shared" si="25"/>
        <v>0</v>
      </c>
      <c r="BP67">
        <f t="shared" si="25"/>
        <v>0</v>
      </c>
      <c r="BQ67">
        <f t="shared" si="25"/>
        <v>0</v>
      </c>
      <c r="BR67">
        <f t="shared" si="25"/>
        <v>0</v>
      </c>
      <c r="BS67">
        <f t="shared" si="25"/>
        <v>0</v>
      </c>
      <c r="BT67">
        <f t="shared" si="25"/>
        <v>0</v>
      </c>
      <c r="BU67">
        <f t="shared" si="25"/>
        <v>0</v>
      </c>
      <c r="BV67">
        <f t="shared" si="25"/>
        <v>0</v>
      </c>
      <c r="BW67">
        <f t="shared" si="25"/>
        <v>0</v>
      </c>
      <c r="BX67">
        <f t="shared" si="25"/>
        <v>0</v>
      </c>
      <c r="BY67">
        <f t="shared" si="25"/>
        <v>0</v>
      </c>
      <c r="BZ67">
        <f t="shared" si="25"/>
        <v>0</v>
      </c>
      <c r="CA67">
        <f t="shared" si="25"/>
        <v>0</v>
      </c>
      <c r="CB67">
        <f t="shared" si="25"/>
        <v>0</v>
      </c>
      <c r="CC67">
        <f t="shared" si="25"/>
        <v>0</v>
      </c>
      <c r="CD67">
        <f t="shared" si="25"/>
        <v>0</v>
      </c>
      <c r="CE67">
        <f t="shared" si="25"/>
        <v>0</v>
      </c>
      <c r="CF67">
        <f t="shared" si="25"/>
        <v>0</v>
      </c>
      <c r="CG67">
        <f t="shared" si="25"/>
        <v>0</v>
      </c>
      <c r="CH67">
        <f t="shared" si="25"/>
        <v>0</v>
      </c>
      <c r="CI67">
        <f t="shared" si="25"/>
        <v>0</v>
      </c>
      <c r="CJ67">
        <f t="shared" si="25"/>
        <v>0</v>
      </c>
      <c r="CK67">
        <f t="shared" si="25"/>
        <v>0</v>
      </c>
      <c r="CL67">
        <f t="shared" si="25"/>
        <v>2</v>
      </c>
      <c r="CM67">
        <f t="shared" si="25"/>
        <v>0</v>
      </c>
      <c r="CN67">
        <f t="shared" si="25"/>
        <v>3</v>
      </c>
      <c r="CO67">
        <f t="shared" si="25"/>
        <v>14</v>
      </c>
      <c r="CP67">
        <f t="shared" si="25"/>
        <v>1</v>
      </c>
      <c r="CQ67">
        <f t="shared" si="25"/>
        <v>0</v>
      </c>
      <c r="CR67">
        <f t="shared" si="25"/>
        <v>0</v>
      </c>
      <c r="CS67">
        <f t="shared" si="25"/>
        <v>0</v>
      </c>
      <c r="CT67">
        <f t="shared" si="25"/>
        <v>0</v>
      </c>
      <c r="CU67">
        <f t="shared" si="24"/>
        <v>0</v>
      </c>
      <c r="CV67">
        <f t="shared" si="24"/>
        <v>0</v>
      </c>
      <c r="CW67">
        <f t="shared" si="24"/>
        <v>0</v>
      </c>
      <c r="CX67">
        <f t="shared" si="24"/>
        <v>0</v>
      </c>
      <c r="CY67">
        <f t="shared" si="24"/>
        <v>0</v>
      </c>
      <c r="CZ67">
        <f t="shared" si="24"/>
        <v>0</v>
      </c>
      <c r="DA67">
        <f t="shared" si="24"/>
        <v>0</v>
      </c>
      <c r="DB67">
        <f t="shared" si="24"/>
        <v>4</v>
      </c>
      <c r="DC67">
        <f t="shared" si="24"/>
        <v>0</v>
      </c>
      <c r="DD67">
        <f t="shared" si="24"/>
        <v>0</v>
      </c>
      <c r="DE67">
        <f t="shared" si="24"/>
        <v>0</v>
      </c>
      <c r="DF67">
        <f t="shared" si="24"/>
        <v>0</v>
      </c>
      <c r="DG67">
        <f t="shared" si="24"/>
        <v>1</v>
      </c>
      <c r="DH67">
        <f t="shared" si="24"/>
        <v>1</v>
      </c>
      <c r="DI67">
        <f t="shared" si="24"/>
        <v>0</v>
      </c>
      <c r="DJ67">
        <f t="shared" si="24"/>
        <v>2</v>
      </c>
      <c r="DK67">
        <f t="shared" si="24"/>
        <v>1</v>
      </c>
      <c r="DL67">
        <f t="shared" si="24"/>
        <v>3</v>
      </c>
      <c r="DM67">
        <f t="shared" si="24"/>
        <v>5</v>
      </c>
      <c r="DN67">
        <f t="shared" si="24"/>
        <v>0</v>
      </c>
      <c r="DO67">
        <f t="shared" si="24"/>
        <v>0</v>
      </c>
      <c r="DP67">
        <f t="shared" si="24"/>
        <v>0</v>
      </c>
      <c r="DQ67">
        <f t="shared" si="24"/>
        <v>0</v>
      </c>
      <c r="DR67">
        <f t="shared" si="24"/>
        <v>0</v>
      </c>
      <c r="DS67">
        <f t="shared" si="24"/>
        <v>0</v>
      </c>
      <c r="DT67">
        <f t="shared" si="24"/>
        <v>0</v>
      </c>
      <c r="DU67">
        <f t="shared" si="24"/>
        <v>0</v>
      </c>
      <c r="DV67">
        <f t="shared" si="24"/>
        <v>2</v>
      </c>
      <c r="DW67">
        <f t="shared" si="24"/>
        <v>1</v>
      </c>
      <c r="DX67">
        <f t="shared" si="24"/>
        <v>0</v>
      </c>
    </row>
    <row r="69" spans="3:128" x14ac:dyDescent="0.25">
      <c r="C69" s="10" t="s">
        <v>75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</row>
    <row r="70" spans="3:128" x14ac:dyDescent="0.25">
      <c r="C70" s="10" t="s">
        <v>1</v>
      </c>
      <c r="D70" s="10" t="s">
        <v>3</v>
      </c>
      <c r="E70" s="10" t="s">
        <v>2</v>
      </c>
      <c r="F70" s="10" t="s">
        <v>4</v>
      </c>
      <c r="G70" s="10" t="s">
        <v>0</v>
      </c>
      <c r="H70" s="10" t="s">
        <v>137</v>
      </c>
      <c r="I70" s="10" t="s">
        <v>175</v>
      </c>
      <c r="J70" s="10" t="s">
        <v>176</v>
      </c>
      <c r="K70" s="10" t="s">
        <v>177</v>
      </c>
      <c r="L70" s="10" t="s">
        <v>178</v>
      </c>
      <c r="M70" s="10" t="s">
        <v>32</v>
      </c>
      <c r="N70" s="10" t="s">
        <v>77</v>
      </c>
      <c r="O70" s="10" t="s">
        <v>78</v>
      </c>
      <c r="P70" s="10" t="s">
        <v>33</v>
      </c>
      <c r="Q70" s="10" t="s">
        <v>80</v>
      </c>
      <c r="R70" s="10" t="s">
        <v>81</v>
      </c>
      <c r="S70" s="10" t="s">
        <v>38</v>
      </c>
      <c r="T70" s="10" t="s">
        <v>104</v>
      </c>
      <c r="U70" s="10" t="s">
        <v>106</v>
      </c>
      <c r="V70" s="10" t="s">
        <v>105</v>
      </c>
      <c r="W70" s="10" t="s">
        <v>92</v>
      </c>
      <c r="X70" s="10" t="s">
        <v>93</v>
      </c>
      <c r="Y70" s="10" t="s">
        <v>94</v>
      </c>
      <c r="Z70" s="10" t="s">
        <v>95</v>
      </c>
      <c r="AA70" s="10" t="s">
        <v>96</v>
      </c>
      <c r="AB70" s="10" t="s">
        <v>102</v>
      </c>
      <c r="AC70" s="10" t="s">
        <v>39</v>
      </c>
      <c r="AD70" s="10" t="s">
        <v>107</v>
      </c>
      <c r="AE70" s="10" t="s">
        <v>108</v>
      </c>
      <c r="AF70" s="10" t="s">
        <v>109</v>
      </c>
      <c r="AG70" s="10" t="s">
        <v>97</v>
      </c>
      <c r="AH70" s="10" t="s">
        <v>98</v>
      </c>
      <c r="AI70" s="10" t="s">
        <v>99</v>
      </c>
      <c r="AJ70" s="10" t="s">
        <v>100</v>
      </c>
      <c r="AK70" s="10" t="s">
        <v>101</v>
      </c>
      <c r="AL70" s="10" t="s">
        <v>103</v>
      </c>
      <c r="AM70" s="10" t="s">
        <v>40</v>
      </c>
      <c r="AN70" s="10" t="s">
        <v>205</v>
      </c>
      <c r="AO70" s="10" t="s">
        <v>206</v>
      </c>
      <c r="AP70" s="10" t="s">
        <v>207</v>
      </c>
      <c r="AQ70" s="10" t="s">
        <v>208</v>
      </c>
      <c r="AR70" s="10" t="s">
        <v>209</v>
      </c>
      <c r="AS70" s="10" t="s">
        <v>210</v>
      </c>
      <c r="AT70" s="10" t="s">
        <v>211</v>
      </c>
      <c r="AU70" s="10" t="s">
        <v>43</v>
      </c>
      <c r="AV70" s="10" t="s">
        <v>212</v>
      </c>
      <c r="AW70" s="10" t="s">
        <v>44</v>
      </c>
      <c r="AX70" s="10" t="s">
        <v>213</v>
      </c>
      <c r="AY70" s="10" t="s">
        <v>214</v>
      </c>
      <c r="AZ70" s="10" t="s">
        <v>215</v>
      </c>
      <c r="BA70" s="10" t="s">
        <v>45</v>
      </c>
      <c r="BB70" s="10" t="s">
        <v>91</v>
      </c>
      <c r="BC70" s="10" t="s">
        <v>46</v>
      </c>
      <c r="BD70" s="10" t="s">
        <v>5</v>
      </c>
      <c r="BE70" s="10" t="s">
        <v>47</v>
      </c>
      <c r="BF70" s="10" t="s">
        <v>90</v>
      </c>
      <c r="BG70" s="10" t="s">
        <v>48</v>
      </c>
      <c r="BH70" s="10" t="s">
        <v>179</v>
      </c>
      <c r="BI70" s="10" t="s">
        <v>180</v>
      </c>
      <c r="BJ70" s="10" t="s">
        <v>139</v>
      </c>
      <c r="BK70" s="10" t="s">
        <v>182</v>
      </c>
      <c r="BL70" s="10" t="s">
        <v>49</v>
      </c>
      <c r="BM70" s="10" t="s">
        <v>50</v>
      </c>
      <c r="BN70" s="10" t="s">
        <v>89</v>
      </c>
      <c r="BO70" s="10" t="s">
        <v>51</v>
      </c>
      <c r="BP70" s="10" t="s">
        <v>183</v>
      </c>
      <c r="BQ70" s="10" t="s">
        <v>52</v>
      </c>
      <c r="BR70" s="10" t="s">
        <v>184</v>
      </c>
      <c r="BS70" s="10" t="s">
        <v>185</v>
      </c>
      <c r="BT70" s="10" t="s">
        <v>186</v>
      </c>
      <c r="BU70" s="10" t="s">
        <v>53</v>
      </c>
      <c r="BV70" s="10" t="s">
        <v>55</v>
      </c>
      <c r="BW70" s="10" t="s">
        <v>187</v>
      </c>
      <c r="BX70" s="10" t="s">
        <v>54</v>
      </c>
      <c r="BY70" s="10" t="s">
        <v>188</v>
      </c>
      <c r="BZ70" s="10" t="s">
        <v>189</v>
      </c>
      <c r="CA70" s="10" t="s">
        <v>190</v>
      </c>
      <c r="CB70" s="10" t="s">
        <v>191</v>
      </c>
      <c r="CC70" s="10" t="s">
        <v>192</v>
      </c>
      <c r="CD70" s="10" t="s">
        <v>193</v>
      </c>
      <c r="CE70" s="10" t="s">
        <v>194</v>
      </c>
      <c r="CF70" s="10" t="s">
        <v>195</v>
      </c>
      <c r="CG70" s="10" t="s">
        <v>203</v>
      </c>
      <c r="CH70" s="10" t="s">
        <v>58</v>
      </c>
      <c r="CI70" s="10" t="s">
        <v>59</v>
      </c>
      <c r="CJ70" s="10" t="s">
        <v>60</v>
      </c>
      <c r="CK70" s="10" t="s">
        <v>83</v>
      </c>
      <c r="CL70" s="10" t="s">
        <v>196</v>
      </c>
      <c r="CM70" s="10" t="s">
        <v>197</v>
      </c>
      <c r="CN70" s="10" t="s">
        <v>62</v>
      </c>
      <c r="CO70" s="10" t="s">
        <v>6</v>
      </c>
      <c r="CP70" s="10" t="s">
        <v>20</v>
      </c>
      <c r="CQ70" s="10" t="s">
        <v>63</v>
      </c>
      <c r="CR70" s="10" t="s">
        <v>86</v>
      </c>
      <c r="CS70" s="10" t="s">
        <v>198</v>
      </c>
      <c r="CT70" s="10" t="s">
        <v>199</v>
      </c>
      <c r="CU70" s="10" t="s">
        <v>200</v>
      </c>
      <c r="CV70" s="10" t="s">
        <v>148</v>
      </c>
      <c r="CW70" s="10" t="s">
        <v>201</v>
      </c>
      <c r="CX70" s="10" t="s">
        <v>19</v>
      </c>
      <c r="CY70" s="10" t="s">
        <v>202</v>
      </c>
      <c r="CZ70" s="10" t="s">
        <v>65</v>
      </c>
      <c r="DA70" s="10" t="s">
        <v>66</v>
      </c>
      <c r="DB70" s="10" t="s">
        <v>7</v>
      </c>
      <c r="DC70" s="10" t="s">
        <v>56</v>
      </c>
      <c r="DD70" s="10" t="s">
        <v>57</v>
      </c>
      <c r="DE70" s="10" t="s">
        <v>17</v>
      </c>
      <c r="DF70" s="10" t="s">
        <v>87</v>
      </c>
      <c r="DG70" s="10" t="s">
        <v>8</v>
      </c>
      <c r="DH70" s="10" t="s">
        <v>9</v>
      </c>
      <c r="DI70" s="10" t="s">
        <v>11</v>
      </c>
      <c r="DJ70" s="10" t="s">
        <v>10</v>
      </c>
      <c r="DK70" s="10" t="s">
        <v>67</v>
      </c>
      <c r="DL70" s="10" t="s">
        <v>72</v>
      </c>
      <c r="DM70" s="10" t="s">
        <v>15</v>
      </c>
      <c r="DN70" s="10" t="s">
        <v>68</v>
      </c>
      <c r="DO70" s="10" t="s">
        <v>73</v>
      </c>
      <c r="DP70" s="10" t="s">
        <v>74</v>
      </c>
      <c r="DQ70" s="10" t="s">
        <v>69</v>
      </c>
      <c r="DR70" s="10" t="s">
        <v>88</v>
      </c>
      <c r="DS70" s="10" t="s">
        <v>70</v>
      </c>
      <c r="DT70" s="10" t="s">
        <v>12</v>
      </c>
      <c r="DU70" s="10" t="s">
        <v>13</v>
      </c>
      <c r="DV70" s="10" t="s">
        <v>16</v>
      </c>
      <c r="DW70" s="10" t="s">
        <v>14</v>
      </c>
      <c r="DX70" s="10" t="s">
        <v>204</v>
      </c>
    </row>
    <row r="71" spans="3:128" x14ac:dyDescent="0.25">
      <c r="C71">
        <f>LN((C53/'Pesos Globales'!D$4)+1)</f>
        <v>0</v>
      </c>
      <c r="D71">
        <f>LN((D53/'Pesos Globales'!D$4)+1)</f>
        <v>0</v>
      </c>
      <c r="E71">
        <f>LN((E53/'Pesos Globales'!D$4)+1)</f>
        <v>0.35667494393873239</v>
      </c>
      <c r="F71">
        <f>LN((F53/'Pesos Globales'!D$4)+1)</f>
        <v>0.45198512374305722</v>
      </c>
      <c r="G71">
        <f>LN((G53/'Pesos Globales'!F$4)+1)</f>
        <v>1.33500106673234</v>
      </c>
      <c r="H71">
        <f>LN((H53/'Pesos Globales'!$D$7)+1)</f>
        <v>0</v>
      </c>
      <c r="I71">
        <f>LN((I53/'Pesos Globales'!$D$7)+1)</f>
        <v>0</v>
      </c>
      <c r="J71">
        <f>LN((J53/'Pesos Globales'!$D$7)+1)</f>
        <v>0</v>
      </c>
      <c r="K71">
        <f>LN((K53/'Pesos Globales'!$D$7)+1)</f>
        <v>0</v>
      </c>
      <c r="L71">
        <f>LN((L53/'Pesos Globales'!$D$7)+1)</f>
        <v>0</v>
      </c>
      <c r="M71">
        <f>LN((M53/'Pesos Globales'!$D$10)+1)</f>
        <v>0</v>
      </c>
      <c r="N71">
        <f>LN((N53/'Pesos Globales'!$D$10)+1)</f>
        <v>0</v>
      </c>
      <c r="O71">
        <f>LN((O53/'Pesos Globales'!$D$10)+1)</f>
        <v>0.13353139262452257</v>
      </c>
      <c r="P71">
        <f>LN((P53/'Pesos Globales'!$D$13)+1)</f>
        <v>0</v>
      </c>
      <c r="Q71">
        <f>LN((Q53/'Pesos Globales'!$D$13)+1)</f>
        <v>0.33647223662121289</v>
      </c>
      <c r="R71">
        <f>LN((R53/'Pesos Globales'!$D$13)+1)</f>
        <v>0</v>
      </c>
      <c r="S71">
        <f>LN((S53/'Pesos Globales'!$D$16)+1)</f>
        <v>0</v>
      </c>
      <c r="T71">
        <f>LN((T53/'Pesos Globales'!$D$16)+1)</f>
        <v>0</v>
      </c>
      <c r="U71">
        <f>LN((U53/'Pesos Globales'!$D$16)+1)</f>
        <v>0</v>
      </c>
      <c r="V71">
        <f>LN((V53/'Pesos Globales'!$D$16)+1)</f>
        <v>0</v>
      </c>
      <c r="W71">
        <f>LN((W53/'Pesos Globales'!$D$16)+1)</f>
        <v>0</v>
      </c>
      <c r="X71">
        <f>LN((X53/'Pesos Globales'!$D$16)+1)</f>
        <v>0</v>
      </c>
      <c r="Y71">
        <f>LN((Y53/'Pesos Globales'!$D$16)+1)</f>
        <v>0</v>
      </c>
      <c r="Z71">
        <f>LN((Z53/'Pesos Globales'!$D$16)+1)</f>
        <v>0</v>
      </c>
      <c r="AA71">
        <f>LN((AA53/'Pesos Globales'!$D$16)+1)</f>
        <v>0</v>
      </c>
      <c r="AB71">
        <f>LN((AB53/'Pesos Globales'!$D$16)+1)</f>
        <v>0</v>
      </c>
      <c r="AC71">
        <f>LN((AC53/'Pesos Globales'!$D$16)+1)</f>
        <v>0</v>
      </c>
      <c r="AD71">
        <f>LN((AD53/'Pesos Globales'!$D$16)+1)</f>
        <v>0</v>
      </c>
      <c r="AE71">
        <f>LN((AE53/'Pesos Globales'!$D$16)+1)</f>
        <v>0</v>
      </c>
      <c r="AF71">
        <f>LN((AF53/'Pesos Globales'!$D$16)+1)</f>
        <v>0</v>
      </c>
      <c r="AG71">
        <f>LN((AG53/'Pesos Globales'!$D$16)+1)</f>
        <v>0</v>
      </c>
      <c r="AH71">
        <f>LN((AH53/'Pesos Globales'!$D$16)+1)</f>
        <v>0</v>
      </c>
      <c r="AI71">
        <f>LN((AI53/'Pesos Globales'!$D$16)+1)</f>
        <v>0</v>
      </c>
      <c r="AJ71">
        <f>LN((AJ53/'Pesos Globales'!$D$16)+1)</f>
        <v>0</v>
      </c>
      <c r="AK71">
        <f>LN((AK53/'Pesos Globales'!$D$16)+1)</f>
        <v>0</v>
      </c>
      <c r="AL71">
        <f>LN((AL53/'Pesos Globales'!$D$16)+1)</f>
        <v>0</v>
      </c>
      <c r="AM71">
        <f>LN((AM53/'Pesos Globales'!$D$34)+1)</f>
        <v>0</v>
      </c>
      <c r="AN71">
        <f>LN((AN53/'Pesos Globales'!$D$34)+1)</f>
        <v>0</v>
      </c>
      <c r="AO71">
        <f>LN((AO53/'Pesos Globales'!$D$34)+1)</f>
        <v>0</v>
      </c>
      <c r="AP71">
        <f>LN((AP53/'Pesos Globales'!$D$34)+1)</f>
        <v>0</v>
      </c>
      <c r="AQ71">
        <f>LN((AQ53/'Pesos Globales'!$D$34)+1)</f>
        <v>0</v>
      </c>
      <c r="AR71">
        <f>LN((AR53/'Pesos Globales'!$D$34)+1)</f>
        <v>0</v>
      </c>
      <c r="AS71">
        <f>LN((AS53/'Pesos Globales'!$D$34)+1)</f>
        <v>0</v>
      </c>
      <c r="AT71">
        <f>LN((AT53/'Pesos Globales'!$D$34)+1)</f>
        <v>0</v>
      </c>
      <c r="AU71">
        <f>LN((AU53/'Pesos Globales'!$D$34)+1)</f>
        <v>0</v>
      </c>
      <c r="AV71">
        <f>LN((AV53/'Pesos Globales'!$D$34)+1)</f>
        <v>0</v>
      </c>
      <c r="AW71">
        <f>LN((AW53/'Pesos Globales'!$D$43)+1)</f>
        <v>0</v>
      </c>
      <c r="AX71">
        <f>LN((AX53/'Pesos Globales'!$D$43)+1)</f>
        <v>0</v>
      </c>
      <c r="AY71">
        <f>LN((AY53/'Pesos Globales'!$D$43)+1)</f>
        <v>0</v>
      </c>
      <c r="AZ71">
        <f>LN((AZ53/'Pesos Globales'!$D$43)+1)</f>
        <v>0</v>
      </c>
      <c r="BA71">
        <f>LN((BA53/'Pesos Globales'!$D$46)+1)</f>
        <v>0</v>
      </c>
      <c r="BB71">
        <f>LN((BB53/'Pesos Globales'!$D$46)+1)</f>
        <v>0</v>
      </c>
      <c r="BC71">
        <f>LN((BC53/'Pesos Globales'!$D$46)+1)</f>
        <v>0</v>
      </c>
      <c r="BD71">
        <f>LN((BD53/'Pesos Globales'!$D$46)+1)</f>
        <v>0</v>
      </c>
      <c r="BE71">
        <f>LN((BE53/'Pesos Globales'!$D$46)+1)</f>
        <v>0</v>
      </c>
      <c r="BF71">
        <f>LN((BF53/'Pesos Globales'!$D$46)+1)</f>
        <v>0</v>
      </c>
      <c r="BG71">
        <f>LN((BG53/'Pesos Globales'!$D$46)+1)</f>
        <v>0</v>
      </c>
      <c r="BH71">
        <f>LN((BH53/'Pesos Globales'!$D$46)+1)</f>
        <v>0</v>
      </c>
      <c r="BI71">
        <f>LN((BI53/'Pesos Globales'!$D$46)+1)</f>
        <v>0</v>
      </c>
      <c r="BJ71">
        <f>LN((BJ53/'Pesos Globales'!$D$46)+1)</f>
        <v>0</v>
      </c>
      <c r="BK71">
        <f>LN((BK53/'Pesos Globales'!$D$46)+1)</f>
        <v>0</v>
      </c>
      <c r="BL71">
        <f>LN((BL53/'Pesos Globales'!$D$73)+1)</f>
        <v>0</v>
      </c>
      <c r="BM71">
        <f>LN((BM53/'Pesos Globales'!$D$73)+1)</f>
        <v>0</v>
      </c>
      <c r="BN71">
        <f>LN((BN53/'Pesos Globales'!$D$73)+1)</f>
        <v>0</v>
      </c>
      <c r="BO71">
        <f>LN((BO53/'Pesos Globales'!$D$73)+1)</f>
        <v>0</v>
      </c>
      <c r="BP71">
        <f>LN((BP53/'Pesos Globales'!$D$73)+1)</f>
        <v>0</v>
      </c>
      <c r="BQ71">
        <f>LN((BQ53/'Pesos Globales'!$D$73)+1)</f>
        <v>0</v>
      </c>
      <c r="BR71">
        <f>LN((BR53/'Pesos Globales'!$D$73)+1)</f>
        <v>0</v>
      </c>
      <c r="BS71">
        <f>LN((BS53/'Pesos Globales'!$D$73)+1)</f>
        <v>0</v>
      </c>
      <c r="BT71">
        <f>LN((BT53/'Pesos Globales'!$D$73)+1)</f>
        <v>0</v>
      </c>
      <c r="BU71">
        <f>LN((BU53/'Pesos Globales'!$D$73)+1)</f>
        <v>0</v>
      </c>
      <c r="BV71">
        <f>LN((BV53/'Pesos Globales'!$D$88)+1)</f>
        <v>0</v>
      </c>
      <c r="BW71">
        <f>LN((BW53/'Pesos Globales'!$D$88)+1)</f>
        <v>0</v>
      </c>
      <c r="BX71">
        <f>LN((BX53/'Pesos Globales'!$D$88)+1)</f>
        <v>0</v>
      </c>
      <c r="BY71">
        <f>LN((BY53/'Pesos Globales'!$D$88)+1)</f>
        <v>0</v>
      </c>
      <c r="BZ71">
        <f>LN((BZ53/'Pesos Globales'!$D$88)+1)</f>
        <v>0</v>
      </c>
      <c r="CA71">
        <f>LN((CA53/'Pesos Globales'!$D$88)+1)</f>
        <v>0</v>
      </c>
      <c r="CB71">
        <f>LN((CB53/'Pesos Globales'!$D$88)+1)</f>
        <v>0</v>
      </c>
      <c r="CC71">
        <f>LN((CC53/'Pesos Globales'!$D$88)+1)</f>
        <v>0</v>
      </c>
      <c r="CD71">
        <f>LN((CD53/'Pesos Globales'!$D$88)+1)</f>
        <v>0</v>
      </c>
      <c r="CE71">
        <f>LN((CE53/'Pesos Globales'!$D$88)+1)</f>
        <v>0</v>
      </c>
      <c r="CF71">
        <f>LN((CF53/'Pesos Globales'!$D$88)+1)</f>
        <v>0</v>
      </c>
      <c r="CG71">
        <f>LN((CG53/'Pesos Globales'!$D$109)+1)</f>
        <v>0</v>
      </c>
      <c r="CH71">
        <f>LN((CH53/'Pesos Globales'!$D$109)+1)</f>
        <v>0</v>
      </c>
      <c r="CI71">
        <f>LN((CI53/'Pesos Globales'!$D$115)+1)</f>
        <v>0</v>
      </c>
      <c r="CJ71">
        <f>LN((CJ53/'Pesos Globales'!$D$118)+1)</f>
        <v>0</v>
      </c>
      <c r="CK71">
        <f>LN((CK53/'Pesos Globales'!$D$118)+1)</f>
        <v>0</v>
      </c>
      <c r="CL71">
        <f>LN((CL53/'Pesos Globales'!$D$124)+1)</f>
        <v>0</v>
      </c>
      <c r="CM71">
        <f>LN((CM53/'Pesos Globales'!$D$127)+1)</f>
        <v>0</v>
      </c>
      <c r="CN71">
        <f>LN((CN53/'Pesos Globales'!$D$127)+1)</f>
        <v>0.69314718055994529</v>
      </c>
      <c r="CO71">
        <f>LN((CO53/'Pesos Globales'!$D$133)+1)</f>
        <v>0.95551144502743635</v>
      </c>
      <c r="CP71">
        <f>LN((CP53/'Pesos Globales'!$D$133)+1)</f>
        <v>0.47000362924573563</v>
      </c>
      <c r="CQ71">
        <f>LN((CQ53/'Pesos Globales'!$D$133)+1)</f>
        <v>0</v>
      </c>
      <c r="CR71">
        <f>LN((CR53/'Pesos Globales'!$D$133)+1)</f>
        <v>0</v>
      </c>
      <c r="CS71">
        <f>LN((CS53/'Pesos Globales'!$D$133)+1)</f>
        <v>0</v>
      </c>
      <c r="CT71">
        <f>LN((CT53/'Pesos Globales'!$D$133)+1)</f>
        <v>0</v>
      </c>
      <c r="CU71">
        <f>LN((CU53/'Pesos Globales'!$D$133)+1)</f>
        <v>0</v>
      </c>
      <c r="CV71">
        <f>LN((CV53/'Pesos Globales'!$D$133)+1)</f>
        <v>0</v>
      </c>
      <c r="CW71">
        <f>LN((CW53/'Pesos Globales'!$D$133)+1)</f>
        <v>0</v>
      </c>
      <c r="CX71">
        <f>LN((CX53/'Pesos Globales'!$D$133)+1)</f>
        <v>0</v>
      </c>
      <c r="CY71">
        <f>LN((CY53/'Pesos Globales'!$D$133)+1)</f>
        <v>0</v>
      </c>
      <c r="CZ71">
        <f>LN((CZ53/'Pesos Globales'!$D$133)+1)</f>
        <v>0</v>
      </c>
      <c r="DA71">
        <f>LN((DA53/'Pesos Globales'!$D$133)+1)</f>
        <v>0</v>
      </c>
      <c r="DB71">
        <f>LN((DB53/'Pesos Globales'!$D$133)+1)</f>
        <v>0.58778666490211906</v>
      </c>
      <c r="DC71">
        <f>LN((DC53/'Pesos Globales'!$D$133)+1)</f>
        <v>0</v>
      </c>
      <c r="DD71">
        <f>LN((DD53/'Pesos Globales'!$D$133)+1)</f>
        <v>0</v>
      </c>
      <c r="DE71">
        <f>LN((DE53/'Pesos Globales'!$D$166)+1)</f>
        <v>0</v>
      </c>
      <c r="DF71">
        <f>LN((DF53/'Pesos Globales'!$D$166)+1)</f>
        <v>0</v>
      </c>
      <c r="DG71">
        <f>LN((DG53/'Pesos Globales'!$D$169)+1)</f>
        <v>0.18232155679395459</v>
      </c>
      <c r="DH71">
        <f>LN((DH53/'Pesos Globales'!$D$169)+1)</f>
        <v>0.87546873735389985</v>
      </c>
      <c r="DI71">
        <f>LN((DI53/'Pesos Globales'!$D$172)+1)</f>
        <v>0.18232155679395459</v>
      </c>
      <c r="DJ71">
        <f>LN((DJ53/'Pesos Globales'!$D$172)+1)</f>
        <v>1.0986122886681098</v>
      </c>
      <c r="DK71">
        <f>LN((DK53/'Pesos Globales'!$D$175)+1)</f>
        <v>0.18232155679395459</v>
      </c>
      <c r="DL71">
        <f>LN((DL53/'Pesos Globales'!$D$175)+1)</f>
        <v>0.33647223662121289</v>
      </c>
      <c r="DM71">
        <f>LN((DM53/'Pesos Globales'!$D$175)+1)</f>
        <v>0.95551144502743635</v>
      </c>
      <c r="DN71">
        <f>LN((DN53/'Pesos Globales'!$D$178)+1)</f>
        <v>0</v>
      </c>
      <c r="DO71">
        <f>LN((DO53/'Pesos Globales'!$D$178)+1)</f>
        <v>0</v>
      </c>
      <c r="DP71">
        <f>LN((DP53/'Pesos Globales'!$D$178)+1)</f>
        <v>0</v>
      </c>
      <c r="DQ71">
        <f>LN((DQ53/'Pesos Globales'!$D$181)+1)</f>
        <v>0</v>
      </c>
      <c r="DR71">
        <f>LN((DR53/'Pesos Globales'!$D$181)+1)</f>
        <v>0</v>
      </c>
      <c r="DS71">
        <f>LN((DS53/'Pesos Globales'!$D$184)+1)</f>
        <v>0</v>
      </c>
      <c r="DT71">
        <f>LN((DT53/'Pesos Globales'!$D$187)+1)</f>
        <v>0</v>
      </c>
      <c r="DU71">
        <f>LN((DU53/'Pesos Globales'!$D$187)+1)</f>
        <v>0</v>
      </c>
      <c r="DV71">
        <f>LN((DV53/'Pesos Globales'!$D$187)+1)</f>
        <v>0.33647223662121289</v>
      </c>
      <c r="DW71">
        <f>LN((DW53/'Pesos Globales'!$D$187)+1)</f>
        <v>0.18232155679395459</v>
      </c>
      <c r="DX71">
        <f>LN((DX53/'Pesos Globales'!$D$193)+1)</f>
        <v>0</v>
      </c>
    </row>
    <row r="72" spans="3:128" x14ac:dyDescent="0.25">
      <c r="C72">
        <f>LN((C54/'Pesos Globales'!D$4)+1)</f>
        <v>0</v>
      </c>
      <c r="D72">
        <f>LN((D54/'Pesos Globales'!D$4)+1)</f>
        <v>0</v>
      </c>
      <c r="E72">
        <f>LN((E54/'Pesos Globales'!D$4)+1)</f>
        <v>0</v>
      </c>
      <c r="F72">
        <f>LN((F54/'Pesos Globales'!D$4)+1)</f>
        <v>0.13353139262452257</v>
      </c>
      <c r="G72">
        <f>LN((G54/'Pesos Globales'!F$4)+1)</f>
        <v>1.0296194171811581</v>
      </c>
      <c r="H72">
        <f>LN((H54/'Pesos Globales'!$D$7)+1)</f>
        <v>0</v>
      </c>
      <c r="I72">
        <f>LN((I54/'Pesos Globales'!$D$7)+1)</f>
        <v>0</v>
      </c>
      <c r="J72">
        <f>LN((J54/'Pesos Globales'!$D$7)+1)</f>
        <v>0</v>
      </c>
      <c r="K72">
        <f>LN((K54/'Pesos Globales'!$D$7)+1)</f>
        <v>0</v>
      </c>
      <c r="L72">
        <f>LN((L54/'Pesos Globales'!$D$7)+1)</f>
        <v>0</v>
      </c>
      <c r="M72">
        <f>LN((M54/'Pesos Globales'!$D$10)+1)</f>
        <v>0</v>
      </c>
      <c r="N72">
        <f>LN((N54/'Pesos Globales'!$D$10)+1)</f>
        <v>0</v>
      </c>
      <c r="O72">
        <f>LN((O54/'Pesos Globales'!$D$10)+1)</f>
        <v>0.13353139262452257</v>
      </c>
      <c r="P72">
        <f>LN((P54/'Pesos Globales'!$D$13)+1)</f>
        <v>0</v>
      </c>
      <c r="Q72">
        <f>LN((Q54/'Pesos Globales'!$D$13)+1)</f>
        <v>0.33647223662121289</v>
      </c>
      <c r="R72">
        <f>LN((R54/'Pesos Globales'!$D$13)+1)</f>
        <v>0</v>
      </c>
      <c r="S72">
        <f>LN((S54/'Pesos Globales'!$D$16)+1)</f>
        <v>0</v>
      </c>
      <c r="T72">
        <f>LN((T54/'Pesos Globales'!$D$16)+1)</f>
        <v>0</v>
      </c>
      <c r="U72">
        <f>LN((U54/'Pesos Globales'!$D$16)+1)</f>
        <v>0</v>
      </c>
      <c r="V72">
        <f>LN((V54/'Pesos Globales'!$D$16)+1)</f>
        <v>0</v>
      </c>
      <c r="W72">
        <f>LN((W54/'Pesos Globales'!$D$16)+1)</f>
        <v>0</v>
      </c>
      <c r="X72">
        <f>LN((X54/'Pesos Globales'!$D$16)+1)</f>
        <v>0</v>
      </c>
      <c r="Y72">
        <f>LN((Y54/'Pesos Globales'!$D$16)+1)</f>
        <v>0</v>
      </c>
      <c r="Z72">
        <f>LN((Z54/'Pesos Globales'!$D$16)+1)</f>
        <v>0</v>
      </c>
      <c r="AA72">
        <f>LN((AA54/'Pesos Globales'!$D$16)+1)</f>
        <v>0</v>
      </c>
      <c r="AB72">
        <f>LN((AB54/'Pesos Globales'!$D$16)+1)</f>
        <v>0</v>
      </c>
      <c r="AC72">
        <f>LN((AC54/'Pesos Globales'!$D$16)+1)</f>
        <v>0</v>
      </c>
      <c r="AD72">
        <f>LN((AD54/'Pesos Globales'!$D$16)+1)</f>
        <v>0</v>
      </c>
      <c r="AE72">
        <f>LN((AE54/'Pesos Globales'!$D$16)+1)</f>
        <v>0</v>
      </c>
      <c r="AF72">
        <f>LN((AF54/'Pesos Globales'!$D$16)+1)</f>
        <v>0</v>
      </c>
      <c r="AG72">
        <f>LN((AG54/'Pesos Globales'!$D$16)+1)</f>
        <v>0</v>
      </c>
      <c r="AH72">
        <f>LN((AH54/'Pesos Globales'!$D$16)+1)</f>
        <v>0</v>
      </c>
      <c r="AI72">
        <f>LN((AI54/'Pesos Globales'!$D$16)+1)</f>
        <v>0</v>
      </c>
      <c r="AJ72">
        <f>LN((AJ54/'Pesos Globales'!$D$16)+1)</f>
        <v>0</v>
      </c>
      <c r="AK72">
        <f>LN((AK54/'Pesos Globales'!$D$16)+1)</f>
        <v>0</v>
      </c>
      <c r="AL72">
        <f>LN((AL54/'Pesos Globales'!$D$16)+1)</f>
        <v>0</v>
      </c>
      <c r="AM72">
        <f>LN((AM54/'Pesos Globales'!$D$34)+1)</f>
        <v>0</v>
      </c>
      <c r="AN72">
        <f>LN((AN54/'Pesos Globales'!$D$34)+1)</f>
        <v>0</v>
      </c>
      <c r="AO72">
        <f>LN((AO54/'Pesos Globales'!$D$34)+1)</f>
        <v>0</v>
      </c>
      <c r="AP72">
        <f>LN((AP54/'Pesos Globales'!$D$34)+1)</f>
        <v>0</v>
      </c>
      <c r="AQ72">
        <f>LN((AQ54/'Pesos Globales'!$D$34)+1)</f>
        <v>0</v>
      </c>
      <c r="AR72">
        <f>LN((AR54/'Pesos Globales'!$D$34)+1)</f>
        <v>0</v>
      </c>
      <c r="AS72">
        <f>LN((AS54/'Pesos Globales'!$D$34)+1)</f>
        <v>0</v>
      </c>
      <c r="AT72">
        <f>LN((AT54/'Pesos Globales'!$D$34)+1)</f>
        <v>0</v>
      </c>
      <c r="AU72">
        <f>LN((AU54/'Pesos Globales'!$D$34)+1)</f>
        <v>0</v>
      </c>
      <c r="AV72">
        <f>LN((AV54/'Pesos Globales'!$D$34)+1)</f>
        <v>0</v>
      </c>
      <c r="AW72">
        <f>LN((AW54/'Pesos Globales'!$D$43)+1)</f>
        <v>0</v>
      </c>
      <c r="AX72">
        <f>LN((AX54/'Pesos Globales'!$D$43)+1)</f>
        <v>0</v>
      </c>
      <c r="AY72">
        <f>LN((AY54/'Pesos Globales'!$D$43)+1)</f>
        <v>0</v>
      </c>
      <c r="AZ72">
        <f>LN((AZ54/'Pesos Globales'!$D$43)+1)</f>
        <v>0</v>
      </c>
      <c r="BA72">
        <f>LN((BA54/'Pesos Globales'!$D$46)+1)</f>
        <v>0</v>
      </c>
      <c r="BB72">
        <f>LN((BB54/'Pesos Globales'!$D$46)+1)</f>
        <v>0</v>
      </c>
      <c r="BC72">
        <f>LN((BC54/'Pesos Globales'!$D$46)+1)</f>
        <v>0</v>
      </c>
      <c r="BD72">
        <f>LN((BD54/'Pesos Globales'!$D$46)+1)</f>
        <v>0</v>
      </c>
      <c r="BE72">
        <f>LN((BE54/'Pesos Globales'!$D$46)+1)</f>
        <v>0</v>
      </c>
      <c r="BF72">
        <f>LN((BF54/'Pesos Globales'!$D$46)+1)</f>
        <v>0</v>
      </c>
      <c r="BG72">
        <f>LN((BG54/'Pesos Globales'!$D$46)+1)</f>
        <v>0</v>
      </c>
      <c r="BH72">
        <f>LN((BH54/'Pesos Globales'!$D$46)+1)</f>
        <v>0</v>
      </c>
      <c r="BI72">
        <f>LN((BI54/'Pesos Globales'!$D$46)+1)</f>
        <v>0</v>
      </c>
      <c r="BJ72">
        <f>LN((BJ54/'Pesos Globales'!$D$46)+1)</f>
        <v>0</v>
      </c>
      <c r="BK72">
        <f>LN((BK54/'Pesos Globales'!$D$46)+1)</f>
        <v>0</v>
      </c>
      <c r="BL72">
        <f>LN((BL54/'Pesos Globales'!$D$73)+1)</f>
        <v>0.33647223662121289</v>
      </c>
      <c r="BM72">
        <f>LN((BM54/'Pesos Globales'!$D$73)+1)</f>
        <v>0</v>
      </c>
      <c r="BN72">
        <f>LN((BN54/'Pesos Globales'!$D$73)+1)</f>
        <v>0</v>
      </c>
      <c r="BO72">
        <f>LN((BO54/'Pesos Globales'!$D$73)+1)</f>
        <v>0</v>
      </c>
      <c r="BP72">
        <f>LN((BP54/'Pesos Globales'!$D$73)+1)</f>
        <v>0</v>
      </c>
      <c r="BQ72">
        <f>LN((BQ54/'Pesos Globales'!$D$73)+1)</f>
        <v>0</v>
      </c>
      <c r="BR72">
        <f>LN((BR54/'Pesos Globales'!$D$73)+1)</f>
        <v>0</v>
      </c>
      <c r="BS72">
        <f>LN((BS54/'Pesos Globales'!$D$73)+1)</f>
        <v>0</v>
      </c>
      <c r="BT72">
        <f>LN((BT54/'Pesos Globales'!$D$73)+1)</f>
        <v>0</v>
      </c>
      <c r="BU72">
        <f>LN((BU54/'Pesos Globales'!$D$73)+1)</f>
        <v>0</v>
      </c>
      <c r="BV72">
        <f>LN((BV54/'Pesos Globales'!$D$88)+1)</f>
        <v>0</v>
      </c>
      <c r="BW72">
        <f>LN((BW54/'Pesos Globales'!$D$88)+1)</f>
        <v>0</v>
      </c>
      <c r="BX72">
        <f>LN((BX54/'Pesos Globales'!$D$88)+1)</f>
        <v>0</v>
      </c>
      <c r="BY72">
        <f>LN((BY54/'Pesos Globales'!$D$88)+1)</f>
        <v>0</v>
      </c>
      <c r="BZ72">
        <f>LN((BZ54/'Pesos Globales'!$D$88)+1)</f>
        <v>0</v>
      </c>
      <c r="CA72">
        <f>LN((CA54/'Pesos Globales'!$D$88)+1)</f>
        <v>0</v>
      </c>
      <c r="CB72">
        <f>LN((CB54/'Pesos Globales'!$D$88)+1)</f>
        <v>0</v>
      </c>
      <c r="CC72">
        <f>LN((CC54/'Pesos Globales'!$D$88)+1)</f>
        <v>0</v>
      </c>
      <c r="CD72">
        <f>LN((CD54/'Pesos Globales'!$D$88)+1)</f>
        <v>0</v>
      </c>
      <c r="CE72">
        <f>LN((CE54/'Pesos Globales'!$D$88)+1)</f>
        <v>0</v>
      </c>
      <c r="CF72">
        <f>LN((CF54/'Pesos Globales'!$D$88)+1)</f>
        <v>0</v>
      </c>
      <c r="CG72">
        <f>LN((CG54/'Pesos Globales'!$D$109)+1)</f>
        <v>0</v>
      </c>
      <c r="CH72">
        <f>LN((CH54/'Pesos Globales'!$D$109)+1)</f>
        <v>0</v>
      </c>
      <c r="CI72">
        <f>LN((CI54/'Pesos Globales'!$D$115)+1)</f>
        <v>0</v>
      </c>
      <c r="CJ72">
        <f>LN((CJ54/'Pesos Globales'!$D$118)+1)</f>
        <v>0</v>
      </c>
      <c r="CK72">
        <f>LN((CK54/'Pesos Globales'!$D$118)+1)</f>
        <v>0</v>
      </c>
      <c r="CL72">
        <f>LN((CL54/'Pesos Globales'!$D$124)+1)</f>
        <v>0.33647223662121289</v>
      </c>
      <c r="CM72">
        <f>LN((CM54/'Pesos Globales'!$D$127)+1)</f>
        <v>0</v>
      </c>
      <c r="CN72">
        <f>LN((CN54/'Pesos Globales'!$D$127)+1)</f>
        <v>0.58778666490211906</v>
      </c>
      <c r="CO72">
        <f>LN((CO54/'Pesos Globales'!$D$133)+1)</f>
        <v>0.47000362924573563</v>
      </c>
      <c r="CP72">
        <f>LN((CP54/'Pesos Globales'!$D$133)+1)</f>
        <v>0.33647223662121289</v>
      </c>
      <c r="CQ72">
        <f>LN((CQ54/'Pesos Globales'!$D$133)+1)</f>
        <v>0</v>
      </c>
      <c r="CR72">
        <f>LN((CR54/'Pesos Globales'!$D$133)+1)</f>
        <v>0</v>
      </c>
      <c r="CS72">
        <f>LN((CS54/'Pesos Globales'!$D$133)+1)</f>
        <v>0</v>
      </c>
      <c r="CT72">
        <f>LN((CT54/'Pesos Globales'!$D$133)+1)</f>
        <v>0</v>
      </c>
      <c r="CU72">
        <f>LN((CU54/'Pesos Globales'!$D$133)+1)</f>
        <v>0</v>
      </c>
      <c r="CV72">
        <f>LN((CV54/'Pesos Globales'!$D$133)+1)</f>
        <v>0</v>
      </c>
      <c r="CW72">
        <f>LN((CW54/'Pesos Globales'!$D$133)+1)</f>
        <v>0</v>
      </c>
      <c r="CX72">
        <f>LN((CX54/'Pesos Globales'!$D$133)+1)</f>
        <v>0</v>
      </c>
      <c r="CY72">
        <f>LN((CY54/'Pesos Globales'!$D$133)+1)</f>
        <v>0</v>
      </c>
      <c r="CZ72">
        <f>LN((CZ54/'Pesos Globales'!$D$133)+1)</f>
        <v>0</v>
      </c>
      <c r="DA72">
        <f>LN((DA54/'Pesos Globales'!$D$133)+1)</f>
        <v>0</v>
      </c>
      <c r="DB72">
        <f>LN((DB54/'Pesos Globales'!$D$133)+1)</f>
        <v>0.58778666490211906</v>
      </c>
      <c r="DC72">
        <f>LN((DC54/'Pesos Globales'!$D$133)+1)</f>
        <v>0.18232155679395459</v>
      </c>
      <c r="DD72">
        <f>LN((DD54/'Pesos Globales'!$D$133)+1)</f>
        <v>0</v>
      </c>
      <c r="DE72">
        <f>LN((DE54/'Pesos Globales'!$D$166)+1)</f>
        <v>0</v>
      </c>
      <c r="DF72">
        <f>LN((DF54/'Pesos Globales'!$D$166)+1)</f>
        <v>0</v>
      </c>
      <c r="DG72">
        <f>LN((DG54/'Pesos Globales'!$D$169)+1)</f>
        <v>0.18232155679395459</v>
      </c>
      <c r="DH72">
        <f>LN((DH54/'Pesos Globales'!$D$169)+1)</f>
        <v>0.33647223662121289</v>
      </c>
      <c r="DI72">
        <f>LN((DI54/'Pesos Globales'!$D$172)+1)</f>
        <v>0</v>
      </c>
      <c r="DJ72">
        <f>LN((DJ54/'Pesos Globales'!$D$172)+1)</f>
        <v>0.58778666490211906</v>
      </c>
      <c r="DK72">
        <f>LN((DK54/'Pesos Globales'!$D$175)+1)</f>
        <v>0.18232155679395459</v>
      </c>
      <c r="DL72">
        <f>LN((DL54/'Pesos Globales'!$D$175)+1)</f>
        <v>0.33647223662121289</v>
      </c>
      <c r="DM72">
        <f>LN((DM54/'Pesos Globales'!$D$175)+1)</f>
        <v>0.47000362924573563</v>
      </c>
      <c r="DN72">
        <f>LN((DN54/'Pesos Globales'!$D$178)+1)</f>
        <v>0</v>
      </c>
      <c r="DO72">
        <f>LN((DO54/'Pesos Globales'!$D$178)+1)</f>
        <v>0</v>
      </c>
      <c r="DP72">
        <f>LN((DP54/'Pesos Globales'!$D$178)+1)</f>
        <v>0</v>
      </c>
      <c r="DQ72">
        <f>LN((DQ54/'Pesos Globales'!$D$181)+1)</f>
        <v>0</v>
      </c>
      <c r="DR72">
        <f>LN((DR54/'Pesos Globales'!$D$181)+1)</f>
        <v>0.33647223662121289</v>
      </c>
      <c r="DS72">
        <f>LN((DS54/'Pesos Globales'!$D$184)+1)</f>
        <v>0</v>
      </c>
      <c r="DT72">
        <f>LN((DT54/'Pesos Globales'!$D$187)+1)</f>
        <v>0.18232155679395459</v>
      </c>
      <c r="DU72">
        <f>LN((DU54/'Pesos Globales'!$D$187)+1)</f>
        <v>0</v>
      </c>
      <c r="DV72">
        <f>LN((DV54/'Pesos Globales'!$D$187)+1)</f>
        <v>0.69314718055994529</v>
      </c>
      <c r="DW72">
        <f>LN((DW54/'Pesos Globales'!$D$187)+1)</f>
        <v>0.18232155679395459</v>
      </c>
      <c r="DX72">
        <f>LN((DX54/'Pesos Globales'!$D$193)+1)</f>
        <v>0</v>
      </c>
    </row>
    <row r="73" spans="3:128" x14ac:dyDescent="0.25">
      <c r="C73">
        <f>LN((C55/'Pesos Globales'!D$4)+1)</f>
        <v>0.251314428280906</v>
      </c>
      <c r="D73">
        <f>LN((D55/'Pesos Globales'!D$4)+1)</f>
        <v>0</v>
      </c>
      <c r="E73">
        <f>LN((E55/'Pesos Globales'!D$4)+1)</f>
        <v>0</v>
      </c>
      <c r="F73">
        <f>LN((F55/'Pesos Globales'!D$4)+1)</f>
        <v>0</v>
      </c>
      <c r="G73">
        <f>LN((G55/'Pesos Globales'!F$4)+1)</f>
        <v>1.0986122886681098</v>
      </c>
      <c r="H73">
        <f>LN((H55/'Pesos Globales'!$D$7)+1)</f>
        <v>0</v>
      </c>
      <c r="I73">
        <f>LN((I55/'Pesos Globales'!$D$7)+1)</f>
        <v>0</v>
      </c>
      <c r="J73">
        <f>LN((J55/'Pesos Globales'!$D$7)+1)</f>
        <v>0</v>
      </c>
      <c r="K73">
        <f>LN((K55/'Pesos Globales'!$D$7)+1)</f>
        <v>0</v>
      </c>
      <c r="L73">
        <f>LN((L55/'Pesos Globales'!$D$7)+1)</f>
        <v>0</v>
      </c>
      <c r="M73">
        <f>LN((M55/'Pesos Globales'!$D$10)+1)</f>
        <v>0</v>
      </c>
      <c r="N73">
        <f>LN((N55/'Pesos Globales'!$D$10)+1)</f>
        <v>0</v>
      </c>
      <c r="O73">
        <f>LN((O55/'Pesos Globales'!$D$10)+1)</f>
        <v>0.13353139262452257</v>
      </c>
      <c r="P73">
        <f>LN((P55/'Pesos Globales'!$D$13)+1)</f>
        <v>0</v>
      </c>
      <c r="Q73">
        <f>LN((Q55/'Pesos Globales'!$D$13)+1)</f>
        <v>0.33647223662121289</v>
      </c>
      <c r="R73">
        <f>LN((R55/'Pesos Globales'!$D$13)+1)</f>
        <v>0</v>
      </c>
      <c r="S73">
        <f>LN((S55/'Pesos Globales'!$D$16)+1)</f>
        <v>0</v>
      </c>
      <c r="T73">
        <f>LN((T55/'Pesos Globales'!$D$16)+1)</f>
        <v>0</v>
      </c>
      <c r="U73">
        <f>LN((U55/'Pesos Globales'!$D$16)+1)</f>
        <v>0</v>
      </c>
      <c r="V73">
        <f>LN((V55/'Pesos Globales'!$D$16)+1)</f>
        <v>0</v>
      </c>
      <c r="W73">
        <f>LN((W55/'Pesos Globales'!$D$16)+1)</f>
        <v>0</v>
      </c>
      <c r="X73">
        <f>LN((X55/'Pesos Globales'!$D$16)+1)</f>
        <v>0</v>
      </c>
      <c r="Y73">
        <f>LN((Y55/'Pesos Globales'!$D$16)+1)</f>
        <v>0</v>
      </c>
      <c r="Z73">
        <f>LN((Z55/'Pesos Globales'!$D$16)+1)</f>
        <v>0</v>
      </c>
      <c r="AA73">
        <f>LN((AA55/'Pesos Globales'!$D$16)+1)</f>
        <v>0</v>
      </c>
      <c r="AB73">
        <f>LN((AB55/'Pesos Globales'!$D$16)+1)</f>
        <v>0</v>
      </c>
      <c r="AC73">
        <f>LN((AC55/'Pesos Globales'!$D$16)+1)</f>
        <v>0</v>
      </c>
      <c r="AD73">
        <f>LN((AD55/'Pesos Globales'!$D$16)+1)</f>
        <v>0</v>
      </c>
      <c r="AE73">
        <f>LN((AE55/'Pesos Globales'!$D$16)+1)</f>
        <v>0</v>
      </c>
      <c r="AF73">
        <f>LN((AF55/'Pesos Globales'!$D$16)+1)</f>
        <v>0</v>
      </c>
      <c r="AG73">
        <f>LN((AG55/'Pesos Globales'!$D$16)+1)</f>
        <v>0</v>
      </c>
      <c r="AH73">
        <f>LN((AH55/'Pesos Globales'!$D$16)+1)</f>
        <v>0</v>
      </c>
      <c r="AI73">
        <f>LN((AI55/'Pesos Globales'!$D$16)+1)</f>
        <v>0</v>
      </c>
      <c r="AJ73">
        <f>LN((AJ55/'Pesos Globales'!$D$16)+1)</f>
        <v>0</v>
      </c>
      <c r="AK73">
        <f>LN((AK55/'Pesos Globales'!$D$16)+1)</f>
        <v>0</v>
      </c>
      <c r="AL73">
        <f>LN((AL55/'Pesos Globales'!$D$16)+1)</f>
        <v>0</v>
      </c>
      <c r="AM73">
        <f>LN((AM55/'Pesos Globales'!$D$34)+1)</f>
        <v>0</v>
      </c>
      <c r="AN73">
        <f>LN((AN55/'Pesos Globales'!$D$34)+1)</f>
        <v>0</v>
      </c>
      <c r="AO73">
        <f>LN((AO55/'Pesos Globales'!$D$34)+1)</f>
        <v>0</v>
      </c>
      <c r="AP73">
        <f>LN((AP55/'Pesos Globales'!$D$34)+1)</f>
        <v>0</v>
      </c>
      <c r="AQ73">
        <f>LN((AQ55/'Pesos Globales'!$D$34)+1)</f>
        <v>0</v>
      </c>
      <c r="AR73">
        <f>LN((AR55/'Pesos Globales'!$D$34)+1)</f>
        <v>0</v>
      </c>
      <c r="AS73">
        <f>LN((AS55/'Pesos Globales'!$D$34)+1)</f>
        <v>0</v>
      </c>
      <c r="AT73">
        <f>LN((AT55/'Pesos Globales'!$D$34)+1)</f>
        <v>0</v>
      </c>
      <c r="AU73">
        <f>LN((AU55/'Pesos Globales'!$D$34)+1)</f>
        <v>0</v>
      </c>
      <c r="AV73">
        <f>LN((AV55/'Pesos Globales'!$D$34)+1)</f>
        <v>0</v>
      </c>
      <c r="AW73">
        <f>LN((AW55/'Pesos Globales'!$D$43)+1)</f>
        <v>0</v>
      </c>
      <c r="AX73">
        <f>LN((AX55/'Pesos Globales'!$D$43)+1)</f>
        <v>0</v>
      </c>
      <c r="AY73">
        <f>LN((AY55/'Pesos Globales'!$D$43)+1)</f>
        <v>0</v>
      </c>
      <c r="AZ73">
        <f>LN((AZ55/'Pesos Globales'!$D$43)+1)</f>
        <v>0</v>
      </c>
      <c r="BA73">
        <f>LN((BA55/'Pesos Globales'!$D$46)+1)</f>
        <v>0</v>
      </c>
      <c r="BB73">
        <f>LN((BB55/'Pesos Globales'!$D$46)+1)</f>
        <v>0</v>
      </c>
      <c r="BC73">
        <f>LN((BC55/'Pesos Globales'!$D$46)+1)</f>
        <v>0</v>
      </c>
      <c r="BD73">
        <f>LN((BD55/'Pesos Globales'!$D$46)+1)</f>
        <v>0.69314718055994529</v>
      </c>
      <c r="BE73">
        <f>LN((BE55/'Pesos Globales'!$D$46)+1)</f>
        <v>0</v>
      </c>
      <c r="BF73">
        <f>LN((BF55/'Pesos Globales'!$D$46)+1)</f>
        <v>0.95551144502743635</v>
      </c>
      <c r="BG73">
        <f>LN((BG55/'Pesos Globales'!$D$46)+1)</f>
        <v>0</v>
      </c>
      <c r="BH73">
        <f>LN((BH55/'Pesos Globales'!$D$46)+1)</f>
        <v>0</v>
      </c>
      <c r="BI73">
        <f>LN((BI55/'Pesos Globales'!$D$46)+1)</f>
        <v>0</v>
      </c>
      <c r="BJ73">
        <f>LN((BJ55/'Pesos Globales'!$D$46)+1)</f>
        <v>0</v>
      </c>
      <c r="BK73">
        <f>LN((BK55/'Pesos Globales'!$D$46)+1)</f>
        <v>0</v>
      </c>
      <c r="BL73">
        <f>LN((BL55/'Pesos Globales'!$D$73)+1)</f>
        <v>0</v>
      </c>
      <c r="BM73">
        <f>LN((BM55/'Pesos Globales'!$D$73)+1)</f>
        <v>0</v>
      </c>
      <c r="BN73">
        <f>LN((BN55/'Pesos Globales'!$D$73)+1)</f>
        <v>0</v>
      </c>
      <c r="BO73">
        <f>LN((BO55/'Pesos Globales'!$D$73)+1)</f>
        <v>0</v>
      </c>
      <c r="BP73">
        <f>LN((BP55/'Pesos Globales'!$D$73)+1)</f>
        <v>0</v>
      </c>
      <c r="BQ73">
        <f>LN((BQ55/'Pesos Globales'!$D$73)+1)</f>
        <v>0</v>
      </c>
      <c r="BR73">
        <f>LN((BR55/'Pesos Globales'!$D$73)+1)</f>
        <v>0</v>
      </c>
      <c r="BS73">
        <f>LN((BS55/'Pesos Globales'!$D$73)+1)</f>
        <v>0</v>
      </c>
      <c r="BT73">
        <f>LN((BT55/'Pesos Globales'!$D$73)+1)</f>
        <v>0</v>
      </c>
      <c r="BU73">
        <f>LN((BU55/'Pesos Globales'!$D$73)+1)</f>
        <v>0</v>
      </c>
      <c r="BV73">
        <f>LN((BV55/'Pesos Globales'!$D$88)+1)</f>
        <v>0</v>
      </c>
      <c r="BW73">
        <f>LN((BW55/'Pesos Globales'!$D$88)+1)</f>
        <v>0</v>
      </c>
      <c r="BX73">
        <f>LN((BX55/'Pesos Globales'!$D$88)+1)</f>
        <v>0</v>
      </c>
      <c r="BY73">
        <f>LN((BY55/'Pesos Globales'!$D$88)+1)</f>
        <v>0</v>
      </c>
      <c r="BZ73">
        <f>LN((BZ55/'Pesos Globales'!$D$88)+1)</f>
        <v>0</v>
      </c>
      <c r="CA73">
        <f>LN((CA55/'Pesos Globales'!$D$88)+1)</f>
        <v>0</v>
      </c>
      <c r="CB73">
        <f>LN((CB55/'Pesos Globales'!$D$88)+1)</f>
        <v>0</v>
      </c>
      <c r="CC73">
        <f>LN((CC55/'Pesos Globales'!$D$88)+1)</f>
        <v>0</v>
      </c>
      <c r="CD73">
        <f>LN((CD55/'Pesos Globales'!$D$88)+1)</f>
        <v>0</v>
      </c>
      <c r="CE73">
        <f>LN((CE55/'Pesos Globales'!$D$88)+1)</f>
        <v>0</v>
      </c>
      <c r="CF73">
        <f>LN((CF55/'Pesos Globales'!$D$88)+1)</f>
        <v>0</v>
      </c>
      <c r="CG73">
        <f>LN((CG55/'Pesos Globales'!$D$109)+1)</f>
        <v>0</v>
      </c>
      <c r="CH73">
        <f>LN((CH55/'Pesos Globales'!$D$109)+1)</f>
        <v>0</v>
      </c>
      <c r="CI73">
        <f>LN((CI55/'Pesos Globales'!$D$115)+1)</f>
        <v>0</v>
      </c>
      <c r="CJ73">
        <f>LN((CJ55/'Pesos Globales'!$D$118)+1)</f>
        <v>0</v>
      </c>
      <c r="CK73">
        <f>LN((CK55/'Pesos Globales'!$D$118)+1)</f>
        <v>0</v>
      </c>
      <c r="CL73">
        <f>LN((CL55/'Pesos Globales'!$D$124)+1)</f>
        <v>0.47000362924573563</v>
      </c>
      <c r="CM73">
        <f>LN((CM55/'Pesos Globales'!$D$127)+1)</f>
        <v>0</v>
      </c>
      <c r="CN73">
        <f>LN((CN55/'Pesos Globales'!$D$127)+1)</f>
        <v>1.33500106673234</v>
      </c>
      <c r="CO73">
        <f>LN((CO55/'Pesos Globales'!$D$133)+1)</f>
        <v>1.4816045409242156</v>
      </c>
      <c r="CP73">
        <f>LN((CP55/'Pesos Globales'!$D$133)+1)</f>
        <v>1.5260563034950492</v>
      </c>
      <c r="CQ73">
        <f>LN((CQ55/'Pesos Globales'!$D$133)+1)</f>
        <v>0</v>
      </c>
      <c r="CR73">
        <f>LN((CR55/'Pesos Globales'!$D$133)+1)</f>
        <v>0</v>
      </c>
      <c r="CS73">
        <f>LN((CS55/'Pesos Globales'!$D$133)+1)</f>
        <v>0</v>
      </c>
      <c r="CT73">
        <f>LN((CT55/'Pesos Globales'!$D$133)+1)</f>
        <v>0</v>
      </c>
      <c r="CU73">
        <f>LN((CU55/'Pesos Globales'!$D$133)+1)</f>
        <v>0</v>
      </c>
      <c r="CV73">
        <f>LN((CV55/'Pesos Globales'!$D$133)+1)</f>
        <v>0</v>
      </c>
      <c r="CW73">
        <f>LN((CW55/'Pesos Globales'!$D$133)+1)</f>
        <v>0</v>
      </c>
      <c r="CX73">
        <f>LN((CX55/'Pesos Globales'!$D$133)+1)</f>
        <v>0</v>
      </c>
      <c r="CY73">
        <f>LN((CY55/'Pesos Globales'!$D$133)+1)</f>
        <v>0</v>
      </c>
      <c r="CZ73">
        <f>LN((CZ55/'Pesos Globales'!$D$133)+1)</f>
        <v>0</v>
      </c>
      <c r="DA73">
        <f>LN((DA55/'Pesos Globales'!$D$133)+1)</f>
        <v>0.47000362924573563</v>
      </c>
      <c r="DB73">
        <f>LN((DB55/'Pesos Globales'!$D$133)+1)</f>
        <v>0.18232155679395459</v>
      </c>
      <c r="DC73">
        <f>LN((DC55/'Pesos Globales'!$D$133)+1)</f>
        <v>0</v>
      </c>
      <c r="DD73">
        <f>LN((DD55/'Pesos Globales'!$D$133)+1)</f>
        <v>0</v>
      </c>
      <c r="DE73">
        <f>LN((DE55/'Pesos Globales'!$D$166)+1)</f>
        <v>0</v>
      </c>
      <c r="DF73">
        <f>LN((DF55/'Pesos Globales'!$D$166)+1)</f>
        <v>0.18232155679395459</v>
      </c>
      <c r="DG73">
        <f>LN((DG55/'Pesos Globales'!$D$169)+1)</f>
        <v>0</v>
      </c>
      <c r="DH73">
        <f>LN((DH55/'Pesos Globales'!$D$169)+1)</f>
        <v>0.47000362924573563</v>
      </c>
      <c r="DI73">
        <f>LN((DI55/'Pesos Globales'!$D$172)+1)</f>
        <v>0</v>
      </c>
      <c r="DJ73">
        <f>LN((DJ55/'Pesos Globales'!$D$172)+1)</f>
        <v>2.3025850929940459</v>
      </c>
      <c r="DK73">
        <f>LN((DK55/'Pesos Globales'!$D$175)+1)</f>
        <v>0.18232155679395459</v>
      </c>
      <c r="DL73">
        <f>LN((DL55/'Pesos Globales'!$D$175)+1)</f>
        <v>0.33647223662121289</v>
      </c>
      <c r="DM73">
        <f>LN((DM55/'Pesos Globales'!$D$175)+1)</f>
        <v>0.78845736036427028</v>
      </c>
      <c r="DN73">
        <f>LN((DN55/'Pesos Globales'!$D$178)+1)</f>
        <v>0</v>
      </c>
      <c r="DO73">
        <f>LN((DO55/'Pesos Globales'!$D$178)+1)</f>
        <v>0</v>
      </c>
      <c r="DP73">
        <f>LN((DP55/'Pesos Globales'!$D$178)+1)</f>
        <v>0</v>
      </c>
      <c r="DQ73">
        <f>LN((DQ55/'Pesos Globales'!$D$181)+1)</f>
        <v>0</v>
      </c>
      <c r="DR73">
        <f>LN((DR55/'Pesos Globales'!$D$181)+1)</f>
        <v>0</v>
      </c>
      <c r="DS73">
        <f>LN((DS55/'Pesos Globales'!$D$184)+1)</f>
        <v>0</v>
      </c>
      <c r="DT73">
        <f>LN((DT55/'Pesos Globales'!$D$187)+1)</f>
        <v>0</v>
      </c>
      <c r="DU73">
        <f>LN((DU55/'Pesos Globales'!$D$187)+1)</f>
        <v>0</v>
      </c>
      <c r="DV73">
        <f>LN((DV55/'Pesos Globales'!$D$187)+1)</f>
        <v>0.33647223662121289</v>
      </c>
      <c r="DW73">
        <f>LN((DW55/'Pesos Globales'!$D$187)+1)</f>
        <v>0.18232155679395459</v>
      </c>
      <c r="DX73">
        <f>LN((DX55/'Pesos Globales'!$D$193)+1)</f>
        <v>0.69314718055994529</v>
      </c>
    </row>
    <row r="74" spans="3:128" x14ac:dyDescent="0.25">
      <c r="C74">
        <f>LN((C56/'Pesos Globales'!D$4)+1)</f>
        <v>0.13353139262452257</v>
      </c>
      <c r="D74">
        <f>LN((D56/'Pesos Globales'!D$4)+1)</f>
        <v>0</v>
      </c>
      <c r="E74">
        <f>LN((E56/'Pesos Globales'!D$4)+1)</f>
        <v>0.251314428280906</v>
      </c>
      <c r="F74">
        <f>LN((F56/'Pesos Globales'!D$4)+1)</f>
        <v>0.13353139262452257</v>
      </c>
      <c r="G74">
        <f>LN((G56/'Pesos Globales'!F$4)+1)</f>
        <v>1.33500106673234</v>
      </c>
      <c r="H74">
        <f>LN((H56/'Pesos Globales'!$D$7)+1)</f>
        <v>0</v>
      </c>
      <c r="I74">
        <f>LN((I56/'Pesos Globales'!$D$7)+1)</f>
        <v>0</v>
      </c>
      <c r="J74">
        <f>LN((J56/'Pesos Globales'!$D$7)+1)</f>
        <v>0</v>
      </c>
      <c r="K74">
        <f>LN((K56/'Pesos Globales'!$D$7)+1)</f>
        <v>0</v>
      </c>
      <c r="L74">
        <f>LN((L56/'Pesos Globales'!$D$7)+1)</f>
        <v>0</v>
      </c>
      <c r="M74">
        <f>LN((M56/'Pesos Globales'!$D$10)+1)</f>
        <v>0</v>
      </c>
      <c r="N74">
        <f>LN((N56/'Pesos Globales'!$D$10)+1)</f>
        <v>0</v>
      </c>
      <c r="O74">
        <f>LN((O56/'Pesos Globales'!$D$10)+1)</f>
        <v>0.13353139262452257</v>
      </c>
      <c r="P74">
        <f>LN((P56/'Pesos Globales'!$D$13)+1)</f>
        <v>0</v>
      </c>
      <c r="Q74">
        <f>LN((Q56/'Pesos Globales'!$D$13)+1)</f>
        <v>0.33647223662121289</v>
      </c>
      <c r="R74">
        <f>LN((R56/'Pesos Globales'!$D$13)+1)</f>
        <v>0</v>
      </c>
      <c r="S74">
        <f>LN((S56/'Pesos Globales'!$D$16)+1)</f>
        <v>0</v>
      </c>
      <c r="T74">
        <f>LN((T56/'Pesos Globales'!$D$16)+1)</f>
        <v>0</v>
      </c>
      <c r="U74">
        <f>LN((U56/'Pesos Globales'!$D$16)+1)</f>
        <v>0</v>
      </c>
      <c r="V74">
        <f>LN((V56/'Pesos Globales'!$D$16)+1)</f>
        <v>0</v>
      </c>
      <c r="W74">
        <f>LN((W56/'Pesos Globales'!$D$16)+1)</f>
        <v>0</v>
      </c>
      <c r="X74">
        <f>LN((X56/'Pesos Globales'!$D$16)+1)</f>
        <v>0</v>
      </c>
      <c r="Y74">
        <f>LN((Y56/'Pesos Globales'!$D$16)+1)</f>
        <v>0</v>
      </c>
      <c r="Z74">
        <f>LN((Z56/'Pesos Globales'!$D$16)+1)</f>
        <v>0</v>
      </c>
      <c r="AA74">
        <f>LN((AA56/'Pesos Globales'!$D$16)+1)</f>
        <v>0</v>
      </c>
      <c r="AB74">
        <f>LN((AB56/'Pesos Globales'!$D$16)+1)</f>
        <v>0</v>
      </c>
      <c r="AC74">
        <f>LN((AC56/'Pesos Globales'!$D$16)+1)</f>
        <v>0</v>
      </c>
      <c r="AD74">
        <f>LN((AD56/'Pesos Globales'!$D$16)+1)</f>
        <v>0</v>
      </c>
      <c r="AE74">
        <f>LN((AE56/'Pesos Globales'!$D$16)+1)</f>
        <v>0</v>
      </c>
      <c r="AF74">
        <f>LN((AF56/'Pesos Globales'!$D$16)+1)</f>
        <v>0</v>
      </c>
      <c r="AG74">
        <f>LN((AG56/'Pesos Globales'!$D$16)+1)</f>
        <v>0</v>
      </c>
      <c r="AH74">
        <f>LN((AH56/'Pesos Globales'!$D$16)+1)</f>
        <v>0</v>
      </c>
      <c r="AI74">
        <f>LN((AI56/'Pesos Globales'!$D$16)+1)</f>
        <v>0</v>
      </c>
      <c r="AJ74">
        <f>LN((AJ56/'Pesos Globales'!$D$16)+1)</f>
        <v>0</v>
      </c>
      <c r="AK74">
        <f>LN((AK56/'Pesos Globales'!$D$16)+1)</f>
        <v>0</v>
      </c>
      <c r="AL74">
        <f>LN((AL56/'Pesos Globales'!$D$16)+1)</f>
        <v>0</v>
      </c>
      <c r="AM74">
        <f>LN((AM56/'Pesos Globales'!$D$34)+1)</f>
        <v>0</v>
      </c>
      <c r="AN74">
        <f>LN((AN56/'Pesos Globales'!$D$34)+1)</f>
        <v>0</v>
      </c>
      <c r="AO74">
        <f>LN((AO56/'Pesos Globales'!$D$34)+1)</f>
        <v>0</v>
      </c>
      <c r="AP74">
        <f>LN((AP56/'Pesos Globales'!$D$34)+1)</f>
        <v>0</v>
      </c>
      <c r="AQ74">
        <f>LN((AQ56/'Pesos Globales'!$D$34)+1)</f>
        <v>0</v>
      </c>
      <c r="AR74">
        <f>LN((AR56/'Pesos Globales'!$D$34)+1)</f>
        <v>0</v>
      </c>
      <c r="AS74">
        <f>LN((AS56/'Pesos Globales'!$D$34)+1)</f>
        <v>0</v>
      </c>
      <c r="AT74">
        <f>LN((AT56/'Pesos Globales'!$D$34)+1)</f>
        <v>0</v>
      </c>
      <c r="AU74">
        <f>LN((AU56/'Pesos Globales'!$D$34)+1)</f>
        <v>0</v>
      </c>
      <c r="AV74">
        <f>LN((AV56/'Pesos Globales'!$D$34)+1)</f>
        <v>0</v>
      </c>
      <c r="AW74">
        <f>LN((AW56/'Pesos Globales'!$D$43)+1)</f>
        <v>0</v>
      </c>
      <c r="AX74">
        <f>LN((AX56/'Pesos Globales'!$D$43)+1)</f>
        <v>0</v>
      </c>
      <c r="AY74">
        <f>LN((AY56/'Pesos Globales'!$D$43)+1)</f>
        <v>0</v>
      </c>
      <c r="AZ74">
        <f>LN((AZ56/'Pesos Globales'!$D$43)+1)</f>
        <v>0</v>
      </c>
      <c r="BA74">
        <f>LN((BA56/'Pesos Globales'!$D$46)+1)</f>
        <v>0</v>
      </c>
      <c r="BB74">
        <f>LN((BB56/'Pesos Globales'!$D$46)+1)</f>
        <v>0</v>
      </c>
      <c r="BC74">
        <f>LN((BC56/'Pesos Globales'!$D$46)+1)</f>
        <v>0</v>
      </c>
      <c r="BD74">
        <f>LN((BD56/'Pesos Globales'!$D$46)+1)</f>
        <v>0.18232155679395459</v>
      </c>
      <c r="BE74">
        <f>LN((BE56/'Pesos Globales'!$D$46)+1)</f>
        <v>0</v>
      </c>
      <c r="BF74">
        <f>LN((BF56/'Pesos Globales'!$D$46)+1)</f>
        <v>0</v>
      </c>
      <c r="BG74">
        <f>LN((BG56/'Pesos Globales'!$D$46)+1)</f>
        <v>0</v>
      </c>
      <c r="BH74">
        <f>LN((BH56/'Pesos Globales'!$D$46)+1)</f>
        <v>0</v>
      </c>
      <c r="BI74">
        <f>LN((BI56/'Pesos Globales'!$D$46)+1)</f>
        <v>0</v>
      </c>
      <c r="BJ74">
        <f>LN((BJ56/'Pesos Globales'!$D$46)+1)</f>
        <v>0</v>
      </c>
      <c r="BK74">
        <f>LN((BK56/'Pesos Globales'!$D$46)+1)</f>
        <v>0</v>
      </c>
      <c r="BL74">
        <f>LN((BL56/'Pesos Globales'!$D$73)+1)</f>
        <v>0</v>
      </c>
      <c r="BM74">
        <f>LN((BM56/'Pesos Globales'!$D$73)+1)</f>
        <v>0</v>
      </c>
      <c r="BN74">
        <f>LN((BN56/'Pesos Globales'!$D$73)+1)</f>
        <v>0</v>
      </c>
      <c r="BO74">
        <f>LN((BO56/'Pesos Globales'!$D$73)+1)</f>
        <v>0</v>
      </c>
      <c r="BP74">
        <f>LN((BP56/'Pesos Globales'!$D$73)+1)</f>
        <v>0</v>
      </c>
      <c r="BQ74">
        <f>LN((BQ56/'Pesos Globales'!$D$73)+1)</f>
        <v>0</v>
      </c>
      <c r="BR74">
        <f>LN((BR56/'Pesos Globales'!$D$73)+1)</f>
        <v>0</v>
      </c>
      <c r="BS74">
        <f>LN((BS56/'Pesos Globales'!$D$73)+1)</f>
        <v>0</v>
      </c>
      <c r="BT74">
        <f>LN((BT56/'Pesos Globales'!$D$73)+1)</f>
        <v>0</v>
      </c>
      <c r="BU74">
        <f>LN((BU56/'Pesos Globales'!$D$73)+1)</f>
        <v>0</v>
      </c>
      <c r="BV74">
        <f>LN((BV56/'Pesos Globales'!$D$88)+1)</f>
        <v>0</v>
      </c>
      <c r="BW74">
        <f>LN((BW56/'Pesos Globales'!$D$88)+1)</f>
        <v>0</v>
      </c>
      <c r="BX74">
        <f>LN((BX56/'Pesos Globales'!$D$88)+1)</f>
        <v>0</v>
      </c>
      <c r="BY74">
        <f>LN((BY56/'Pesos Globales'!$D$88)+1)</f>
        <v>0</v>
      </c>
      <c r="BZ74">
        <f>LN((BZ56/'Pesos Globales'!$D$88)+1)</f>
        <v>0</v>
      </c>
      <c r="CA74">
        <f>LN((CA56/'Pesos Globales'!$D$88)+1)</f>
        <v>0</v>
      </c>
      <c r="CB74">
        <f>LN((CB56/'Pesos Globales'!$D$88)+1)</f>
        <v>0</v>
      </c>
      <c r="CC74">
        <f>LN((CC56/'Pesos Globales'!$D$88)+1)</f>
        <v>0</v>
      </c>
      <c r="CD74">
        <f>LN((CD56/'Pesos Globales'!$D$88)+1)</f>
        <v>0</v>
      </c>
      <c r="CE74">
        <f>LN((CE56/'Pesos Globales'!$D$88)+1)</f>
        <v>0</v>
      </c>
      <c r="CF74">
        <f>LN((CF56/'Pesos Globales'!$D$88)+1)</f>
        <v>0</v>
      </c>
      <c r="CG74">
        <f>LN((CG56/'Pesos Globales'!$D$109)+1)</f>
        <v>0</v>
      </c>
      <c r="CH74">
        <f>LN((CH56/'Pesos Globales'!$D$109)+1)</f>
        <v>0</v>
      </c>
      <c r="CI74">
        <f>LN((CI56/'Pesos Globales'!$D$115)+1)</f>
        <v>0</v>
      </c>
      <c r="CJ74">
        <f>LN((CJ56/'Pesos Globales'!$D$118)+1)</f>
        <v>0</v>
      </c>
      <c r="CK74">
        <f>LN((CK56/'Pesos Globales'!$D$118)+1)</f>
        <v>0</v>
      </c>
      <c r="CL74">
        <f>LN((CL56/'Pesos Globales'!$D$124)+1)</f>
        <v>0</v>
      </c>
      <c r="CM74">
        <f>LN((CM56/'Pesos Globales'!$D$127)+1)</f>
        <v>0</v>
      </c>
      <c r="CN74">
        <f>LN((CN56/'Pesos Globales'!$D$127)+1)</f>
        <v>0.58778666490211906</v>
      </c>
      <c r="CO74">
        <f>LN((CO56/'Pesos Globales'!$D$133)+1)</f>
        <v>0.18232155679395459</v>
      </c>
      <c r="CP74">
        <f>LN((CP56/'Pesos Globales'!$D$133)+1)</f>
        <v>0.18232155679395459</v>
      </c>
      <c r="CQ74">
        <f>LN((CQ56/'Pesos Globales'!$D$133)+1)</f>
        <v>0</v>
      </c>
      <c r="CR74">
        <f>LN((CR56/'Pesos Globales'!$D$133)+1)</f>
        <v>0</v>
      </c>
      <c r="CS74">
        <f>LN((CS56/'Pesos Globales'!$D$133)+1)</f>
        <v>0</v>
      </c>
      <c r="CT74">
        <f>LN((CT56/'Pesos Globales'!$D$133)+1)</f>
        <v>0</v>
      </c>
      <c r="CU74">
        <f>LN((CU56/'Pesos Globales'!$D$133)+1)</f>
        <v>0</v>
      </c>
      <c r="CV74">
        <f>LN((CV56/'Pesos Globales'!$D$133)+1)</f>
        <v>0</v>
      </c>
      <c r="CW74">
        <f>LN((CW56/'Pesos Globales'!$D$133)+1)</f>
        <v>0</v>
      </c>
      <c r="CX74">
        <f>LN((CX56/'Pesos Globales'!$D$133)+1)</f>
        <v>0</v>
      </c>
      <c r="CY74">
        <f>LN((CY56/'Pesos Globales'!$D$133)+1)</f>
        <v>0</v>
      </c>
      <c r="CZ74">
        <f>LN((CZ56/'Pesos Globales'!$D$133)+1)</f>
        <v>0</v>
      </c>
      <c r="DA74">
        <f>LN((DA56/'Pesos Globales'!$D$133)+1)</f>
        <v>0</v>
      </c>
      <c r="DB74">
        <f>LN((DB56/'Pesos Globales'!$D$133)+1)</f>
        <v>0.58778666490211906</v>
      </c>
      <c r="DC74">
        <f>LN((DC56/'Pesos Globales'!$D$133)+1)</f>
        <v>0</v>
      </c>
      <c r="DD74">
        <f>LN((DD56/'Pesos Globales'!$D$133)+1)</f>
        <v>0</v>
      </c>
      <c r="DE74">
        <f>LN((DE56/'Pesos Globales'!$D$166)+1)</f>
        <v>0</v>
      </c>
      <c r="DF74">
        <f>LN((DF56/'Pesos Globales'!$D$166)+1)</f>
        <v>0.18232155679395459</v>
      </c>
      <c r="DG74">
        <f>LN((DG56/'Pesos Globales'!$D$169)+1)</f>
        <v>0.18232155679395459</v>
      </c>
      <c r="DH74">
        <f>LN((DH56/'Pesos Globales'!$D$169)+1)</f>
        <v>0.87546873735389985</v>
      </c>
      <c r="DI74">
        <f>LN((DI56/'Pesos Globales'!$D$172)+1)</f>
        <v>0.33647223662121289</v>
      </c>
      <c r="DJ74">
        <f>LN((DJ56/'Pesos Globales'!$D$172)+1)</f>
        <v>1.8562979903656263</v>
      </c>
      <c r="DK74">
        <f>LN((DK56/'Pesos Globales'!$D$175)+1)</f>
        <v>0.18232155679395459</v>
      </c>
      <c r="DL74">
        <f>LN((DL56/'Pesos Globales'!$D$175)+1)</f>
        <v>0.47000362924573563</v>
      </c>
      <c r="DM74">
        <f>LN((DM56/'Pesos Globales'!$D$175)+1)</f>
        <v>0.47000362924573563</v>
      </c>
      <c r="DN74">
        <f>LN((DN56/'Pesos Globales'!$D$178)+1)</f>
        <v>0</v>
      </c>
      <c r="DO74">
        <f>LN((DO56/'Pesos Globales'!$D$178)+1)</f>
        <v>0</v>
      </c>
      <c r="DP74">
        <f>LN((DP56/'Pesos Globales'!$D$178)+1)</f>
        <v>0</v>
      </c>
      <c r="DQ74">
        <f>LN((DQ56/'Pesos Globales'!$D$181)+1)</f>
        <v>0</v>
      </c>
      <c r="DR74">
        <f>LN((DR56/'Pesos Globales'!$D$181)+1)</f>
        <v>0</v>
      </c>
      <c r="DS74">
        <f>LN((DS56/'Pesos Globales'!$D$184)+1)</f>
        <v>0</v>
      </c>
      <c r="DT74">
        <f>LN((DT56/'Pesos Globales'!$D$187)+1)</f>
        <v>0</v>
      </c>
      <c r="DU74">
        <f>LN((DU56/'Pesos Globales'!$D$187)+1)</f>
        <v>0.18232155679395459</v>
      </c>
      <c r="DV74">
        <f>LN((DV56/'Pesos Globales'!$D$187)+1)</f>
        <v>0.47000362924573563</v>
      </c>
      <c r="DW74">
        <f>LN((DW56/'Pesos Globales'!$D$187)+1)</f>
        <v>0.33647223662121289</v>
      </c>
      <c r="DX74">
        <f>LN((DX56/'Pesos Globales'!$D$193)+1)</f>
        <v>0</v>
      </c>
    </row>
    <row r="75" spans="3:128" x14ac:dyDescent="0.25">
      <c r="C75">
        <f>LN((C57/'Pesos Globales'!D$4)+1)</f>
        <v>0</v>
      </c>
      <c r="D75">
        <f>LN((D57/'Pesos Globales'!D$4)+1)</f>
        <v>0</v>
      </c>
      <c r="E75">
        <f>LN((E57/'Pesos Globales'!D$4)+1)</f>
        <v>0.251314428280906</v>
      </c>
      <c r="F75">
        <f>LN((F57/'Pesos Globales'!D$4)+1)</f>
        <v>0.35667494393873239</v>
      </c>
      <c r="G75">
        <f>LN((G57/'Pesos Globales'!F$4)+1)</f>
        <v>1.0986122886681098</v>
      </c>
      <c r="H75">
        <f>LN((H57/'Pesos Globales'!$D$7)+1)</f>
        <v>0</v>
      </c>
      <c r="I75">
        <f>LN((I57/'Pesos Globales'!$D$7)+1)</f>
        <v>0</v>
      </c>
      <c r="J75">
        <f>LN((J57/'Pesos Globales'!$D$7)+1)</f>
        <v>0</v>
      </c>
      <c r="K75">
        <f>LN((K57/'Pesos Globales'!$D$7)+1)</f>
        <v>0</v>
      </c>
      <c r="L75">
        <f>LN((L57/'Pesos Globales'!$D$7)+1)</f>
        <v>0</v>
      </c>
      <c r="M75">
        <f>LN((M57/'Pesos Globales'!$D$10)+1)</f>
        <v>0</v>
      </c>
      <c r="N75">
        <f>LN((N57/'Pesos Globales'!$D$10)+1)</f>
        <v>0</v>
      </c>
      <c r="O75">
        <f>LN((O57/'Pesos Globales'!$D$10)+1)</f>
        <v>0.13353139262452257</v>
      </c>
      <c r="P75">
        <f>LN((P57/'Pesos Globales'!$D$13)+1)</f>
        <v>0</v>
      </c>
      <c r="Q75">
        <f>LN((Q57/'Pesos Globales'!$D$13)+1)</f>
        <v>0.33647223662121289</v>
      </c>
      <c r="R75">
        <f>LN((R57/'Pesos Globales'!$D$13)+1)</f>
        <v>0</v>
      </c>
      <c r="S75">
        <f>LN((S57/'Pesos Globales'!$D$16)+1)</f>
        <v>0</v>
      </c>
      <c r="T75">
        <f>LN((T57/'Pesos Globales'!$D$16)+1)</f>
        <v>0</v>
      </c>
      <c r="U75">
        <f>LN((U57/'Pesos Globales'!$D$16)+1)</f>
        <v>0</v>
      </c>
      <c r="V75">
        <f>LN((V57/'Pesos Globales'!$D$16)+1)</f>
        <v>0</v>
      </c>
      <c r="W75">
        <f>LN((W57/'Pesos Globales'!$D$16)+1)</f>
        <v>0</v>
      </c>
      <c r="X75">
        <f>LN((X57/'Pesos Globales'!$D$16)+1)</f>
        <v>0</v>
      </c>
      <c r="Y75">
        <f>LN((Y57/'Pesos Globales'!$D$16)+1)</f>
        <v>0</v>
      </c>
      <c r="Z75">
        <f>LN((Z57/'Pesos Globales'!$D$16)+1)</f>
        <v>0</v>
      </c>
      <c r="AA75">
        <f>LN((AA57/'Pesos Globales'!$D$16)+1)</f>
        <v>0</v>
      </c>
      <c r="AB75">
        <f>LN((AB57/'Pesos Globales'!$D$16)+1)</f>
        <v>0</v>
      </c>
      <c r="AC75">
        <f>LN((AC57/'Pesos Globales'!$D$16)+1)</f>
        <v>0</v>
      </c>
      <c r="AD75">
        <f>LN((AD57/'Pesos Globales'!$D$16)+1)</f>
        <v>0</v>
      </c>
      <c r="AE75">
        <f>LN((AE57/'Pesos Globales'!$D$16)+1)</f>
        <v>0</v>
      </c>
      <c r="AF75">
        <f>LN((AF57/'Pesos Globales'!$D$16)+1)</f>
        <v>0</v>
      </c>
      <c r="AG75">
        <f>LN((AG57/'Pesos Globales'!$D$16)+1)</f>
        <v>0</v>
      </c>
      <c r="AH75">
        <f>LN((AH57/'Pesos Globales'!$D$16)+1)</f>
        <v>0</v>
      </c>
      <c r="AI75">
        <f>LN((AI57/'Pesos Globales'!$D$16)+1)</f>
        <v>0</v>
      </c>
      <c r="AJ75">
        <f>LN((AJ57/'Pesos Globales'!$D$16)+1)</f>
        <v>0</v>
      </c>
      <c r="AK75">
        <f>LN((AK57/'Pesos Globales'!$D$16)+1)</f>
        <v>0</v>
      </c>
      <c r="AL75">
        <f>LN((AL57/'Pesos Globales'!$D$16)+1)</f>
        <v>0</v>
      </c>
      <c r="AM75">
        <f>LN((AM57/'Pesos Globales'!$D$34)+1)</f>
        <v>0</v>
      </c>
      <c r="AN75">
        <f>LN((AN57/'Pesos Globales'!$D$34)+1)</f>
        <v>0</v>
      </c>
      <c r="AO75">
        <f>LN((AO57/'Pesos Globales'!$D$34)+1)</f>
        <v>0</v>
      </c>
      <c r="AP75">
        <f>LN((AP57/'Pesos Globales'!$D$34)+1)</f>
        <v>0</v>
      </c>
      <c r="AQ75">
        <f>LN((AQ57/'Pesos Globales'!$D$34)+1)</f>
        <v>0</v>
      </c>
      <c r="AR75">
        <f>LN((AR57/'Pesos Globales'!$D$34)+1)</f>
        <v>0</v>
      </c>
      <c r="AS75">
        <f>LN((AS57/'Pesos Globales'!$D$34)+1)</f>
        <v>0</v>
      </c>
      <c r="AT75">
        <f>LN((AT57/'Pesos Globales'!$D$34)+1)</f>
        <v>0</v>
      </c>
      <c r="AU75">
        <f>LN((AU57/'Pesos Globales'!$D$34)+1)</f>
        <v>0</v>
      </c>
      <c r="AV75">
        <f>LN((AV57/'Pesos Globales'!$D$34)+1)</f>
        <v>0</v>
      </c>
      <c r="AW75">
        <f>LN((AW57/'Pesos Globales'!$D$43)+1)</f>
        <v>0</v>
      </c>
      <c r="AX75">
        <f>LN((AX57/'Pesos Globales'!$D$43)+1)</f>
        <v>0</v>
      </c>
      <c r="AY75">
        <f>LN((AY57/'Pesos Globales'!$D$43)+1)</f>
        <v>0</v>
      </c>
      <c r="AZ75">
        <f>LN((AZ57/'Pesos Globales'!$D$43)+1)</f>
        <v>0</v>
      </c>
      <c r="BA75">
        <f>LN((BA57/'Pesos Globales'!$D$46)+1)</f>
        <v>0</v>
      </c>
      <c r="BB75">
        <f>LN((BB57/'Pesos Globales'!$D$46)+1)</f>
        <v>0</v>
      </c>
      <c r="BC75">
        <f>LN((BC57/'Pesos Globales'!$D$46)+1)</f>
        <v>0</v>
      </c>
      <c r="BD75">
        <f>LN((BD57/'Pesos Globales'!$D$46)+1)</f>
        <v>0</v>
      </c>
      <c r="BE75">
        <f>LN((BE57/'Pesos Globales'!$D$46)+1)</f>
        <v>0</v>
      </c>
      <c r="BF75">
        <f>LN((BF57/'Pesos Globales'!$D$46)+1)</f>
        <v>0</v>
      </c>
      <c r="BG75">
        <f>LN((BG57/'Pesos Globales'!$D$46)+1)</f>
        <v>0</v>
      </c>
      <c r="BH75">
        <f>LN((BH57/'Pesos Globales'!$D$46)+1)</f>
        <v>0</v>
      </c>
      <c r="BI75">
        <f>LN((BI57/'Pesos Globales'!$D$46)+1)</f>
        <v>0</v>
      </c>
      <c r="BJ75">
        <f>LN((BJ57/'Pesos Globales'!$D$46)+1)</f>
        <v>0</v>
      </c>
      <c r="BK75">
        <f>LN((BK57/'Pesos Globales'!$D$46)+1)</f>
        <v>0</v>
      </c>
      <c r="BL75">
        <f>LN((BL57/'Pesos Globales'!$D$73)+1)</f>
        <v>0</v>
      </c>
      <c r="BM75">
        <f>LN((BM57/'Pesos Globales'!$D$73)+1)</f>
        <v>0</v>
      </c>
      <c r="BN75">
        <f>LN((BN57/'Pesos Globales'!$D$73)+1)</f>
        <v>0</v>
      </c>
      <c r="BO75">
        <f>LN((BO57/'Pesos Globales'!$D$73)+1)</f>
        <v>0</v>
      </c>
      <c r="BP75">
        <f>LN((BP57/'Pesos Globales'!$D$73)+1)</f>
        <v>0</v>
      </c>
      <c r="BQ75">
        <f>LN((BQ57/'Pesos Globales'!$D$73)+1)</f>
        <v>0</v>
      </c>
      <c r="BR75">
        <f>LN((BR57/'Pesos Globales'!$D$73)+1)</f>
        <v>0</v>
      </c>
      <c r="BS75">
        <f>LN((BS57/'Pesos Globales'!$D$73)+1)</f>
        <v>0</v>
      </c>
      <c r="BT75">
        <f>LN((BT57/'Pesos Globales'!$D$73)+1)</f>
        <v>0</v>
      </c>
      <c r="BU75">
        <f>LN((BU57/'Pesos Globales'!$D$73)+1)</f>
        <v>0</v>
      </c>
      <c r="BV75">
        <f>LN((BV57/'Pesos Globales'!$D$88)+1)</f>
        <v>0</v>
      </c>
      <c r="BW75">
        <f>LN((BW57/'Pesos Globales'!$D$88)+1)</f>
        <v>0</v>
      </c>
      <c r="BX75">
        <f>LN((BX57/'Pesos Globales'!$D$88)+1)</f>
        <v>0</v>
      </c>
      <c r="BY75">
        <f>LN((BY57/'Pesos Globales'!$D$88)+1)</f>
        <v>0</v>
      </c>
      <c r="BZ75">
        <f>LN((BZ57/'Pesos Globales'!$D$88)+1)</f>
        <v>0</v>
      </c>
      <c r="CA75">
        <f>LN((CA57/'Pesos Globales'!$D$88)+1)</f>
        <v>0</v>
      </c>
      <c r="CB75">
        <f>LN((CB57/'Pesos Globales'!$D$88)+1)</f>
        <v>0</v>
      </c>
      <c r="CC75">
        <f>LN((CC57/'Pesos Globales'!$D$88)+1)</f>
        <v>0</v>
      </c>
      <c r="CD75">
        <f>LN((CD57/'Pesos Globales'!$D$88)+1)</f>
        <v>0</v>
      </c>
      <c r="CE75">
        <f>LN((CE57/'Pesos Globales'!$D$88)+1)</f>
        <v>0</v>
      </c>
      <c r="CF75">
        <f>LN((CF57/'Pesos Globales'!$D$88)+1)</f>
        <v>0</v>
      </c>
      <c r="CG75">
        <f>LN((CG57/'Pesos Globales'!$D$109)+1)</f>
        <v>0</v>
      </c>
      <c r="CH75">
        <f>LN((CH57/'Pesos Globales'!$D$109)+1)</f>
        <v>0</v>
      </c>
      <c r="CI75">
        <f>LN((CI57/'Pesos Globales'!$D$115)+1)</f>
        <v>0</v>
      </c>
      <c r="CJ75">
        <f>LN((CJ57/'Pesos Globales'!$D$118)+1)</f>
        <v>0</v>
      </c>
      <c r="CK75">
        <f>LN((CK57/'Pesos Globales'!$D$118)+1)</f>
        <v>0</v>
      </c>
      <c r="CL75">
        <f>LN((CL57/'Pesos Globales'!$D$124)+1)</f>
        <v>0.33647223662121289</v>
      </c>
      <c r="CM75">
        <f>LN((CM57/'Pesos Globales'!$D$127)+1)</f>
        <v>0</v>
      </c>
      <c r="CN75">
        <f>LN((CN57/'Pesos Globales'!$D$127)+1)</f>
        <v>0.47000362924573563</v>
      </c>
      <c r="CO75">
        <f>LN((CO57/'Pesos Globales'!$D$133)+1)</f>
        <v>1.33500106673234</v>
      </c>
      <c r="CP75">
        <f>LN((CP57/'Pesos Globales'!$D$133)+1)</f>
        <v>0.18232155679395459</v>
      </c>
      <c r="CQ75">
        <f>LN((CQ57/'Pesos Globales'!$D$133)+1)</f>
        <v>0</v>
      </c>
      <c r="CR75">
        <f>LN((CR57/'Pesos Globales'!$D$133)+1)</f>
        <v>0</v>
      </c>
      <c r="CS75">
        <f>LN((CS57/'Pesos Globales'!$D$133)+1)</f>
        <v>0</v>
      </c>
      <c r="CT75">
        <f>LN((CT57/'Pesos Globales'!$D$133)+1)</f>
        <v>0</v>
      </c>
      <c r="CU75">
        <f>LN((CU57/'Pesos Globales'!$D$133)+1)</f>
        <v>0</v>
      </c>
      <c r="CV75">
        <f>LN((CV57/'Pesos Globales'!$D$133)+1)</f>
        <v>0</v>
      </c>
      <c r="CW75">
        <f>LN((CW57/'Pesos Globales'!$D$133)+1)</f>
        <v>0</v>
      </c>
      <c r="CX75">
        <f>LN((CX57/'Pesos Globales'!$D$133)+1)</f>
        <v>0</v>
      </c>
      <c r="CY75">
        <f>LN((CY57/'Pesos Globales'!$D$133)+1)</f>
        <v>0</v>
      </c>
      <c r="CZ75">
        <f>LN((CZ57/'Pesos Globales'!$D$133)+1)</f>
        <v>0</v>
      </c>
      <c r="DA75">
        <f>LN((DA57/'Pesos Globales'!$D$133)+1)</f>
        <v>0</v>
      </c>
      <c r="DB75">
        <f>LN((DB57/'Pesos Globales'!$D$133)+1)</f>
        <v>0.58778666490211906</v>
      </c>
      <c r="DC75">
        <f>LN((DC57/'Pesos Globales'!$D$133)+1)</f>
        <v>0</v>
      </c>
      <c r="DD75">
        <f>LN((DD57/'Pesos Globales'!$D$133)+1)</f>
        <v>0</v>
      </c>
      <c r="DE75">
        <f>LN((DE57/'Pesos Globales'!$D$166)+1)</f>
        <v>0</v>
      </c>
      <c r="DF75">
        <f>LN((DF57/'Pesos Globales'!$D$166)+1)</f>
        <v>0</v>
      </c>
      <c r="DG75">
        <f>LN((DG57/'Pesos Globales'!$D$169)+1)</f>
        <v>0.18232155679395459</v>
      </c>
      <c r="DH75">
        <f>LN((DH57/'Pesos Globales'!$D$169)+1)</f>
        <v>0.18232155679395459</v>
      </c>
      <c r="DI75">
        <f>LN((DI57/'Pesos Globales'!$D$172)+1)</f>
        <v>0</v>
      </c>
      <c r="DJ75">
        <f>LN((DJ57/'Pesos Globales'!$D$172)+1)</f>
        <v>0.33647223662121289</v>
      </c>
      <c r="DK75">
        <f>LN((DK57/'Pesos Globales'!$D$175)+1)</f>
        <v>0.18232155679395459</v>
      </c>
      <c r="DL75">
        <f>LN((DL57/'Pesos Globales'!$D$175)+1)</f>
        <v>0.47000362924573563</v>
      </c>
      <c r="DM75">
        <f>LN((DM57/'Pesos Globales'!$D$175)+1)</f>
        <v>0.69314718055994529</v>
      </c>
      <c r="DN75">
        <f>LN((DN57/'Pesos Globales'!$D$178)+1)</f>
        <v>0</v>
      </c>
      <c r="DO75">
        <f>LN((DO57/'Pesos Globales'!$D$178)+1)</f>
        <v>0</v>
      </c>
      <c r="DP75">
        <f>LN((DP57/'Pesos Globales'!$D$178)+1)</f>
        <v>0</v>
      </c>
      <c r="DQ75">
        <f>LN((DQ57/'Pesos Globales'!$D$181)+1)</f>
        <v>0</v>
      </c>
      <c r="DR75">
        <f>LN((DR57/'Pesos Globales'!$D$181)+1)</f>
        <v>0</v>
      </c>
      <c r="DS75">
        <f>LN((DS57/'Pesos Globales'!$D$184)+1)</f>
        <v>0</v>
      </c>
      <c r="DT75">
        <f>LN((DT57/'Pesos Globales'!$D$187)+1)</f>
        <v>0</v>
      </c>
      <c r="DU75">
        <f>LN((DU57/'Pesos Globales'!$D$187)+1)</f>
        <v>0</v>
      </c>
      <c r="DV75">
        <f>LN((DV57/'Pesos Globales'!$D$187)+1)</f>
        <v>0.33647223662121289</v>
      </c>
      <c r="DW75">
        <f>LN((DW57/'Pesos Globales'!$D$187)+1)</f>
        <v>0.18232155679395459</v>
      </c>
      <c r="DX75">
        <f>LN((DX57/'Pesos Globales'!$D$193)+1)</f>
        <v>0</v>
      </c>
    </row>
    <row r="76" spans="3:128" x14ac:dyDescent="0.25">
      <c r="C76">
        <f>LN((C58/'Pesos Globales'!D$4)+1)</f>
        <v>0</v>
      </c>
      <c r="D76">
        <f>LN((D58/'Pesos Globales'!D$4)+1)</f>
        <v>0</v>
      </c>
      <c r="E76">
        <f>LN((E58/'Pesos Globales'!D$4)+1)</f>
        <v>0.35667494393873239</v>
      </c>
      <c r="F76">
        <f>LN((F58/'Pesos Globales'!D$4)+1)</f>
        <v>0.45198512374305722</v>
      </c>
      <c r="G76">
        <f>LN((G58/'Pesos Globales'!F$4)+1)</f>
        <v>1.33500106673234</v>
      </c>
      <c r="H76">
        <f>LN((H58/'Pesos Globales'!$D$7)+1)</f>
        <v>0</v>
      </c>
      <c r="I76">
        <f>LN((I58/'Pesos Globales'!$D$7)+1)</f>
        <v>0</v>
      </c>
      <c r="J76">
        <f>LN((J58/'Pesos Globales'!$D$7)+1)</f>
        <v>0</v>
      </c>
      <c r="K76">
        <f>LN((K58/'Pesos Globales'!$D$7)+1)</f>
        <v>0</v>
      </c>
      <c r="L76">
        <f>LN((L58/'Pesos Globales'!$D$7)+1)</f>
        <v>0</v>
      </c>
      <c r="M76">
        <f>LN((M58/'Pesos Globales'!$D$10)+1)</f>
        <v>0</v>
      </c>
      <c r="N76">
        <f>LN((N58/'Pesos Globales'!$D$10)+1)</f>
        <v>0</v>
      </c>
      <c r="O76">
        <f>LN((O58/'Pesos Globales'!$D$10)+1)</f>
        <v>0.13353139262452257</v>
      </c>
      <c r="P76">
        <f>LN((P58/'Pesos Globales'!$D$13)+1)</f>
        <v>0</v>
      </c>
      <c r="Q76">
        <f>LN((Q58/'Pesos Globales'!$D$13)+1)</f>
        <v>0.33647223662121289</v>
      </c>
      <c r="R76">
        <f>LN((R58/'Pesos Globales'!$D$13)+1)</f>
        <v>0</v>
      </c>
      <c r="S76">
        <f>LN((S58/'Pesos Globales'!$D$16)+1)</f>
        <v>0</v>
      </c>
      <c r="T76">
        <f>LN((T58/'Pesos Globales'!$D$16)+1)</f>
        <v>0</v>
      </c>
      <c r="U76">
        <f>LN((U58/'Pesos Globales'!$D$16)+1)</f>
        <v>0</v>
      </c>
      <c r="V76">
        <f>LN((V58/'Pesos Globales'!$D$16)+1)</f>
        <v>0</v>
      </c>
      <c r="W76">
        <f>LN((W58/'Pesos Globales'!$D$16)+1)</f>
        <v>0</v>
      </c>
      <c r="X76">
        <f>LN((X58/'Pesos Globales'!$D$16)+1)</f>
        <v>0</v>
      </c>
      <c r="Y76">
        <f>LN((Y58/'Pesos Globales'!$D$16)+1)</f>
        <v>0</v>
      </c>
      <c r="Z76">
        <f>LN((Z58/'Pesos Globales'!$D$16)+1)</f>
        <v>0</v>
      </c>
      <c r="AA76">
        <f>LN((AA58/'Pesos Globales'!$D$16)+1)</f>
        <v>0</v>
      </c>
      <c r="AB76">
        <f>LN((AB58/'Pesos Globales'!$D$16)+1)</f>
        <v>0</v>
      </c>
      <c r="AC76">
        <f>LN((AC58/'Pesos Globales'!$D$16)+1)</f>
        <v>0</v>
      </c>
      <c r="AD76">
        <f>LN((AD58/'Pesos Globales'!$D$16)+1)</f>
        <v>0</v>
      </c>
      <c r="AE76">
        <f>LN((AE58/'Pesos Globales'!$D$16)+1)</f>
        <v>0</v>
      </c>
      <c r="AF76">
        <f>LN((AF58/'Pesos Globales'!$D$16)+1)</f>
        <v>0</v>
      </c>
      <c r="AG76">
        <f>LN((AG58/'Pesos Globales'!$D$16)+1)</f>
        <v>0</v>
      </c>
      <c r="AH76">
        <f>LN((AH58/'Pesos Globales'!$D$16)+1)</f>
        <v>0</v>
      </c>
      <c r="AI76">
        <f>LN((AI58/'Pesos Globales'!$D$16)+1)</f>
        <v>0</v>
      </c>
      <c r="AJ76">
        <f>LN((AJ58/'Pesos Globales'!$D$16)+1)</f>
        <v>0</v>
      </c>
      <c r="AK76">
        <f>LN((AK58/'Pesos Globales'!$D$16)+1)</f>
        <v>0</v>
      </c>
      <c r="AL76">
        <f>LN((AL58/'Pesos Globales'!$D$16)+1)</f>
        <v>0</v>
      </c>
      <c r="AM76">
        <f>LN((AM58/'Pesos Globales'!$D$34)+1)</f>
        <v>0</v>
      </c>
      <c r="AN76">
        <f>LN((AN58/'Pesos Globales'!$D$34)+1)</f>
        <v>0</v>
      </c>
      <c r="AO76">
        <f>LN((AO58/'Pesos Globales'!$D$34)+1)</f>
        <v>0</v>
      </c>
      <c r="AP76">
        <f>LN((AP58/'Pesos Globales'!$D$34)+1)</f>
        <v>0</v>
      </c>
      <c r="AQ76">
        <f>LN((AQ58/'Pesos Globales'!$D$34)+1)</f>
        <v>0</v>
      </c>
      <c r="AR76">
        <f>LN((AR58/'Pesos Globales'!$D$34)+1)</f>
        <v>0</v>
      </c>
      <c r="AS76">
        <f>LN((AS58/'Pesos Globales'!$D$34)+1)</f>
        <v>0</v>
      </c>
      <c r="AT76">
        <f>LN((AT58/'Pesos Globales'!$D$34)+1)</f>
        <v>0</v>
      </c>
      <c r="AU76">
        <f>LN((AU58/'Pesos Globales'!$D$34)+1)</f>
        <v>0</v>
      </c>
      <c r="AV76">
        <f>LN((AV58/'Pesos Globales'!$D$34)+1)</f>
        <v>0</v>
      </c>
      <c r="AW76">
        <f>LN((AW58/'Pesos Globales'!$D$43)+1)</f>
        <v>0</v>
      </c>
      <c r="AX76">
        <f>LN((AX58/'Pesos Globales'!$D$43)+1)</f>
        <v>0</v>
      </c>
      <c r="AY76">
        <f>LN((AY58/'Pesos Globales'!$D$43)+1)</f>
        <v>0</v>
      </c>
      <c r="AZ76">
        <f>LN((AZ58/'Pesos Globales'!$D$43)+1)</f>
        <v>0</v>
      </c>
      <c r="BA76">
        <f>LN((BA58/'Pesos Globales'!$D$46)+1)</f>
        <v>0</v>
      </c>
      <c r="BB76">
        <f>LN((BB58/'Pesos Globales'!$D$46)+1)</f>
        <v>0</v>
      </c>
      <c r="BC76">
        <f>LN((BC58/'Pesos Globales'!$D$46)+1)</f>
        <v>0</v>
      </c>
      <c r="BD76">
        <f>LN((BD58/'Pesos Globales'!$D$46)+1)</f>
        <v>0</v>
      </c>
      <c r="BE76">
        <f>LN((BE58/'Pesos Globales'!$D$46)+1)</f>
        <v>0</v>
      </c>
      <c r="BF76">
        <f>LN((BF58/'Pesos Globales'!$D$46)+1)</f>
        <v>0</v>
      </c>
      <c r="BG76">
        <f>LN((BG58/'Pesos Globales'!$D$46)+1)</f>
        <v>0</v>
      </c>
      <c r="BH76">
        <f>LN((BH58/'Pesos Globales'!$D$46)+1)</f>
        <v>0</v>
      </c>
      <c r="BI76">
        <f>LN((BI58/'Pesos Globales'!$D$46)+1)</f>
        <v>0</v>
      </c>
      <c r="BJ76">
        <f>LN((BJ58/'Pesos Globales'!$D$46)+1)</f>
        <v>0</v>
      </c>
      <c r="BK76">
        <f>LN((BK58/'Pesos Globales'!$D$46)+1)</f>
        <v>0</v>
      </c>
      <c r="BL76">
        <f>LN((BL58/'Pesos Globales'!$D$73)+1)</f>
        <v>0</v>
      </c>
      <c r="BM76">
        <f>LN((BM58/'Pesos Globales'!$D$73)+1)</f>
        <v>0</v>
      </c>
      <c r="BN76">
        <f>LN((BN58/'Pesos Globales'!$D$73)+1)</f>
        <v>0</v>
      </c>
      <c r="BO76">
        <f>LN((BO58/'Pesos Globales'!$D$73)+1)</f>
        <v>0</v>
      </c>
      <c r="BP76">
        <f>LN((BP58/'Pesos Globales'!$D$73)+1)</f>
        <v>0</v>
      </c>
      <c r="BQ76">
        <f>LN((BQ58/'Pesos Globales'!$D$73)+1)</f>
        <v>0</v>
      </c>
      <c r="BR76">
        <f>LN((BR58/'Pesos Globales'!$D$73)+1)</f>
        <v>0</v>
      </c>
      <c r="BS76">
        <f>LN((BS58/'Pesos Globales'!$D$73)+1)</f>
        <v>0</v>
      </c>
      <c r="BT76">
        <f>LN((BT58/'Pesos Globales'!$D$73)+1)</f>
        <v>0</v>
      </c>
      <c r="BU76">
        <f>LN((BU58/'Pesos Globales'!$D$73)+1)</f>
        <v>0</v>
      </c>
      <c r="BV76">
        <f>LN((BV58/'Pesos Globales'!$D$88)+1)</f>
        <v>0</v>
      </c>
      <c r="BW76">
        <f>LN((BW58/'Pesos Globales'!$D$88)+1)</f>
        <v>0</v>
      </c>
      <c r="BX76">
        <f>LN((BX58/'Pesos Globales'!$D$88)+1)</f>
        <v>0</v>
      </c>
      <c r="BY76">
        <f>LN((BY58/'Pesos Globales'!$D$88)+1)</f>
        <v>0</v>
      </c>
      <c r="BZ76">
        <f>LN((BZ58/'Pesos Globales'!$D$88)+1)</f>
        <v>0</v>
      </c>
      <c r="CA76">
        <f>LN((CA58/'Pesos Globales'!$D$88)+1)</f>
        <v>0</v>
      </c>
      <c r="CB76">
        <f>LN((CB58/'Pesos Globales'!$D$88)+1)</f>
        <v>0</v>
      </c>
      <c r="CC76">
        <f>LN((CC58/'Pesos Globales'!$D$88)+1)</f>
        <v>0</v>
      </c>
      <c r="CD76">
        <f>LN((CD58/'Pesos Globales'!$D$88)+1)</f>
        <v>0</v>
      </c>
      <c r="CE76">
        <f>LN((CE58/'Pesos Globales'!$D$88)+1)</f>
        <v>0</v>
      </c>
      <c r="CF76">
        <f>LN((CF58/'Pesos Globales'!$D$88)+1)</f>
        <v>0</v>
      </c>
      <c r="CG76">
        <f>LN((CG58/'Pesos Globales'!$D$109)+1)</f>
        <v>0</v>
      </c>
      <c r="CH76">
        <f>LN((CH58/'Pesos Globales'!$D$109)+1)</f>
        <v>0</v>
      </c>
      <c r="CI76">
        <f>LN((CI58/'Pesos Globales'!$D$115)+1)</f>
        <v>0</v>
      </c>
      <c r="CJ76">
        <f>LN((CJ58/'Pesos Globales'!$D$118)+1)</f>
        <v>0</v>
      </c>
      <c r="CK76">
        <f>LN((CK58/'Pesos Globales'!$D$118)+1)</f>
        <v>0</v>
      </c>
      <c r="CL76">
        <f>LN((CL58/'Pesos Globales'!$D$124)+1)</f>
        <v>0</v>
      </c>
      <c r="CM76">
        <f>LN((CM58/'Pesos Globales'!$D$127)+1)</f>
        <v>0</v>
      </c>
      <c r="CN76">
        <f>LN((CN58/'Pesos Globales'!$D$127)+1)</f>
        <v>0.69314718055994529</v>
      </c>
      <c r="CO76">
        <f>LN((CO58/'Pesos Globales'!$D$133)+1)</f>
        <v>0.95551144502743635</v>
      </c>
      <c r="CP76">
        <f>LN((CP58/'Pesos Globales'!$D$133)+1)</f>
        <v>0.47000362924573563</v>
      </c>
      <c r="CQ76">
        <f>LN((CQ58/'Pesos Globales'!$D$133)+1)</f>
        <v>0</v>
      </c>
      <c r="CR76">
        <f>LN((CR58/'Pesos Globales'!$D$133)+1)</f>
        <v>0</v>
      </c>
      <c r="CS76">
        <f>LN((CS58/'Pesos Globales'!$D$133)+1)</f>
        <v>0</v>
      </c>
      <c r="CT76">
        <f>LN((CT58/'Pesos Globales'!$D$133)+1)</f>
        <v>0</v>
      </c>
      <c r="CU76">
        <f>LN((CU58/'Pesos Globales'!$D$133)+1)</f>
        <v>0</v>
      </c>
      <c r="CV76">
        <f>LN((CV58/'Pesos Globales'!$D$133)+1)</f>
        <v>0</v>
      </c>
      <c r="CW76">
        <f>LN((CW58/'Pesos Globales'!$D$133)+1)</f>
        <v>0</v>
      </c>
      <c r="CX76">
        <f>LN((CX58/'Pesos Globales'!$D$133)+1)</f>
        <v>0</v>
      </c>
      <c r="CY76">
        <f>LN((CY58/'Pesos Globales'!$D$133)+1)</f>
        <v>0</v>
      </c>
      <c r="CZ76">
        <f>LN((CZ58/'Pesos Globales'!$D$133)+1)</f>
        <v>0</v>
      </c>
      <c r="DA76">
        <f>LN((DA58/'Pesos Globales'!$D$133)+1)</f>
        <v>0</v>
      </c>
      <c r="DB76">
        <f>LN((DB58/'Pesos Globales'!$D$133)+1)</f>
        <v>0.58778666490211906</v>
      </c>
      <c r="DC76">
        <f>LN((DC58/'Pesos Globales'!$D$133)+1)</f>
        <v>0</v>
      </c>
      <c r="DD76">
        <f>LN((DD58/'Pesos Globales'!$D$133)+1)</f>
        <v>0</v>
      </c>
      <c r="DE76">
        <f>LN((DE58/'Pesos Globales'!$D$166)+1)</f>
        <v>0</v>
      </c>
      <c r="DF76">
        <f>LN((DF58/'Pesos Globales'!$D$166)+1)</f>
        <v>0</v>
      </c>
      <c r="DG76">
        <f>LN((DG58/'Pesos Globales'!$D$169)+1)</f>
        <v>0.18232155679395459</v>
      </c>
      <c r="DH76">
        <f>LN((DH58/'Pesos Globales'!$D$169)+1)</f>
        <v>0.87546873735389985</v>
      </c>
      <c r="DI76">
        <f>LN((DI58/'Pesos Globales'!$D$172)+1)</f>
        <v>0.18232155679395459</v>
      </c>
      <c r="DJ76">
        <f>LN((DJ58/'Pesos Globales'!$D$172)+1)</f>
        <v>1.0986122886681098</v>
      </c>
      <c r="DK76">
        <f>LN((DK58/'Pesos Globales'!$D$175)+1)</f>
        <v>0.18232155679395459</v>
      </c>
      <c r="DL76">
        <f>LN((DL58/'Pesos Globales'!$D$175)+1)</f>
        <v>0.33647223662121289</v>
      </c>
      <c r="DM76">
        <f>LN((DM58/'Pesos Globales'!$D$175)+1)</f>
        <v>0.95551144502743635</v>
      </c>
      <c r="DN76">
        <f>LN((DN58/'Pesos Globales'!$D$178)+1)</f>
        <v>0</v>
      </c>
      <c r="DO76">
        <f>LN((DO58/'Pesos Globales'!$D$178)+1)</f>
        <v>0</v>
      </c>
      <c r="DP76">
        <f>LN((DP58/'Pesos Globales'!$D$178)+1)</f>
        <v>0</v>
      </c>
      <c r="DQ76">
        <f>LN((DQ58/'Pesos Globales'!$D$181)+1)</f>
        <v>0</v>
      </c>
      <c r="DR76">
        <f>LN((DR58/'Pesos Globales'!$D$181)+1)</f>
        <v>0</v>
      </c>
      <c r="DS76">
        <f>LN((DS58/'Pesos Globales'!$D$184)+1)</f>
        <v>0</v>
      </c>
      <c r="DT76">
        <f>LN((DT58/'Pesos Globales'!$D$187)+1)</f>
        <v>0</v>
      </c>
      <c r="DU76">
        <f>LN((DU58/'Pesos Globales'!$D$187)+1)</f>
        <v>0</v>
      </c>
      <c r="DV76">
        <f>LN((DV58/'Pesos Globales'!$D$187)+1)</f>
        <v>0.33647223662121289</v>
      </c>
      <c r="DW76">
        <f>LN((DW58/'Pesos Globales'!$D$187)+1)</f>
        <v>0.18232155679395459</v>
      </c>
      <c r="DX76">
        <f>LN((DX58/'Pesos Globales'!$D$193)+1)</f>
        <v>0</v>
      </c>
    </row>
    <row r="77" spans="3:128" x14ac:dyDescent="0.25">
      <c r="C77">
        <f>LN((C59/'Pesos Globales'!D$4)+1)</f>
        <v>0</v>
      </c>
      <c r="D77">
        <f>LN((D59/'Pesos Globales'!D$4)+1)</f>
        <v>0</v>
      </c>
      <c r="E77">
        <f>LN((E59/'Pesos Globales'!D$4)+1)</f>
        <v>0</v>
      </c>
      <c r="F77">
        <f>LN((F59/'Pesos Globales'!D$4)+1)</f>
        <v>0.13353139262452257</v>
      </c>
      <c r="G77">
        <f>LN((G59/'Pesos Globales'!F$4)+1)</f>
        <v>1.0296194171811581</v>
      </c>
      <c r="H77">
        <f>LN((H59/'Pesos Globales'!$D$7)+1)</f>
        <v>0</v>
      </c>
      <c r="I77">
        <f>LN((I59/'Pesos Globales'!$D$7)+1)</f>
        <v>0</v>
      </c>
      <c r="J77">
        <f>LN((J59/'Pesos Globales'!$D$7)+1)</f>
        <v>0</v>
      </c>
      <c r="K77">
        <f>LN((K59/'Pesos Globales'!$D$7)+1)</f>
        <v>0</v>
      </c>
      <c r="L77">
        <f>LN((L59/'Pesos Globales'!$D$7)+1)</f>
        <v>0</v>
      </c>
      <c r="M77">
        <f>LN((M59/'Pesos Globales'!$D$10)+1)</f>
        <v>0</v>
      </c>
      <c r="N77">
        <f>LN((N59/'Pesos Globales'!$D$10)+1)</f>
        <v>0</v>
      </c>
      <c r="O77">
        <f>LN((O59/'Pesos Globales'!$D$10)+1)</f>
        <v>0.13353139262452257</v>
      </c>
      <c r="P77">
        <f>LN((P59/'Pesos Globales'!$D$13)+1)</f>
        <v>0</v>
      </c>
      <c r="Q77">
        <f>LN((Q59/'Pesos Globales'!$D$13)+1)</f>
        <v>0.33647223662121289</v>
      </c>
      <c r="R77">
        <f>LN((R59/'Pesos Globales'!$D$13)+1)</f>
        <v>0</v>
      </c>
      <c r="S77">
        <f>LN((S59/'Pesos Globales'!$D$16)+1)</f>
        <v>0</v>
      </c>
      <c r="T77">
        <f>LN((T59/'Pesos Globales'!$D$16)+1)</f>
        <v>0</v>
      </c>
      <c r="U77">
        <f>LN((U59/'Pesos Globales'!$D$16)+1)</f>
        <v>0</v>
      </c>
      <c r="V77">
        <f>LN((V59/'Pesos Globales'!$D$16)+1)</f>
        <v>0</v>
      </c>
      <c r="W77">
        <f>LN((W59/'Pesos Globales'!$D$16)+1)</f>
        <v>0</v>
      </c>
      <c r="X77">
        <f>LN((X59/'Pesos Globales'!$D$16)+1)</f>
        <v>0</v>
      </c>
      <c r="Y77">
        <f>LN((Y59/'Pesos Globales'!$D$16)+1)</f>
        <v>0</v>
      </c>
      <c r="Z77">
        <f>LN((Z59/'Pesos Globales'!$D$16)+1)</f>
        <v>0</v>
      </c>
      <c r="AA77">
        <f>LN((AA59/'Pesos Globales'!$D$16)+1)</f>
        <v>0</v>
      </c>
      <c r="AB77">
        <f>LN((AB59/'Pesos Globales'!$D$16)+1)</f>
        <v>0</v>
      </c>
      <c r="AC77">
        <f>LN((AC59/'Pesos Globales'!$D$16)+1)</f>
        <v>0</v>
      </c>
      <c r="AD77">
        <f>LN((AD59/'Pesos Globales'!$D$16)+1)</f>
        <v>0</v>
      </c>
      <c r="AE77">
        <f>LN((AE59/'Pesos Globales'!$D$16)+1)</f>
        <v>0</v>
      </c>
      <c r="AF77">
        <f>LN((AF59/'Pesos Globales'!$D$16)+1)</f>
        <v>0</v>
      </c>
      <c r="AG77">
        <f>LN((AG59/'Pesos Globales'!$D$16)+1)</f>
        <v>0</v>
      </c>
      <c r="AH77">
        <f>LN((AH59/'Pesos Globales'!$D$16)+1)</f>
        <v>0</v>
      </c>
      <c r="AI77">
        <f>LN((AI59/'Pesos Globales'!$D$16)+1)</f>
        <v>0</v>
      </c>
      <c r="AJ77">
        <f>LN((AJ59/'Pesos Globales'!$D$16)+1)</f>
        <v>0</v>
      </c>
      <c r="AK77">
        <f>LN((AK59/'Pesos Globales'!$D$16)+1)</f>
        <v>0</v>
      </c>
      <c r="AL77">
        <f>LN((AL59/'Pesos Globales'!$D$16)+1)</f>
        <v>0</v>
      </c>
      <c r="AM77">
        <f>LN((AM59/'Pesos Globales'!$D$34)+1)</f>
        <v>0</v>
      </c>
      <c r="AN77">
        <f>LN((AN59/'Pesos Globales'!$D$34)+1)</f>
        <v>0</v>
      </c>
      <c r="AO77">
        <f>LN((AO59/'Pesos Globales'!$D$34)+1)</f>
        <v>0</v>
      </c>
      <c r="AP77">
        <f>LN((AP59/'Pesos Globales'!$D$34)+1)</f>
        <v>0</v>
      </c>
      <c r="AQ77">
        <f>LN((AQ59/'Pesos Globales'!$D$34)+1)</f>
        <v>0</v>
      </c>
      <c r="AR77">
        <f>LN((AR59/'Pesos Globales'!$D$34)+1)</f>
        <v>0</v>
      </c>
      <c r="AS77">
        <f>LN((AS59/'Pesos Globales'!$D$34)+1)</f>
        <v>0</v>
      </c>
      <c r="AT77">
        <f>LN((AT59/'Pesos Globales'!$D$34)+1)</f>
        <v>0</v>
      </c>
      <c r="AU77">
        <f>LN((AU59/'Pesos Globales'!$D$34)+1)</f>
        <v>0</v>
      </c>
      <c r="AV77">
        <f>LN((AV59/'Pesos Globales'!$D$34)+1)</f>
        <v>0</v>
      </c>
      <c r="AW77">
        <f>LN((AW59/'Pesos Globales'!$D$43)+1)</f>
        <v>0</v>
      </c>
      <c r="AX77">
        <f>LN((AX59/'Pesos Globales'!$D$43)+1)</f>
        <v>0</v>
      </c>
      <c r="AY77">
        <f>LN((AY59/'Pesos Globales'!$D$43)+1)</f>
        <v>0</v>
      </c>
      <c r="AZ77">
        <f>LN((AZ59/'Pesos Globales'!$D$43)+1)</f>
        <v>0</v>
      </c>
      <c r="BA77">
        <f>LN((BA59/'Pesos Globales'!$D$46)+1)</f>
        <v>0</v>
      </c>
      <c r="BB77">
        <f>LN((BB59/'Pesos Globales'!$D$46)+1)</f>
        <v>0</v>
      </c>
      <c r="BC77">
        <f>LN((BC59/'Pesos Globales'!$D$46)+1)</f>
        <v>0</v>
      </c>
      <c r="BD77">
        <f>LN((BD59/'Pesos Globales'!$D$46)+1)</f>
        <v>0</v>
      </c>
      <c r="BE77">
        <f>LN((BE59/'Pesos Globales'!$D$46)+1)</f>
        <v>0</v>
      </c>
      <c r="BF77">
        <f>LN((BF59/'Pesos Globales'!$D$46)+1)</f>
        <v>0</v>
      </c>
      <c r="BG77">
        <f>LN((BG59/'Pesos Globales'!$D$46)+1)</f>
        <v>0</v>
      </c>
      <c r="BH77">
        <f>LN((BH59/'Pesos Globales'!$D$46)+1)</f>
        <v>0</v>
      </c>
      <c r="BI77">
        <f>LN((BI59/'Pesos Globales'!$D$46)+1)</f>
        <v>0</v>
      </c>
      <c r="BJ77">
        <f>LN((BJ59/'Pesos Globales'!$D$46)+1)</f>
        <v>0</v>
      </c>
      <c r="BK77">
        <f>LN((BK59/'Pesos Globales'!$D$46)+1)</f>
        <v>0</v>
      </c>
      <c r="BL77">
        <f>LN((BL59/'Pesos Globales'!$D$73)+1)</f>
        <v>0.33647223662121289</v>
      </c>
      <c r="BM77">
        <f>LN((BM59/'Pesos Globales'!$D$73)+1)</f>
        <v>0</v>
      </c>
      <c r="BN77">
        <f>LN((BN59/'Pesos Globales'!$D$73)+1)</f>
        <v>0</v>
      </c>
      <c r="BO77">
        <f>LN((BO59/'Pesos Globales'!$D$73)+1)</f>
        <v>0</v>
      </c>
      <c r="BP77">
        <f>LN((BP59/'Pesos Globales'!$D$73)+1)</f>
        <v>0</v>
      </c>
      <c r="BQ77">
        <f>LN((BQ59/'Pesos Globales'!$D$73)+1)</f>
        <v>0</v>
      </c>
      <c r="BR77">
        <f>LN((BR59/'Pesos Globales'!$D$73)+1)</f>
        <v>0</v>
      </c>
      <c r="BS77">
        <f>LN((BS59/'Pesos Globales'!$D$73)+1)</f>
        <v>0</v>
      </c>
      <c r="BT77">
        <f>LN((BT59/'Pesos Globales'!$D$73)+1)</f>
        <v>0</v>
      </c>
      <c r="BU77">
        <f>LN((BU59/'Pesos Globales'!$D$73)+1)</f>
        <v>0</v>
      </c>
      <c r="BV77">
        <f>LN((BV59/'Pesos Globales'!$D$88)+1)</f>
        <v>0</v>
      </c>
      <c r="BW77">
        <f>LN((BW59/'Pesos Globales'!$D$88)+1)</f>
        <v>0</v>
      </c>
      <c r="BX77">
        <f>LN((BX59/'Pesos Globales'!$D$88)+1)</f>
        <v>0</v>
      </c>
      <c r="BY77">
        <f>LN((BY59/'Pesos Globales'!$D$88)+1)</f>
        <v>0</v>
      </c>
      <c r="BZ77">
        <f>LN((BZ59/'Pesos Globales'!$D$88)+1)</f>
        <v>0</v>
      </c>
      <c r="CA77">
        <f>LN((CA59/'Pesos Globales'!$D$88)+1)</f>
        <v>0</v>
      </c>
      <c r="CB77">
        <f>LN((CB59/'Pesos Globales'!$D$88)+1)</f>
        <v>0</v>
      </c>
      <c r="CC77">
        <f>LN((CC59/'Pesos Globales'!$D$88)+1)</f>
        <v>0</v>
      </c>
      <c r="CD77">
        <f>LN((CD59/'Pesos Globales'!$D$88)+1)</f>
        <v>0</v>
      </c>
      <c r="CE77">
        <f>LN((CE59/'Pesos Globales'!$D$88)+1)</f>
        <v>0</v>
      </c>
      <c r="CF77">
        <f>LN((CF59/'Pesos Globales'!$D$88)+1)</f>
        <v>0</v>
      </c>
      <c r="CG77">
        <f>LN((CG59/'Pesos Globales'!$D$109)+1)</f>
        <v>0</v>
      </c>
      <c r="CH77">
        <f>LN((CH59/'Pesos Globales'!$D$109)+1)</f>
        <v>0</v>
      </c>
      <c r="CI77">
        <f>LN((CI59/'Pesos Globales'!$D$115)+1)</f>
        <v>0</v>
      </c>
      <c r="CJ77">
        <f>LN((CJ59/'Pesos Globales'!$D$118)+1)</f>
        <v>0</v>
      </c>
      <c r="CK77">
        <f>LN((CK59/'Pesos Globales'!$D$118)+1)</f>
        <v>0</v>
      </c>
      <c r="CL77">
        <f>LN((CL59/'Pesos Globales'!$D$124)+1)</f>
        <v>0.33647223662121289</v>
      </c>
      <c r="CM77">
        <f>LN((CM59/'Pesos Globales'!$D$127)+1)</f>
        <v>0</v>
      </c>
      <c r="CN77">
        <f>LN((CN59/'Pesos Globales'!$D$127)+1)</f>
        <v>0.58778666490211906</v>
      </c>
      <c r="CO77">
        <f>LN((CO59/'Pesos Globales'!$D$133)+1)</f>
        <v>0.47000362924573563</v>
      </c>
      <c r="CP77">
        <f>LN((CP59/'Pesos Globales'!$D$133)+1)</f>
        <v>0.33647223662121289</v>
      </c>
      <c r="CQ77">
        <f>LN((CQ59/'Pesos Globales'!$D$133)+1)</f>
        <v>0</v>
      </c>
      <c r="CR77">
        <f>LN((CR59/'Pesos Globales'!$D$133)+1)</f>
        <v>0</v>
      </c>
      <c r="CS77">
        <f>LN((CS59/'Pesos Globales'!$D$133)+1)</f>
        <v>0</v>
      </c>
      <c r="CT77">
        <f>LN((CT59/'Pesos Globales'!$D$133)+1)</f>
        <v>0</v>
      </c>
      <c r="CU77">
        <f>LN((CU59/'Pesos Globales'!$D$133)+1)</f>
        <v>0</v>
      </c>
      <c r="CV77">
        <f>LN((CV59/'Pesos Globales'!$D$133)+1)</f>
        <v>0</v>
      </c>
      <c r="CW77">
        <f>LN((CW59/'Pesos Globales'!$D$133)+1)</f>
        <v>0</v>
      </c>
      <c r="CX77">
        <f>LN((CX59/'Pesos Globales'!$D$133)+1)</f>
        <v>0</v>
      </c>
      <c r="CY77">
        <f>LN((CY59/'Pesos Globales'!$D$133)+1)</f>
        <v>0</v>
      </c>
      <c r="CZ77">
        <f>LN((CZ59/'Pesos Globales'!$D$133)+1)</f>
        <v>0</v>
      </c>
      <c r="DA77">
        <f>LN((DA59/'Pesos Globales'!$D$133)+1)</f>
        <v>0</v>
      </c>
      <c r="DB77">
        <f>LN((DB59/'Pesos Globales'!$D$133)+1)</f>
        <v>0.58778666490211906</v>
      </c>
      <c r="DC77">
        <f>LN((DC59/'Pesos Globales'!$D$133)+1)</f>
        <v>0.18232155679395459</v>
      </c>
      <c r="DD77">
        <f>LN((DD59/'Pesos Globales'!$D$133)+1)</f>
        <v>0</v>
      </c>
      <c r="DE77">
        <f>LN((DE59/'Pesos Globales'!$D$166)+1)</f>
        <v>0</v>
      </c>
      <c r="DF77">
        <f>LN((DF59/'Pesos Globales'!$D$166)+1)</f>
        <v>0</v>
      </c>
      <c r="DG77">
        <f>LN((DG59/'Pesos Globales'!$D$169)+1)</f>
        <v>0.18232155679395459</v>
      </c>
      <c r="DH77">
        <f>LN((DH59/'Pesos Globales'!$D$169)+1)</f>
        <v>0.33647223662121289</v>
      </c>
      <c r="DI77">
        <f>LN((DI59/'Pesos Globales'!$D$172)+1)</f>
        <v>0</v>
      </c>
      <c r="DJ77">
        <f>LN((DJ59/'Pesos Globales'!$D$172)+1)</f>
        <v>0.58778666490211906</v>
      </c>
      <c r="DK77">
        <f>LN((DK59/'Pesos Globales'!$D$175)+1)</f>
        <v>0.18232155679395459</v>
      </c>
      <c r="DL77">
        <f>LN((DL59/'Pesos Globales'!$D$175)+1)</f>
        <v>0.33647223662121289</v>
      </c>
      <c r="DM77">
        <f>LN((DM59/'Pesos Globales'!$D$175)+1)</f>
        <v>0.47000362924573563</v>
      </c>
      <c r="DN77">
        <f>LN((DN59/'Pesos Globales'!$D$178)+1)</f>
        <v>0</v>
      </c>
      <c r="DO77">
        <f>LN((DO59/'Pesos Globales'!$D$178)+1)</f>
        <v>0</v>
      </c>
      <c r="DP77">
        <f>LN((DP59/'Pesos Globales'!$D$178)+1)</f>
        <v>0</v>
      </c>
      <c r="DQ77">
        <f>LN((DQ59/'Pesos Globales'!$D$181)+1)</f>
        <v>0</v>
      </c>
      <c r="DR77">
        <f>LN((DR59/'Pesos Globales'!$D$181)+1)</f>
        <v>0.33647223662121289</v>
      </c>
      <c r="DS77">
        <f>LN((DS59/'Pesos Globales'!$D$184)+1)</f>
        <v>0</v>
      </c>
      <c r="DT77">
        <f>LN((DT59/'Pesos Globales'!$D$187)+1)</f>
        <v>0.18232155679395459</v>
      </c>
      <c r="DU77">
        <f>LN((DU59/'Pesos Globales'!$D$187)+1)</f>
        <v>0</v>
      </c>
      <c r="DV77">
        <f>LN((DV59/'Pesos Globales'!$D$187)+1)</f>
        <v>0.69314718055994529</v>
      </c>
      <c r="DW77">
        <f>LN((DW59/'Pesos Globales'!$D$187)+1)</f>
        <v>0.18232155679395459</v>
      </c>
      <c r="DX77">
        <f>LN((DX59/'Pesos Globales'!$D$193)+1)</f>
        <v>0</v>
      </c>
    </row>
    <row r="78" spans="3:128" x14ac:dyDescent="0.25">
      <c r="C78">
        <f>LN((C60/'Pesos Globales'!D$4)+1)</f>
        <v>0.251314428280906</v>
      </c>
      <c r="D78">
        <f>LN((D60/'Pesos Globales'!D$4)+1)</f>
        <v>0</v>
      </c>
      <c r="E78">
        <f>LN((E60/'Pesos Globales'!D$4)+1)</f>
        <v>0</v>
      </c>
      <c r="F78">
        <f>LN((F60/'Pesos Globales'!D$4)+1)</f>
        <v>0</v>
      </c>
      <c r="G78">
        <f>LN((G60/'Pesos Globales'!F$4)+1)</f>
        <v>1.0986122886681098</v>
      </c>
      <c r="H78">
        <f>LN((H60/'Pesos Globales'!$D$7)+1)</f>
        <v>0</v>
      </c>
      <c r="I78">
        <f>LN((I60/'Pesos Globales'!$D$7)+1)</f>
        <v>0</v>
      </c>
      <c r="J78">
        <f>LN((J60/'Pesos Globales'!$D$7)+1)</f>
        <v>0</v>
      </c>
      <c r="K78">
        <f>LN((K60/'Pesos Globales'!$D$7)+1)</f>
        <v>0</v>
      </c>
      <c r="L78">
        <f>LN((L60/'Pesos Globales'!$D$7)+1)</f>
        <v>0</v>
      </c>
      <c r="M78">
        <f>LN((M60/'Pesos Globales'!$D$10)+1)</f>
        <v>0</v>
      </c>
      <c r="N78">
        <f>LN((N60/'Pesos Globales'!$D$10)+1)</f>
        <v>0</v>
      </c>
      <c r="O78">
        <f>LN((O60/'Pesos Globales'!$D$10)+1)</f>
        <v>0.13353139262452257</v>
      </c>
      <c r="P78">
        <f>LN((P60/'Pesos Globales'!$D$13)+1)</f>
        <v>0</v>
      </c>
      <c r="Q78">
        <f>LN((Q60/'Pesos Globales'!$D$13)+1)</f>
        <v>0.33647223662121289</v>
      </c>
      <c r="R78">
        <f>LN((R60/'Pesos Globales'!$D$13)+1)</f>
        <v>0</v>
      </c>
      <c r="S78">
        <f>LN((S60/'Pesos Globales'!$D$16)+1)</f>
        <v>0</v>
      </c>
      <c r="T78">
        <f>LN((T60/'Pesos Globales'!$D$16)+1)</f>
        <v>0</v>
      </c>
      <c r="U78">
        <f>LN((U60/'Pesos Globales'!$D$16)+1)</f>
        <v>0</v>
      </c>
      <c r="V78">
        <f>LN((V60/'Pesos Globales'!$D$16)+1)</f>
        <v>0</v>
      </c>
      <c r="W78">
        <f>LN((W60/'Pesos Globales'!$D$16)+1)</f>
        <v>0</v>
      </c>
      <c r="X78">
        <f>LN((X60/'Pesos Globales'!$D$16)+1)</f>
        <v>0</v>
      </c>
      <c r="Y78">
        <f>LN((Y60/'Pesos Globales'!$D$16)+1)</f>
        <v>0</v>
      </c>
      <c r="Z78">
        <f>LN((Z60/'Pesos Globales'!$D$16)+1)</f>
        <v>0</v>
      </c>
      <c r="AA78">
        <f>LN((AA60/'Pesos Globales'!$D$16)+1)</f>
        <v>0</v>
      </c>
      <c r="AB78">
        <f>LN((AB60/'Pesos Globales'!$D$16)+1)</f>
        <v>0</v>
      </c>
      <c r="AC78">
        <f>LN((AC60/'Pesos Globales'!$D$16)+1)</f>
        <v>0</v>
      </c>
      <c r="AD78">
        <f>LN((AD60/'Pesos Globales'!$D$16)+1)</f>
        <v>0</v>
      </c>
      <c r="AE78">
        <f>LN((AE60/'Pesos Globales'!$D$16)+1)</f>
        <v>0</v>
      </c>
      <c r="AF78">
        <f>LN((AF60/'Pesos Globales'!$D$16)+1)</f>
        <v>0</v>
      </c>
      <c r="AG78">
        <f>LN((AG60/'Pesos Globales'!$D$16)+1)</f>
        <v>0</v>
      </c>
      <c r="AH78">
        <f>LN((AH60/'Pesos Globales'!$D$16)+1)</f>
        <v>0</v>
      </c>
      <c r="AI78">
        <f>LN((AI60/'Pesos Globales'!$D$16)+1)</f>
        <v>0</v>
      </c>
      <c r="AJ78">
        <f>LN((AJ60/'Pesos Globales'!$D$16)+1)</f>
        <v>0</v>
      </c>
      <c r="AK78">
        <f>LN((AK60/'Pesos Globales'!$D$16)+1)</f>
        <v>0</v>
      </c>
      <c r="AL78">
        <f>LN((AL60/'Pesos Globales'!$D$16)+1)</f>
        <v>0</v>
      </c>
      <c r="AM78">
        <f>LN((AM60/'Pesos Globales'!$D$34)+1)</f>
        <v>0</v>
      </c>
      <c r="AN78">
        <f>LN((AN60/'Pesos Globales'!$D$34)+1)</f>
        <v>0</v>
      </c>
      <c r="AO78">
        <f>LN((AO60/'Pesos Globales'!$D$34)+1)</f>
        <v>0</v>
      </c>
      <c r="AP78">
        <f>LN((AP60/'Pesos Globales'!$D$34)+1)</f>
        <v>0</v>
      </c>
      <c r="AQ78">
        <f>LN((AQ60/'Pesos Globales'!$D$34)+1)</f>
        <v>0</v>
      </c>
      <c r="AR78">
        <f>LN((AR60/'Pesos Globales'!$D$34)+1)</f>
        <v>0</v>
      </c>
      <c r="AS78">
        <f>LN((AS60/'Pesos Globales'!$D$34)+1)</f>
        <v>0</v>
      </c>
      <c r="AT78">
        <f>LN((AT60/'Pesos Globales'!$D$34)+1)</f>
        <v>0</v>
      </c>
      <c r="AU78">
        <f>LN((AU60/'Pesos Globales'!$D$34)+1)</f>
        <v>0</v>
      </c>
      <c r="AV78">
        <f>LN((AV60/'Pesos Globales'!$D$34)+1)</f>
        <v>0</v>
      </c>
      <c r="AW78">
        <f>LN((AW60/'Pesos Globales'!$D$43)+1)</f>
        <v>0</v>
      </c>
      <c r="AX78">
        <f>LN((AX60/'Pesos Globales'!$D$43)+1)</f>
        <v>0</v>
      </c>
      <c r="AY78">
        <f>LN((AY60/'Pesos Globales'!$D$43)+1)</f>
        <v>0</v>
      </c>
      <c r="AZ78">
        <f>LN((AZ60/'Pesos Globales'!$D$43)+1)</f>
        <v>0</v>
      </c>
      <c r="BA78">
        <f>LN((BA60/'Pesos Globales'!$D$46)+1)</f>
        <v>0</v>
      </c>
      <c r="BB78">
        <f>LN((BB60/'Pesos Globales'!$D$46)+1)</f>
        <v>0</v>
      </c>
      <c r="BC78">
        <f>LN((BC60/'Pesos Globales'!$D$46)+1)</f>
        <v>0</v>
      </c>
      <c r="BD78">
        <f>LN((BD60/'Pesos Globales'!$D$46)+1)</f>
        <v>0.69314718055994529</v>
      </c>
      <c r="BE78">
        <f>LN((BE60/'Pesos Globales'!$D$46)+1)</f>
        <v>0</v>
      </c>
      <c r="BF78">
        <f>LN((BF60/'Pesos Globales'!$D$46)+1)</f>
        <v>0.95551144502743635</v>
      </c>
      <c r="BG78">
        <f>LN((BG60/'Pesos Globales'!$D$46)+1)</f>
        <v>0</v>
      </c>
      <c r="BH78">
        <f>LN((BH60/'Pesos Globales'!$D$46)+1)</f>
        <v>0</v>
      </c>
      <c r="BI78">
        <f>LN((BI60/'Pesos Globales'!$D$46)+1)</f>
        <v>0</v>
      </c>
      <c r="BJ78">
        <f>LN((BJ60/'Pesos Globales'!$D$46)+1)</f>
        <v>0</v>
      </c>
      <c r="BK78">
        <f>LN((BK60/'Pesos Globales'!$D$46)+1)</f>
        <v>0</v>
      </c>
      <c r="BL78">
        <f>LN((BL60/'Pesos Globales'!$D$73)+1)</f>
        <v>0</v>
      </c>
      <c r="BM78">
        <f>LN((BM60/'Pesos Globales'!$D$73)+1)</f>
        <v>0</v>
      </c>
      <c r="BN78">
        <f>LN((BN60/'Pesos Globales'!$D$73)+1)</f>
        <v>0</v>
      </c>
      <c r="BO78">
        <f>LN((BO60/'Pesos Globales'!$D$73)+1)</f>
        <v>0</v>
      </c>
      <c r="BP78">
        <f>LN((BP60/'Pesos Globales'!$D$73)+1)</f>
        <v>0</v>
      </c>
      <c r="BQ78">
        <f>LN((BQ60/'Pesos Globales'!$D$73)+1)</f>
        <v>0</v>
      </c>
      <c r="BR78">
        <f>LN((BR60/'Pesos Globales'!$D$73)+1)</f>
        <v>0</v>
      </c>
      <c r="BS78">
        <f>LN((BS60/'Pesos Globales'!$D$73)+1)</f>
        <v>0</v>
      </c>
      <c r="BT78">
        <f>LN((BT60/'Pesos Globales'!$D$73)+1)</f>
        <v>0</v>
      </c>
      <c r="BU78">
        <f>LN((BU60/'Pesos Globales'!$D$73)+1)</f>
        <v>0</v>
      </c>
      <c r="BV78">
        <f>LN((BV60/'Pesos Globales'!$D$88)+1)</f>
        <v>0</v>
      </c>
      <c r="BW78">
        <f>LN((BW60/'Pesos Globales'!$D$88)+1)</f>
        <v>0</v>
      </c>
      <c r="BX78">
        <f>LN((BX60/'Pesos Globales'!$D$88)+1)</f>
        <v>0</v>
      </c>
      <c r="BY78">
        <f>LN((BY60/'Pesos Globales'!$D$88)+1)</f>
        <v>0</v>
      </c>
      <c r="BZ78">
        <f>LN((BZ60/'Pesos Globales'!$D$88)+1)</f>
        <v>0</v>
      </c>
      <c r="CA78">
        <f>LN((CA60/'Pesos Globales'!$D$88)+1)</f>
        <v>0</v>
      </c>
      <c r="CB78">
        <f>LN((CB60/'Pesos Globales'!$D$88)+1)</f>
        <v>0</v>
      </c>
      <c r="CC78">
        <f>LN((CC60/'Pesos Globales'!$D$88)+1)</f>
        <v>0</v>
      </c>
      <c r="CD78">
        <f>LN((CD60/'Pesos Globales'!$D$88)+1)</f>
        <v>0</v>
      </c>
      <c r="CE78">
        <f>LN((CE60/'Pesos Globales'!$D$88)+1)</f>
        <v>0</v>
      </c>
      <c r="CF78">
        <f>LN((CF60/'Pesos Globales'!$D$88)+1)</f>
        <v>0</v>
      </c>
      <c r="CG78">
        <f>LN((CG60/'Pesos Globales'!$D$109)+1)</f>
        <v>0</v>
      </c>
      <c r="CH78">
        <f>LN((CH60/'Pesos Globales'!$D$109)+1)</f>
        <v>0</v>
      </c>
      <c r="CI78">
        <f>LN((CI60/'Pesos Globales'!$D$115)+1)</f>
        <v>0</v>
      </c>
      <c r="CJ78">
        <f>LN((CJ60/'Pesos Globales'!$D$118)+1)</f>
        <v>0</v>
      </c>
      <c r="CK78">
        <f>LN((CK60/'Pesos Globales'!$D$118)+1)</f>
        <v>0</v>
      </c>
      <c r="CL78">
        <f>LN((CL60/'Pesos Globales'!$D$124)+1)</f>
        <v>0.47000362924573563</v>
      </c>
      <c r="CM78">
        <f>LN((CM60/'Pesos Globales'!$D$127)+1)</f>
        <v>0</v>
      </c>
      <c r="CN78">
        <f>LN((CN60/'Pesos Globales'!$D$127)+1)</f>
        <v>1.33500106673234</v>
      </c>
      <c r="CO78">
        <f>LN((CO60/'Pesos Globales'!$D$133)+1)</f>
        <v>1.4816045409242156</v>
      </c>
      <c r="CP78">
        <f>LN((CP60/'Pesos Globales'!$D$133)+1)</f>
        <v>1.5260563034950492</v>
      </c>
      <c r="CQ78">
        <f>LN((CQ60/'Pesos Globales'!$D$133)+1)</f>
        <v>0</v>
      </c>
      <c r="CR78">
        <f>LN((CR60/'Pesos Globales'!$D$133)+1)</f>
        <v>0</v>
      </c>
      <c r="CS78">
        <f>LN((CS60/'Pesos Globales'!$D$133)+1)</f>
        <v>0</v>
      </c>
      <c r="CT78">
        <f>LN((CT60/'Pesos Globales'!$D$133)+1)</f>
        <v>0</v>
      </c>
      <c r="CU78">
        <f>LN((CU60/'Pesos Globales'!$D$133)+1)</f>
        <v>0</v>
      </c>
      <c r="CV78">
        <f>LN((CV60/'Pesos Globales'!$D$133)+1)</f>
        <v>0</v>
      </c>
      <c r="CW78">
        <f>LN((CW60/'Pesos Globales'!$D$133)+1)</f>
        <v>0</v>
      </c>
      <c r="CX78">
        <f>LN((CX60/'Pesos Globales'!$D$133)+1)</f>
        <v>0</v>
      </c>
      <c r="CY78">
        <f>LN((CY60/'Pesos Globales'!$D$133)+1)</f>
        <v>0</v>
      </c>
      <c r="CZ78">
        <f>LN((CZ60/'Pesos Globales'!$D$133)+1)</f>
        <v>0</v>
      </c>
      <c r="DA78">
        <f>LN((DA60/'Pesos Globales'!$D$133)+1)</f>
        <v>0.47000362924573563</v>
      </c>
      <c r="DB78">
        <f>LN((DB60/'Pesos Globales'!$D$133)+1)</f>
        <v>0.18232155679395459</v>
      </c>
      <c r="DC78">
        <f>LN((DC60/'Pesos Globales'!$D$133)+1)</f>
        <v>0</v>
      </c>
      <c r="DD78">
        <f>LN((DD60/'Pesos Globales'!$D$133)+1)</f>
        <v>0</v>
      </c>
      <c r="DE78">
        <f>LN((DE60/'Pesos Globales'!$D$166)+1)</f>
        <v>0</v>
      </c>
      <c r="DF78">
        <f>LN((DF60/'Pesos Globales'!$D$166)+1)</f>
        <v>0.18232155679395459</v>
      </c>
      <c r="DG78">
        <f>LN((DG60/'Pesos Globales'!$D$169)+1)</f>
        <v>0</v>
      </c>
      <c r="DH78">
        <f>LN((DH60/'Pesos Globales'!$D$169)+1)</f>
        <v>0.47000362924573563</v>
      </c>
      <c r="DI78">
        <f>LN((DI60/'Pesos Globales'!$D$172)+1)</f>
        <v>0</v>
      </c>
      <c r="DJ78">
        <f>LN((DJ60/'Pesos Globales'!$D$172)+1)</f>
        <v>2.3025850929940459</v>
      </c>
      <c r="DK78">
        <f>LN((DK60/'Pesos Globales'!$D$175)+1)</f>
        <v>0.18232155679395459</v>
      </c>
      <c r="DL78">
        <f>LN((DL60/'Pesos Globales'!$D$175)+1)</f>
        <v>0.33647223662121289</v>
      </c>
      <c r="DM78">
        <f>LN((DM60/'Pesos Globales'!$D$175)+1)</f>
        <v>0.78845736036427028</v>
      </c>
      <c r="DN78">
        <f>LN((DN60/'Pesos Globales'!$D$178)+1)</f>
        <v>0</v>
      </c>
      <c r="DO78">
        <f>LN((DO60/'Pesos Globales'!$D$178)+1)</f>
        <v>0</v>
      </c>
      <c r="DP78">
        <f>LN((DP60/'Pesos Globales'!$D$178)+1)</f>
        <v>0</v>
      </c>
      <c r="DQ78">
        <f>LN((DQ60/'Pesos Globales'!$D$181)+1)</f>
        <v>0</v>
      </c>
      <c r="DR78">
        <f>LN((DR60/'Pesos Globales'!$D$181)+1)</f>
        <v>0</v>
      </c>
      <c r="DS78">
        <f>LN((DS60/'Pesos Globales'!$D$184)+1)</f>
        <v>0</v>
      </c>
      <c r="DT78">
        <f>LN((DT60/'Pesos Globales'!$D$187)+1)</f>
        <v>0</v>
      </c>
      <c r="DU78">
        <f>LN((DU60/'Pesos Globales'!$D$187)+1)</f>
        <v>0</v>
      </c>
      <c r="DV78">
        <f>LN((DV60/'Pesos Globales'!$D$187)+1)</f>
        <v>0.33647223662121289</v>
      </c>
      <c r="DW78">
        <f>LN((DW60/'Pesos Globales'!$D$187)+1)</f>
        <v>0.18232155679395459</v>
      </c>
      <c r="DX78">
        <f>LN((DX60/'Pesos Globales'!$D$193)+1)</f>
        <v>0.69314718055994529</v>
      </c>
    </row>
    <row r="79" spans="3:128" x14ac:dyDescent="0.25">
      <c r="C79">
        <f>LN((C61/'Pesos Globales'!D$4)+1)</f>
        <v>0.13353139262452257</v>
      </c>
      <c r="D79">
        <f>LN((D61/'Pesos Globales'!D$4)+1)</f>
        <v>0</v>
      </c>
      <c r="E79">
        <f>LN((E61/'Pesos Globales'!D$4)+1)</f>
        <v>0.251314428280906</v>
      </c>
      <c r="F79">
        <f>LN((F61/'Pesos Globales'!D$4)+1)</f>
        <v>0.13353139262452257</v>
      </c>
      <c r="G79">
        <f>LN((G61/'Pesos Globales'!F$4)+1)</f>
        <v>1.33500106673234</v>
      </c>
      <c r="H79">
        <f>LN((H61/'Pesos Globales'!$D$7)+1)</f>
        <v>0</v>
      </c>
      <c r="I79">
        <f>LN((I61/'Pesos Globales'!$D$7)+1)</f>
        <v>0</v>
      </c>
      <c r="J79">
        <f>LN((J61/'Pesos Globales'!$D$7)+1)</f>
        <v>0</v>
      </c>
      <c r="K79">
        <f>LN((K61/'Pesos Globales'!$D$7)+1)</f>
        <v>0</v>
      </c>
      <c r="L79">
        <f>LN((L61/'Pesos Globales'!$D$7)+1)</f>
        <v>0</v>
      </c>
      <c r="M79">
        <f>LN((M61/'Pesos Globales'!$D$10)+1)</f>
        <v>0</v>
      </c>
      <c r="N79">
        <f>LN((N61/'Pesos Globales'!$D$10)+1)</f>
        <v>0</v>
      </c>
      <c r="O79">
        <f>LN((O61/'Pesos Globales'!$D$10)+1)</f>
        <v>0.13353139262452257</v>
      </c>
      <c r="P79">
        <f>LN((P61/'Pesos Globales'!$D$13)+1)</f>
        <v>0</v>
      </c>
      <c r="Q79">
        <f>LN((Q61/'Pesos Globales'!$D$13)+1)</f>
        <v>0.33647223662121289</v>
      </c>
      <c r="R79">
        <f>LN((R61/'Pesos Globales'!$D$13)+1)</f>
        <v>0</v>
      </c>
      <c r="S79">
        <f>LN((S61/'Pesos Globales'!$D$16)+1)</f>
        <v>0</v>
      </c>
      <c r="T79">
        <f>LN((T61/'Pesos Globales'!$D$16)+1)</f>
        <v>0</v>
      </c>
      <c r="U79">
        <f>LN((U61/'Pesos Globales'!$D$16)+1)</f>
        <v>0</v>
      </c>
      <c r="V79">
        <f>LN((V61/'Pesos Globales'!$D$16)+1)</f>
        <v>0</v>
      </c>
      <c r="W79">
        <f>LN((W61/'Pesos Globales'!$D$16)+1)</f>
        <v>0</v>
      </c>
      <c r="X79">
        <f>LN((X61/'Pesos Globales'!$D$16)+1)</f>
        <v>0</v>
      </c>
      <c r="Y79">
        <f>LN((Y61/'Pesos Globales'!$D$16)+1)</f>
        <v>0</v>
      </c>
      <c r="Z79">
        <f>LN((Z61/'Pesos Globales'!$D$16)+1)</f>
        <v>0</v>
      </c>
      <c r="AA79">
        <f>LN((AA61/'Pesos Globales'!$D$16)+1)</f>
        <v>0</v>
      </c>
      <c r="AB79">
        <f>LN((AB61/'Pesos Globales'!$D$16)+1)</f>
        <v>0</v>
      </c>
      <c r="AC79">
        <f>LN((AC61/'Pesos Globales'!$D$16)+1)</f>
        <v>0</v>
      </c>
      <c r="AD79">
        <f>LN((AD61/'Pesos Globales'!$D$16)+1)</f>
        <v>0</v>
      </c>
      <c r="AE79">
        <f>LN((AE61/'Pesos Globales'!$D$16)+1)</f>
        <v>0</v>
      </c>
      <c r="AF79">
        <f>LN((AF61/'Pesos Globales'!$D$16)+1)</f>
        <v>0</v>
      </c>
      <c r="AG79">
        <f>LN((AG61/'Pesos Globales'!$D$16)+1)</f>
        <v>0</v>
      </c>
      <c r="AH79">
        <f>LN((AH61/'Pesos Globales'!$D$16)+1)</f>
        <v>0</v>
      </c>
      <c r="AI79">
        <f>LN((AI61/'Pesos Globales'!$D$16)+1)</f>
        <v>0</v>
      </c>
      <c r="AJ79">
        <f>LN((AJ61/'Pesos Globales'!$D$16)+1)</f>
        <v>0</v>
      </c>
      <c r="AK79">
        <f>LN((AK61/'Pesos Globales'!$D$16)+1)</f>
        <v>0</v>
      </c>
      <c r="AL79">
        <f>LN((AL61/'Pesos Globales'!$D$16)+1)</f>
        <v>0</v>
      </c>
      <c r="AM79">
        <f>LN((AM61/'Pesos Globales'!$D$34)+1)</f>
        <v>0</v>
      </c>
      <c r="AN79">
        <f>LN((AN61/'Pesos Globales'!$D$34)+1)</f>
        <v>0</v>
      </c>
      <c r="AO79">
        <f>LN((AO61/'Pesos Globales'!$D$34)+1)</f>
        <v>0</v>
      </c>
      <c r="AP79">
        <f>LN((AP61/'Pesos Globales'!$D$34)+1)</f>
        <v>0</v>
      </c>
      <c r="AQ79">
        <f>LN((AQ61/'Pesos Globales'!$D$34)+1)</f>
        <v>0</v>
      </c>
      <c r="AR79">
        <f>LN((AR61/'Pesos Globales'!$D$34)+1)</f>
        <v>0</v>
      </c>
      <c r="AS79">
        <f>LN((AS61/'Pesos Globales'!$D$34)+1)</f>
        <v>0</v>
      </c>
      <c r="AT79">
        <f>LN((AT61/'Pesos Globales'!$D$34)+1)</f>
        <v>0</v>
      </c>
      <c r="AU79">
        <f>LN((AU61/'Pesos Globales'!$D$34)+1)</f>
        <v>0</v>
      </c>
      <c r="AV79">
        <f>LN((AV61/'Pesos Globales'!$D$34)+1)</f>
        <v>0</v>
      </c>
      <c r="AW79">
        <f>LN((AW61/'Pesos Globales'!$D$43)+1)</f>
        <v>0</v>
      </c>
      <c r="AX79">
        <f>LN((AX61/'Pesos Globales'!$D$43)+1)</f>
        <v>0</v>
      </c>
      <c r="AY79">
        <f>LN((AY61/'Pesos Globales'!$D$43)+1)</f>
        <v>0</v>
      </c>
      <c r="AZ79">
        <f>LN((AZ61/'Pesos Globales'!$D$43)+1)</f>
        <v>0</v>
      </c>
      <c r="BA79">
        <f>LN((BA61/'Pesos Globales'!$D$46)+1)</f>
        <v>0</v>
      </c>
      <c r="BB79">
        <f>LN((BB61/'Pesos Globales'!$D$46)+1)</f>
        <v>0</v>
      </c>
      <c r="BC79">
        <f>LN((BC61/'Pesos Globales'!$D$46)+1)</f>
        <v>0</v>
      </c>
      <c r="BD79">
        <f>LN((BD61/'Pesos Globales'!$D$46)+1)</f>
        <v>0.18232155679395459</v>
      </c>
      <c r="BE79">
        <f>LN((BE61/'Pesos Globales'!$D$46)+1)</f>
        <v>0</v>
      </c>
      <c r="BF79">
        <f>LN((BF61/'Pesos Globales'!$D$46)+1)</f>
        <v>0</v>
      </c>
      <c r="BG79">
        <f>LN((BG61/'Pesos Globales'!$D$46)+1)</f>
        <v>0</v>
      </c>
      <c r="BH79">
        <f>LN((BH61/'Pesos Globales'!$D$46)+1)</f>
        <v>0</v>
      </c>
      <c r="BI79">
        <f>LN((BI61/'Pesos Globales'!$D$46)+1)</f>
        <v>0</v>
      </c>
      <c r="BJ79">
        <f>LN((BJ61/'Pesos Globales'!$D$46)+1)</f>
        <v>0</v>
      </c>
      <c r="BK79">
        <f>LN((BK61/'Pesos Globales'!$D$46)+1)</f>
        <v>0</v>
      </c>
      <c r="BL79">
        <f>LN((BL61/'Pesos Globales'!$D$73)+1)</f>
        <v>0</v>
      </c>
      <c r="BM79">
        <f>LN((BM61/'Pesos Globales'!$D$73)+1)</f>
        <v>0</v>
      </c>
      <c r="BN79">
        <f>LN((BN61/'Pesos Globales'!$D$73)+1)</f>
        <v>0</v>
      </c>
      <c r="BO79">
        <f>LN((BO61/'Pesos Globales'!$D$73)+1)</f>
        <v>0</v>
      </c>
      <c r="BP79">
        <f>LN((BP61/'Pesos Globales'!$D$73)+1)</f>
        <v>0</v>
      </c>
      <c r="BQ79">
        <f>LN((BQ61/'Pesos Globales'!$D$73)+1)</f>
        <v>0</v>
      </c>
      <c r="BR79">
        <f>LN((BR61/'Pesos Globales'!$D$73)+1)</f>
        <v>0</v>
      </c>
      <c r="BS79">
        <f>LN((BS61/'Pesos Globales'!$D$73)+1)</f>
        <v>0</v>
      </c>
      <c r="BT79">
        <f>LN((BT61/'Pesos Globales'!$D$73)+1)</f>
        <v>0</v>
      </c>
      <c r="BU79">
        <f>LN((BU61/'Pesos Globales'!$D$73)+1)</f>
        <v>0</v>
      </c>
      <c r="BV79">
        <f>LN((BV61/'Pesos Globales'!$D$88)+1)</f>
        <v>0</v>
      </c>
      <c r="BW79">
        <f>LN((BW61/'Pesos Globales'!$D$88)+1)</f>
        <v>0</v>
      </c>
      <c r="BX79">
        <f>LN((BX61/'Pesos Globales'!$D$88)+1)</f>
        <v>0</v>
      </c>
      <c r="BY79">
        <f>LN((BY61/'Pesos Globales'!$D$88)+1)</f>
        <v>0</v>
      </c>
      <c r="BZ79">
        <f>LN((BZ61/'Pesos Globales'!$D$88)+1)</f>
        <v>0</v>
      </c>
      <c r="CA79">
        <f>LN((CA61/'Pesos Globales'!$D$88)+1)</f>
        <v>0</v>
      </c>
      <c r="CB79">
        <f>LN((CB61/'Pesos Globales'!$D$88)+1)</f>
        <v>0</v>
      </c>
      <c r="CC79">
        <f>LN((CC61/'Pesos Globales'!$D$88)+1)</f>
        <v>0</v>
      </c>
      <c r="CD79">
        <f>LN((CD61/'Pesos Globales'!$D$88)+1)</f>
        <v>0</v>
      </c>
      <c r="CE79">
        <f>LN((CE61/'Pesos Globales'!$D$88)+1)</f>
        <v>0</v>
      </c>
      <c r="CF79">
        <f>LN((CF61/'Pesos Globales'!$D$88)+1)</f>
        <v>0</v>
      </c>
      <c r="CG79">
        <f>LN((CG61/'Pesos Globales'!$D$109)+1)</f>
        <v>0</v>
      </c>
      <c r="CH79">
        <f>LN((CH61/'Pesos Globales'!$D$109)+1)</f>
        <v>0</v>
      </c>
      <c r="CI79">
        <f>LN((CI61/'Pesos Globales'!$D$115)+1)</f>
        <v>0</v>
      </c>
      <c r="CJ79">
        <f>LN((CJ61/'Pesos Globales'!$D$118)+1)</f>
        <v>0</v>
      </c>
      <c r="CK79">
        <f>LN((CK61/'Pesos Globales'!$D$118)+1)</f>
        <v>0</v>
      </c>
      <c r="CL79">
        <f>LN((CL61/'Pesos Globales'!$D$124)+1)</f>
        <v>0</v>
      </c>
      <c r="CM79">
        <f>LN((CM61/'Pesos Globales'!$D$127)+1)</f>
        <v>0</v>
      </c>
      <c r="CN79">
        <f>LN((CN61/'Pesos Globales'!$D$127)+1)</f>
        <v>0.58778666490211906</v>
      </c>
      <c r="CO79">
        <f>LN((CO61/'Pesos Globales'!$D$133)+1)</f>
        <v>0.18232155679395459</v>
      </c>
      <c r="CP79">
        <f>LN((CP61/'Pesos Globales'!$D$133)+1)</f>
        <v>0.18232155679395459</v>
      </c>
      <c r="CQ79">
        <f>LN((CQ61/'Pesos Globales'!$D$133)+1)</f>
        <v>0</v>
      </c>
      <c r="CR79">
        <f>LN((CR61/'Pesos Globales'!$D$133)+1)</f>
        <v>0</v>
      </c>
      <c r="CS79">
        <f>LN((CS61/'Pesos Globales'!$D$133)+1)</f>
        <v>0</v>
      </c>
      <c r="CT79">
        <f>LN((CT61/'Pesos Globales'!$D$133)+1)</f>
        <v>0</v>
      </c>
      <c r="CU79">
        <f>LN((CU61/'Pesos Globales'!$D$133)+1)</f>
        <v>0</v>
      </c>
      <c r="CV79">
        <f>LN((CV61/'Pesos Globales'!$D$133)+1)</f>
        <v>0</v>
      </c>
      <c r="CW79">
        <f>LN((CW61/'Pesos Globales'!$D$133)+1)</f>
        <v>0</v>
      </c>
      <c r="CX79">
        <f>LN((CX61/'Pesos Globales'!$D$133)+1)</f>
        <v>0</v>
      </c>
      <c r="CY79">
        <f>LN((CY61/'Pesos Globales'!$D$133)+1)</f>
        <v>0</v>
      </c>
      <c r="CZ79">
        <f>LN((CZ61/'Pesos Globales'!$D$133)+1)</f>
        <v>0</v>
      </c>
      <c r="DA79">
        <f>LN((DA61/'Pesos Globales'!$D$133)+1)</f>
        <v>0</v>
      </c>
      <c r="DB79">
        <f>LN((DB61/'Pesos Globales'!$D$133)+1)</f>
        <v>0.58778666490211906</v>
      </c>
      <c r="DC79">
        <f>LN((DC61/'Pesos Globales'!$D$133)+1)</f>
        <v>0</v>
      </c>
      <c r="DD79">
        <f>LN((DD61/'Pesos Globales'!$D$133)+1)</f>
        <v>0</v>
      </c>
      <c r="DE79">
        <f>LN((DE61/'Pesos Globales'!$D$166)+1)</f>
        <v>0</v>
      </c>
      <c r="DF79">
        <f>LN((DF61/'Pesos Globales'!$D$166)+1)</f>
        <v>0.18232155679395459</v>
      </c>
      <c r="DG79">
        <f>LN((DG61/'Pesos Globales'!$D$169)+1)</f>
        <v>0.18232155679395459</v>
      </c>
      <c r="DH79">
        <f>LN((DH61/'Pesos Globales'!$D$169)+1)</f>
        <v>0.87546873735389985</v>
      </c>
      <c r="DI79">
        <f>LN((DI61/'Pesos Globales'!$D$172)+1)</f>
        <v>0.33647223662121289</v>
      </c>
      <c r="DJ79">
        <f>LN((DJ61/'Pesos Globales'!$D$172)+1)</f>
        <v>1.8562979903656263</v>
      </c>
      <c r="DK79">
        <f>LN((DK61/'Pesos Globales'!$D$175)+1)</f>
        <v>0.18232155679395459</v>
      </c>
      <c r="DL79">
        <f>LN((DL61/'Pesos Globales'!$D$175)+1)</f>
        <v>0.47000362924573563</v>
      </c>
      <c r="DM79">
        <f>LN((DM61/'Pesos Globales'!$D$175)+1)</f>
        <v>0.47000362924573563</v>
      </c>
      <c r="DN79">
        <f>LN((DN61/'Pesos Globales'!$D$178)+1)</f>
        <v>0</v>
      </c>
      <c r="DO79">
        <f>LN((DO61/'Pesos Globales'!$D$178)+1)</f>
        <v>0</v>
      </c>
      <c r="DP79">
        <f>LN((DP61/'Pesos Globales'!$D$178)+1)</f>
        <v>0</v>
      </c>
      <c r="DQ79">
        <f>LN((DQ61/'Pesos Globales'!$D$181)+1)</f>
        <v>0</v>
      </c>
      <c r="DR79">
        <f>LN((DR61/'Pesos Globales'!$D$181)+1)</f>
        <v>0</v>
      </c>
      <c r="DS79">
        <f>LN((DS61/'Pesos Globales'!$D$184)+1)</f>
        <v>0</v>
      </c>
      <c r="DT79">
        <f>LN((DT61/'Pesos Globales'!$D$187)+1)</f>
        <v>0</v>
      </c>
      <c r="DU79">
        <f>LN((DU61/'Pesos Globales'!$D$187)+1)</f>
        <v>0.18232155679395459</v>
      </c>
      <c r="DV79">
        <f>LN((DV61/'Pesos Globales'!$D$187)+1)</f>
        <v>0.47000362924573563</v>
      </c>
      <c r="DW79">
        <f>LN((DW61/'Pesos Globales'!$D$187)+1)</f>
        <v>0.33647223662121289</v>
      </c>
      <c r="DX79">
        <f>LN((DX61/'Pesos Globales'!$D$193)+1)</f>
        <v>0</v>
      </c>
    </row>
    <row r="80" spans="3:128" x14ac:dyDescent="0.25">
      <c r="C80">
        <f>LN((C62/'Pesos Globales'!D$4)+1)</f>
        <v>0</v>
      </c>
      <c r="D80">
        <f>LN((D62/'Pesos Globales'!D$4)+1)</f>
        <v>0</v>
      </c>
      <c r="E80">
        <f>LN((E62/'Pesos Globales'!D$4)+1)</f>
        <v>0.251314428280906</v>
      </c>
      <c r="F80">
        <f>LN((F62/'Pesos Globales'!D$4)+1)</f>
        <v>0.35667494393873239</v>
      </c>
      <c r="G80">
        <f>LN((G62/'Pesos Globales'!F$4)+1)</f>
        <v>1.0986122886681098</v>
      </c>
      <c r="H80">
        <f>LN((H62/'Pesos Globales'!$D$7)+1)</f>
        <v>0</v>
      </c>
      <c r="I80">
        <f>LN((I62/'Pesos Globales'!$D$7)+1)</f>
        <v>0</v>
      </c>
      <c r="J80">
        <f>LN((J62/'Pesos Globales'!$D$7)+1)</f>
        <v>0</v>
      </c>
      <c r="K80">
        <f>LN((K62/'Pesos Globales'!$D$7)+1)</f>
        <v>0</v>
      </c>
      <c r="L80">
        <f>LN((L62/'Pesos Globales'!$D$7)+1)</f>
        <v>0</v>
      </c>
      <c r="M80">
        <f>LN((M62/'Pesos Globales'!$D$10)+1)</f>
        <v>0</v>
      </c>
      <c r="N80">
        <f>LN((N62/'Pesos Globales'!$D$10)+1)</f>
        <v>0</v>
      </c>
      <c r="O80">
        <f>LN((O62/'Pesos Globales'!$D$10)+1)</f>
        <v>0.13353139262452257</v>
      </c>
      <c r="P80">
        <f>LN((P62/'Pesos Globales'!$D$13)+1)</f>
        <v>0</v>
      </c>
      <c r="Q80">
        <f>LN((Q62/'Pesos Globales'!$D$13)+1)</f>
        <v>0.33647223662121289</v>
      </c>
      <c r="R80">
        <f>LN((R62/'Pesos Globales'!$D$13)+1)</f>
        <v>0</v>
      </c>
      <c r="S80">
        <f>LN((S62/'Pesos Globales'!$D$16)+1)</f>
        <v>0</v>
      </c>
      <c r="T80">
        <f>LN((T62/'Pesos Globales'!$D$16)+1)</f>
        <v>0</v>
      </c>
      <c r="U80">
        <f>LN((U62/'Pesos Globales'!$D$16)+1)</f>
        <v>0</v>
      </c>
      <c r="V80">
        <f>LN((V62/'Pesos Globales'!$D$16)+1)</f>
        <v>0</v>
      </c>
      <c r="W80">
        <f>LN((W62/'Pesos Globales'!$D$16)+1)</f>
        <v>0</v>
      </c>
      <c r="X80">
        <f>LN((X62/'Pesos Globales'!$D$16)+1)</f>
        <v>0</v>
      </c>
      <c r="Y80">
        <f>LN((Y62/'Pesos Globales'!$D$16)+1)</f>
        <v>0</v>
      </c>
      <c r="Z80">
        <f>LN((Z62/'Pesos Globales'!$D$16)+1)</f>
        <v>0</v>
      </c>
      <c r="AA80">
        <f>LN((AA62/'Pesos Globales'!$D$16)+1)</f>
        <v>0</v>
      </c>
      <c r="AB80">
        <f>LN((AB62/'Pesos Globales'!$D$16)+1)</f>
        <v>0</v>
      </c>
      <c r="AC80">
        <f>LN((AC62/'Pesos Globales'!$D$16)+1)</f>
        <v>0</v>
      </c>
      <c r="AD80">
        <f>LN((AD62/'Pesos Globales'!$D$16)+1)</f>
        <v>0</v>
      </c>
      <c r="AE80">
        <f>LN((AE62/'Pesos Globales'!$D$16)+1)</f>
        <v>0</v>
      </c>
      <c r="AF80">
        <f>LN((AF62/'Pesos Globales'!$D$16)+1)</f>
        <v>0</v>
      </c>
      <c r="AG80">
        <f>LN((AG62/'Pesos Globales'!$D$16)+1)</f>
        <v>0</v>
      </c>
      <c r="AH80">
        <f>LN((AH62/'Pesos Globales'!$D$16)+1)</f>
        <v>0</v>
      </c>
      <c r="AI80">
        <f>LN((AI62/'Pesos Globales'!$D$16)+1)</f>
        <v>0</v>
      </c>
      <c r="AJ80">
        <f>LN((AJ62/'Pesos Globales'!$D$16)+1)</f>
        <v>0</v>
      </c>
      <c r="AK80">
        <f>LN((AK62/'Pesos Globales'!$D$16)+1)</f>
        <v>0</v>
      </c>
      <c r="AL80">
        <f>LN((AL62/'Pesos Globales'!$D$16)+1)</f>
        <v>0</v>
      </c>
      <c r="AM80">
        <f>LN((AM62/'Pesos Globales'!$D$34)+1)</f>
        <v>0</v>
      </c>
      <c r="AN80">
        <f>LN((AN62/'Pesos Globales'!$D$34)+1)</f>
        <v>0</v>
      </c>
      <c r="AO80">
        <f>LN((AO62/'Pesos Globales'!$D$34)+1)</f>
        <v>0</v>
      </c>
      <c r="AP80">
        <f>LN((AP62/'Pesos Globales'!$D$34)+1)</f>
        <v>0</v>
      </c>
      <c r="AQ80">
        <f>LN((AQ62/'Pesos Globales'!$D$34)+1)</f>
        <v>0</v>
      </c>
      <c r="AR80">
        <f>LN((AR62/'Pesos Globales'!$D$34)+1)</f>
        <v>0</v>
      </c>
      <c r="AS80">
        <f>LN((AS62/'Pesos Globales'!$D$34)+1)</f>
        <v>0</v>
      </c>
      <c r="AT80">
        <f>LN((AT62/'Pesos Globales'!$D$34)+1)</f>
        <v>0</v>
      </c>
      <c r="AU80">
        <f>LN((AU62/'Pesos Globales'!$D$34)+1)</f>
        <v>0</v>
      </c>
      <c r="AV80">
        <f>LN((AV62/'Pesos Globales'!$D$34)+1)</f>
        <v>0</v>
      </c>
      <c r="AW80">
        <f>LN((AW62/'Pesos Globales'!$D$43)+1)</f>
        <v>0</v>
      </c>
      <c r="AX80">
        <f>LN((AX62/'Pesos Globales'!$D$43)+1)</f>
        <v>0</v>
      </c>
      <c r="AY80">
        <f>LN((AY62/'Pesos Globales'!$D$43)+1)</f>
        <v>0</v>
      </c>
      <c r="AZ80">
        <f>LN((AZ62/'Pesos Globales'!$D$43)+1)</f>
        <v>0</v>
      </c>
      <c r="BA80">
        <f>LN((BA62/'Pesos Globales'!$D$46)+1)</f>
        <v>0</v>
      </c>
      <c r="BB80">
        <f>LN((BB62/'Pesos Globales'!$D$46)+1)</f>
        <v>0</v>
      </c>
      <c r="BC80">
        <f>LN((BC62/'Pesos Globales'!$D$46)+1)</f>
        <v>0</v>
      </c>
      <c r="BD80">
        <f>LN((BD62/'Pesos Globales'!$D$46)+1)</f>
        <v>0</v>
      </c>
      <c r="BE80">
        <f>LN((BE62/'Pesos Globales'!$D$46)+1)</f>
        <v>0</v>
      </c>
      <c r="BF80">
        <f>LN((BF62/'Pesos Globales'!$D$46)+1)</f>
        <v>0</v>
      </c>
      <c r="BG80">
        <f>LN((BG62/'Pesos Globales'!$D$46)+1)</f>
        <v>0</v>
      </c>
      <c r="BH80">
        <f>LN((BH62/'Pesos Globales'!$D$46)+1)</f>
        <v>0</v>
      </c>
      <c r="BI80">
        <f>LN((BI62/'Pesos Globales'!$D$46)+1)</f>
        <v>0</v>
      </c>
      <c r="BJ80">
        <f>LN((BJ62/'Pesos Globales'!$D$46)+1)</f>
        <v>0</v>
      </c>
      <c r="BK80">
        <f>LN((BK62/'Pesos Globales'!$D$46)+1)</f>
        <v>0</v>
      </c>
      <c r="BL80">
        <f>LN((BL62/'Pesos Globales'!$D$73)+1)</f>
        <v>0</v>
      </c>
      <c r="BM80">
        <f>LN((BM62/'Pesos Globales'!$D$73)+1)</f>
        <v>0</v>
      </c>
      <c r="BN80">
        <f>LN((BN62/'Pesos Globales'!$D$73)+1)</f>
        <v>0</v>
      </c>
      <c r="BO80">
        <f>LN((BO62/'Pesos Globales'!$D$73)+1)</f>
        <v>0</v>
      </c>
      <c r="BP80">
        <f>LN((BP62/'Pesos Globales'!$D$73)+1)</f>
        <v>0</v>
      </c>
      <c r="BQ80">
        <f>LN((BQ62/'Pesos Globales'!$D$73)+1)</f>
        <v>0</v>
      </c>
      <c r="BR80">
        <f>LN((BR62/'Pesos Globales'!$D$73)+1)</f>
        <v>0</v>
      </c>
      <c r="BS80">
        <f>LN((BS62/'Pesos Globales'!$D$73)+1)</f>
        <v>0</v>
      </c>
      <c r="BT80">
        <f>LN((BT62/'Pesos Globales'!$D$73)+1)</f>
        <v>0</v>
      </c>
      <c r="BU80">
        <f>LN((BU62/'Pesos Globales'!$D$73)+1)</f>
        <v>0</v>
      </c>
      <c r="BV80">
        <f>LN((BV62/'Pesos Globales'!$D$88)+1)</f>
        <v>0</v>
      </c>
      <c r="BW80">
        <f>LN((BW62/'Pesos Globales'!$D$88)+1)</f>
        <v>0</v>
      </c>
      <c r="BX80">
        <f>LN((BX62/'Pesos Globales'!$D$88)+1)</f>
        <v>0</v>
      </c>
      <c r="BY80">
        <f>LN((BY62/'Pesos Globales'!$D$88)+1)</f>
        <v>0</v>
      </c>
      <c r="BZ80">
        <f>LN((BZ62/'Pesos Globales'!$D$88)+1)</f>
        <v>0</v>
      </c>
      <c r="CA80">
        <f>LN((CA62/'Pesos Globales'!$D$88)+1)</f>
        <v>0</v>
      </c>
      <c r="CB80">
        <f>LN((CB62/'Pesos Globales'!$D$88)+1)</f>
        <v>0</v>
      </c>
      <c r="CC80">
        <f>LN((CC62/'Pesos Globales'!$D$88)+1)</f>
        <v>0</v>
      </c>
      <c r="CD80">
        <f>LN((CD62/'Pesos Globales'!$D$88)+1)</f>
        <v>0</v>
      </c>
      <c r="CE80">
        <f>LN((CE62/'Pesos Globales'!$D$88)+1)</f>
        <v>0</v>
      </c>
      <c r="CF80">
        <f>LN((CF62/'Pesos Globales'!$D$88)+1)</f>
        <v>0</v>
      </c>
      <c r="CG80">
        <f>LN((CG62/'Pesos Globales'!$D$109)+1)</f>
        <v>0</v>
      </c>
      <c r="CH80">
        <f>LN((CH62/'Pesos Globales'!$D$109)+1)</f>
        <v>0</v>
      </c>
      <c r="CI80">
        <f>LN((CI62/'Pesos Globales'!$D$115)+1)</f>
        <v>0</v>
      </c>
      <c r="CJ80">
        <f>LN((CJ62/'Pesos Globales'!$D$118)+1)</f>
        <v>0</v>
      </c>
      <c r="CK80">
        <f>LN((CK62/'Pesos Globales'!$D$118)+1)</f>
        <v>0</v>
      </c>
      <c r="CL80">
        <f>LN((CL62/'Pesos Globales'!$D$124)+1)</f>
        <v>0.33647223662121289</v>
      </c>
      <c r="CM80">
        <f>LN((CM62/'Pesos Globales'!$D$127)+1)</f>
        <v>0</v>
      </c>
      <c r="CN80">
        <f>LN((CN62/'Pesos Globales'!$D$127)+1)</f>
        <v>0.47000362924573563</v>
      </c>
      <c r="CO80">
        <f>LN((CO62/'Pesos Globales'!$D$133)+1)</f>
        <v>1.33500106673234</v>
      </c>
      <c r="CP80">
        <f>LN((CP62/'Pesos Globales'!$D$133)+1)</f>
        <v>0.18232155679395459</v>
      </c>
      <c r="CQ80">
        <f>LN((CQ62/'Pesos Globales'!$D$133)+1)</f>
        <v>0</v>
      </c>
      <c r="CR80">
        <f>LN((CR62/'Pesos Globales'!$D$133)+1)</f>
        <v>0</v>
      </c>
      <c r="CS80">
        <f>LN((CS62/'Pesos Globales'!$D$133)+1)</f>
        <v>0</v>
      </c>
      <c r="CT80">
        <f>LN((CT62/'Pesos Globales'!$D$133)+1)</f>
        <v>0</v>
      </c>
      <c r="CU80">
        <f>LN((CU62/'Pesos Globales'!$D$133)+1)</f>
        <v>0</v>
      </c>
      <c r="CV80">
        <f>LN((CV62/'Pesos Globales'!$D$133)+1)</f>
        <v>0</v>
      </c>
      <c r="CW80">
        <f>LN((CW62/'Pesos Globales'!$D$133)+1)</f>
        <v>0</v>
      </c>
      <c r="CX80">
        <f>LN((CX62/'Pesos Globales'!$D$133)+1)</f>
        <v>0</v>
      </c>
      <c r="CY80">
        <f>LN((CY62/'Pesos Globales'!$D$133)+1)</f>
        <v>0</v>
      </c>
      <c r="CZ80">
        <f>LN((CZ62/'Pesos Globales'!$D$133)+1)</f>
        <v>0</v>
      </c>
      <c r="DA80">
        <f>LN((DA62/'Pesos Globales'!$D$133)+1)</f>
        <v>0</v>
      </c>
      <c r="DB80">
        <f>LN((DB62/'Pesos Globales'!$D$133)+1)</f>
        <v>0.58778666490211906</v>
      </c>
      <c r="DC80">
        <f>LN((DC62/'Pesos Globales'!$D$133)+1)</f>
        <v>0</v>
      </c>
      <c r="DD80">
        <f>LN((DD62/'Pesos Globales'!$D$133)+1)</f>
        <v>0</v>
      </c>
      <c r="DE80">
        <f>LN((DE62/'Pesos Globales'!$D$166)+1)</f>
        <v>0</v>
      </c>
      <c r="DF80">
        <f>LN((DF62/'Pesos Globales'!$D$166)+1)</f>
        <v>0</v>
      </c>
      <c r="DG80">
        <f>LN((DG62/'Pesos Globales'!$D$169)+1)</f>
        <v>0.18232155679395459</v>
      </c>
      <c r="DH80">
        <f>LN((DH62/'Pesos Globales'!$D$169)+1)</f>
        <v>0.18232155679395459</v>
      </c>
      <c r="DI80">
        <f>LN((DI62/'Pesos Globales'!$D$172)+1)</f>
        <v>0</v>
      </c>
      <c r="DJ80">
        <f>LN((DJ62/'Pesos Globales'!$D$172)+1)</f>
        <v>0.33647223662121289</v>
      </c>
      <c r="DK80">
        <f>LN((DK62/'Pesos Globales'!$D$175)+1)</f>
        <v>0.18232155679395459</v>
      </c>
      <c r="DL80">
        <f>LN((DL62/'Pesos Globales'!$D$175)+1)</f>
        <v>0.47000362924573563</v>
      </c>
      <c r="DM80">
        <f>LN((DM62/'Pesos Globales'!$D$175)+1)</f>
        <v>0.69314718055994529</v>
      </c>
      <c r="DN80">
        <f>LN((DN62/'Pesos Globales'!$D$178)+1)</f>
        <v>0</v>
      </c>
      <c r="DO80">
        <f>LN((DO62/'Pesos Globales'!$D$178)+1)</f>
        <v>0</v>
      </c>
      <c r="DP80">
        <f>LN((DP62/'Pesos Globales'!$D$178)+1)</f>
        <v>0</v>
      </c>
      <c r="DQ80">
        <f>LN((DQ62/'Pesos Globales'!$D$181)+1)</f>
        <v>0</v>
      </c>
      <c r="DR80">
        <f>LN((DR62/'Pesos Globales'!$D$181)+1)</f>
        <v>0</v>
      </c>
      <c r="DS80">
        <f>LN((DS62/'Pesos Globales'!$D$184)+1)</f>
        <v>0</v>
      </c>
      <c r="DT80">
        <f>LN((DT62/'Pesos Globales'!$D$187)+1)</f>
        <v>0</v>
      </c>
      <c r="DU80">
        <f>LN((DU62/'Pesos Globales'!$D$187)+1)</f>
        <v>0</v>
      </c>
      <c r="DV80">
        <f>LN((DV62/'Pesos Globales'!$D$187)+1)</f>
        <v>0.33647223662121289</v>
      </c>
      <c r="DW80">
        <f>LN((DW62/'Pesos Globales'!$D$187)+1)</f>
        <v>0.18232155679395459</v>
      </c>
      <c r="DX80">
        <f>LN((DX62/'Pesos Globales'!$D$193)+1)</f>
        <v>0</v>
      </c>
    </row>
    <row r="81" spans="3:128" x14ac:dyDescent="0.25">
      <c r="C81">
        <f>LN((C63/'Pesos Globales'!D$4)+1)</f>
        <v>0</v>
      </c>
      <c r="D81">
        <f>LN((D63/'Pesos Globales'!D$4)+1)</f>
        <v>0</v>
      </c>
      <c r="E81">
        <f>LN((E63/'Pesos Globales'!D$4)+1)</f>
        <v>0.35667494393873239</v>
      </c>
      <c r="F81">
        <f>LN((F63/'Pesos Globales'!D$4)+1)</f>
        <v>0.45198512374305722</v>
      </c>
      <c r="G81">
        <f>LN((G63/'Pesos Globales'!F$4)+1)</f>
        <v>1.33500106673234</v>
      </c>
      <c r="H81">
        <f>LN((H63/'Pesos Globales'!$D$7)+1)</f>
        <v>0</v>
      </c>
      <c r="I81">
        <f>LN((I63/'Pesos Globales'!$D$7)+1)</f>
        <v>0</v>
      </c>
      <c r="J81">
        <f>LN((J63/'Pesos Globales'!$D$7)+1)</f>
        <v>0</v>
      </c>
      <c r="K81">
        <f>LN((K63/'Pesos Globales'!$D$7)+1)</f>
        <v>0</v>
      </c>
      <c r="L81">
        <f>LN((L63/'Pesos Globales'!$D$7)+1)</f>
        <v>0</v>
      </c>
      <c r="M81">
        <f>LN((M63/'Pesos Globales'!$D$10)+1)</f>
        <v>0</v>
      </c>
      <c r="N81">
        <f>LN((N63/'Pesos Globales'!$D$10)+1)</f>
        <v>0</v>
      </c>
      <c r="O81">
        <f>LN((O63/'Pesos Globales'!$D$10)+1)</f>
        <v>0.13353139262452257</v>
      </c>
      <c r="P81">
        <f>LN((P63/'Pesos Globales'!$D$13)+1)</f>
        <v>0</v>
      </c>
      <c r="Q81">
        <f>LN((Q63/'Pesos Globales'!$D$13)+1)</f>
        <v>0.33647223662121289</v>
      </c>
      <c r="R81">
        <f>LN((R63/'Pesos Globales'!$D$13)+1)</f>
        <v>0</v>
      </c>
      <c r="S81">
        <f>LN((S63/'Pesos Globales'!$D$16)+1)</f>
        <v>0</v>
      </c>
      <c r="T81">
        <f>LN((T63/'Pesos Globales'!$D$16)+1)</f>
        <v>0</v>
      </c>
      <c r="U81">
        <f>LN((U63/'Pesos Globales'!$D$16)+1)</f>
        <v>0</v>
      </c>
      <c r="V81">
        <f>LN((V63/'Pesos Globales'!$D$16)+1)</f>
        <v>0</v>
      </c>
      <c r="W81">
        <f>LN((W63/'Pesos Globales'!$D$16)+1)</f>
        <v>0</v>
      </c>
      <c r="X81">
        <f>LN((X63/'Pesos Globales'!$D$16)+1)</f>
        <v>0</v>
      </c>
      <c r="Y81">
        <f>LN((Y63/'Pesos Globales'!$D$16)+1)</f>
        <v>0</v>
      </c>
      <c r="Z81">
        <f>LN((Z63/'Pesos Globales'!$D$16)+1)</f>
        <v>0</v>
      </c>
      <c r="AA81">
        <f>LN((AA63/'Pesos Globales'!$D$16)+1)</f>
        <v>0</v>
      </c>
      <c r="AB81">
        <f>LN((AB63/'Pesos Globales'!$D$16)+1)</f>
        <v>0</v>
      </c>
      <c r="AC81">
        <f>LN((AC63/'Pesos Globales'!$D$16)+1)</f>
        <v>0</v>
      </c>
      <c r="AD81">
        <f>LN((AD63/'Pesos Globales'!$D$16)+1)</f>
        <v>0</v>
      </c>
      <c r="AE81">
        <f>LN((AE63/'Pesos Globales'!$D$16)+1)</f>
        <v>0</v>
      </c>
      <c r="AF81">
        <f>LN((AF63/'Pesos Globales'!$D$16)+1)</f>
        <v>0</v>
      </c>
      <c r="AG81">
        <f>LN((AG63/'Pesos Globales'!$D$16)+1)</f>
        <v>0</v>
      </c>
      <c r="AH81">
        <f>LN((AH63/'Pesos Globales'!$D$16)+1)</f>
        <v>0</v>
      </c>
      <c r="AI81">
        <f>LN((AI63/'Pesos Globales'!$D$16)+1)</f>
        <v>0</v>
      </c>
      <c r="AJ81">
        <f>LN((AJ63/'Pesos Globales'!$D$16)+1)</f>
        <v>0</v>
      </c>
      <c r="AK81">
        <f>LN((AK63/'Pesos Globales'!$D$16)+1)</f>
        <v>0</v>
      </c>
      <c r="AL81">
        <f>LN((AL63/'Pesos Globales'!$D$16)+1)</f>
        <v>0</v>
      </c>
      <c r="AM81">
        <f>LN((AM63/'Pesos Globales'!$D$34)+1)</f>
        <v>0</v>
      </c>
      <c r="AN81">
        <f>LN((AN63/'Pesos Globales'!$D$34)+1)</f>
        <v>0</v>
      </c>
      <c r="AO81">
        <f>LN((AO63/'Pesos Globales'!$D$34)+1)</f>
        <v>0</v>
      </c>
      <c r="AP81">
        <f>LN((AP63/'Pesos Globales'!$D$34)+1)</f>
        <v>0</v>
      </c>
      <c r="AQ81">
        <f>LN((AQ63/'Pesos Globales'!$D$34)+1)</f>
        <v>0</v>
      </c>
      <c r="AR81">
        <f>LN((AR63/'Pesos Globales'!$D$34)+1)</f>
        <v>0</v>
      </c>
      <c r="AS81">
        <f>LN((AS63/'Pesos Globales'!$D$34)+1)</f>
        <v>0</v>
      </c>
      <c r="AT81">
        <f>LN((AT63/'Pesos Globales'!$D$34)+1)</f>
        <v>0</v>
      </c>
      <c r="AU81">
        <f>LN((AU63/'Pesos Globales'!$D$34)+1)</f>
        <v>0</v>
      </c>
      <c r="AV81">
        <f>LN((AV63/'Pesos Globales'!$D$34)+1)</f>
        <v>0</v>
      </c>
      <c r="AW81">
        <f>LN((AW63/'Pesos Globales'!$D$43)+1)</f>
        <v>0</v>
      </c>
      <c r="AX81">
        <f>LN((AX63/'Pesos Globales'!$D$43)+1)</f>
        <v>0</v>
      </c>
      <c r="AY81">
        <f>LN((AY63/'Pesos Globales'!$D$43)+1)</f>
        <v>0</v>
      </c>
      <c r="AZ81">
        <f>LN((AZ63/'Pesos Globales'!$D$43)+1)</f>
        <v>0</v>
      </c>
      <c r="BA81">
        <f>LN((BA63/'Pesos Globales'!$D$46)+1)</f>
        <v>0</v>
      </c>
      <c r="BB81">
        <f>LN((BB63/'Pesos Globales'!$D$46)+1)</f>
        <v>0</v>
      </c>
      <c r="BC81">
        <f>LN((BC63/'Pesos Globales'!$D$46)+1)</f>
        <v>0</v>
      </c>
      <c r="BD81">
        <f>LN((BD63/'Pesos Globales'!$D$46)+1)</f>
        <v>0</v>
      </c>
      <c r="BE81">
        <f>LN((BE63/'Pesos Globales'!$D$46)+1)</f>
        <v>0</v>
      </c>
      <c r="BF81">
        <f>LN((BF63/'Pesos Globales'!$D$46)+1)</f>
        <v>0</v>
      </c>
      <c r="BG81">
        <f>LN((BG63/'Pesos Globales'!$D$46)+1)</f>
        <v>0</v>
      </c>
      <c r="BH81">
        <f>LN((BH63/'Pesos Globales'!$D$46)+1)</f>
        <v>0</v>
      </c>
      <c r="BI81">
        <f>LN((BI63/'Pesos Globales'!$D$46)+1)</f>
        <v>0</v>
      </c>
      <c r="BJ81">
        <f>LN((BJ63/'Pesos Globales'!$D$46)+1)</f>
        <v>0</v>
      </c>
      <c r="BK81">
        <f>LN((BK63/'Pesos Globales'!$D$46)+1)</f>
        <v>0</v>
      </c>
      <c r="BL81">
        <f>LN((BL63/'Pesos Globales'!$D$73)+1)</f>
        <v>0</v>
      </c>
      <c r="BM81">
        <f>LN((BM63/'Pesos Globales'!$D$73)+1)</f>
        <v>0</v>
      </c>
      <c r="BN81">
        <f>LN((BN63/'Pesos Globales'!$D$73)+1)</f>
        <v>0</v>
      </c>
      <c r="BO81">
        <f>LN((BO63/'Pesos Globales'!$D$73)+1)</f>
        <v>0</v>
      </c>
      <c r="BP81">
        <f>LN((BP63/'Pesos Globales'!$D$73)+1)</f>
        <v>0</v>
      </c>
      <c r="BQ81">
        <f>LN((BQ63/'Pesos Globales'!$D$73)+1)</f>
        <v>0</v>
      </c>
      <c r="BR81">
        <f>LN((BR63/'Pesos Globales'!$D$73)+1)</f>
        <v>0</v>
      </c>
      <c r="BS81">
        <f>LN((BS63/'Pesos Globales'!$D$73)+1)</f>
        <v>0</v>
      </c>
      <c r="BT81">
        <f>LN((BT63/'Pesos Globales'!$D$73)+1)</f>
        <v>0</v>
      </c>
      <c r="BU81">
        <f>LN((BU63/'Pesos Globales'!$D$73)+1)</f>
        <v>0</v>
      </c>
      <c r="BV81">
        <f>LN((BV63/'Pesos Globales'!$D$88)+1)</f>
        <v>0</v>
      </c>
      <c r="BW81">
        <f>LN((BW63/'Pesos Globales'!$D$88)+1)</f>
        <v>0</v>
      </c>
      <c r="BX81">
        <f>LN((BX63/'Pesos Globales'!$D$88)+1)</f>
        <v>0</v>
      </c>
      <c r="BY81">
        <f>LN((BY63/'Pesos Globales'!$D$88)+1)</f>
        <v>0</v>
      </c>
      <c r="BZ81">
        <f>LN((BZ63/'Pesos Globales'!$D$88)+1)</f>
        <v>0</v>
      </c>
      <c r="CA81">
        <f>LN((CA63/'Pesos Globales'!$D$88)+1)</f>
        <v>0</v>
      </c>
      <c r="CB81">
        <f>LN((CB63/'Pesos Globales'!$D$88)+1)</f>
        <v>0</v>
      </c>
      <c r="CC81">
        <f>LN((CC63/'Pesos Globales'!$D$88)+1)</f>
        <v>0</v>
      </c>
      <c r="CD81">
        <f>LN((CD63/'Pesos Globales'!$D$88)+1)</f>
        <v>0</v>
      </c>
      <c r="CE81">
        <f>LN((CE63/'Pesos Globales'!$D$88)+1)</f>
        <v>0</v>
      </c>
      <c r="CF81">
        <f>LN((CF63/'Pesos Globales'!$D$88)+1)</f>
        <v>0</v>
      </c>
      <c r="CG81">
        <f>LN((CG63/'Pesos Globales'!$D$109)+1)</f>
        <v>0</v>
      </c>
      <c r="CH81">
        <f>LN((CH63/'Pesos Globales'!$D$109)+1)</f>
        <v>0</v>
      </c>
      <c r="CI81">
        <f>LN((CI63/'Pesos Globales'!$D$115)+1)</f>
        <v>0</v>
      </c>
      <c r="CJ81">
        <f>LN((CJ63/'Pesos Globales'!$D$118)+1)</f>
        <v>0</v>
      </c>
      <c r="CK81">
        <f>LN((CK63/'Pesos Globales'!$D$118)+1)</f>
        <v>0</v>
      </c>
      <c r="CL81">
        <f>LN((CL63/'Pesos Globales'!$D$124)+1)</f>
        <v>0</v>
      </c>
      <c r="CM81">
        <f>LN((CM63/'Pesos Globales'!$D$127)+1)</f>
        <v>0</v>
      </c>
      <c r="CN81">
        <f>LN((CN63/'Pesos Globales'!$D$127)+1)</f>
        <v>0.69314718055994529</v>
      </c>
      <c r="CO81">
        <f>LN((CO63/'Pesos Globales'!$D$133)+1)</f>
        <v>0.95551144502743635</v>
      </c>
      <c r="CP81">
        <f>LN((CP63/'Pesos Globales'!$D$133)+1)</f>
        <v>0.47000362924573563</v>
      </c>
      <c r="CQ81">
        <f>LN((CQ63/'Pesos Globales'!$D$133)+1)</f>
        <v>0</v>
      </c>
      <c r="CR81">
        <f>LN((CR63/'Pesos Globales'!$D$133)+1)</f>
        <v>0</v>
      </c>
      <c r="CS81">
        <f>LN((CS63/'Pesos Globales'!$D$133)+1)</f>
        <v>0</v>
      </c>
      <c r="CT81">
        <f>LN((CT63/'Pesos Globales'!$D$133)+1)</f>
        <v>0</v>
      </c>
      <c r="CU81">
        <f>LN((CU63/'Pesos Globales'!$D$133)+1)</f>
        <v>0</v>
      </c>
      <c r="CV81">
        <f>LN((CV63/'Pesos Globales'!$D$133)+1)</f>
        <v>0</v>
      </c>
      <c r="CW81">
        <f>LN((CW63/'Pesos Globales'!$D$133)+1)</f>
        <v>0</v>
      </c>
      <c r="CX81">
        <f>LN((CX63/'Pesos Globales'!$D$133)+1)</f>
        <v>0</v>
      </c>
      <c r="CY81">
        <f>LN((CY63/'Pesos Globales'!$D$133)+1)</f>
        <v>0</v>
      </c>
      <c r="CZ81">
        <f>LN((CZ63/'Pesos Globales'!$D$133)+1)</f>
        <v>0</v>
      </c>
      <c r="DA81">
        <f>LN((DA63/'Pesos Globales'!$D$133)+1)</f>
        <v>0</v>
      </c>
      <c r="DB81">
        <f>LN((DB63/'Pesos Globales'!$D$133)+1)</f>
        <v>0.58778666490211906</v>
      </c>
      <c r="DC81">
        <f>LN((DC63/'Pesos Globales'!$D$133)+1)</f>
        <v>0</v>
      </c>
      <c r="DD81">
        <f>LN((DD63/'Pesos Globales'!$D$133)+1)</f>
        <v>0</v>
      </c>
      <c r="DE81">
        <f>LN((DE63/'Pesos Globales'!$D$166)+1)</f>
        <v>0</v>
      </c>
      <c r="DF81">
        <f>LN((DF63/'Pesos Globales'!$D$166)+1)</f>
        <v>0</v>
      </c>
      <c r="DG81">
        <f>LN((DG63/'Pesos Globales'!$D$169)+1)</f>
        <v>0.18232155679395459</v>
      </c>
      <c r="DH81">
        <f>LN((DH63/'Pesos Globales'!$D$169)+1)</f>
        <v>0.87546873735389985</v>
      </c>
      <c r="DI81">
        <f>LN((DI63/'Pesos Globales'!$D$172)+1)</f>
        <v>0.18232155679395459</v>
      </c>
      <c r="DJ81">
        <f>LN((DJ63/'Pesos Globales'!$D$172)+1)</f>
        <v>1.0986122886681098</v>
      </c>
      <c r="DK81">
        <f>LN((DK63/'Pesos Globales'!$D$175)+1)</f>
        <v>0.18232155679395459</v>
      </c>
      <c r="DL81">
        <f>LN((DL63/'Pesos Globales'!$D$175)+1)</f>
        <v>0.33647223662121289</v>
      </c>
      <c r="DM81">
        <f>LN((DM63/'Pesos Globales'!$D$175)+1)</f>
        <v>0.95551144502743635</v>
      </c>
      <c r="DN81">
        <f>LN((DN63/'Pesos Globales'!$D$178)+1)</f>
        <v>0</v>
      </c>
      <c r="DO81">
        <f>LN((DO63/'Pesos Globales'!$D$178)+1)</f>
        <v>0</v>
      </c>
      <c r="DP81">
        <f>LN((DP63/'Pesos Globales'!$D$178)+1)</f>
        <v>0</v>
      </c>
      <c r="DQ81">
        <f>LN((DQ63/'Pesos Globales'!$D$181)+1)</f>
        <v>0</v>
      </c>
      <c r="DR81">
        <f>LN((DR63/'Pesos Globales'!$D$181)+1)</f>
        <v>0</v>
      </c>
      <c r="DS81">
        <f>LN((DS63/'Pesos Globales'!$D$184)+1)</f>
        <v>0</v>
      </c>
      <c r="DT81">
        <f>LN((DT63/'Pesos Globales'!$D$187)+1)</f>
        <v>0</v>
      </c>
      <c r="DU81">
        <f>LN((DU63/'Pesos Globales'!$D$187)+1)</f>
        <v>0</v>
      </c>
      <c r="DV81">
        <f>LN((DV63/'Pesos Globales'!$D$187)+1)</f>
        <v>0.33647223662121289</v>
      </c>
      <c r="DW81">
        <f>LN((DW63/'Pesos Globales'!$D$187)+1)</f>
        <v>0.18232155679395459</v>
      </c>
      <c r="DX81">
        <f>LN((DX63/'Pesos Globales'!$D$193)+1)</f>
        <v>0</v>
      </c>
    </row>
    <row r="82" spans="3:128" x14ac:dyDescent="0.25">
      <c r="C82">
        <f>LN((C64/'Pesos Globales'!D$4)+1)</f>
        <v>0</v>
      </c>
      <c r="D82">
        <f>LN((D64/'Pesos Globales'!D$4)+1)</f>
        <v>0</v>
      </c>
      <c r="E82">
        <f>LN((E64/'Pesos Globales'!D$4)+1)</f>
        <v>0</v>
      </c>
      <c r="F82">
        <f>LN((F64/'Pesos Globales'!D$4)+1)</f>
        <v>0.13353139262452257</v>
      </c>
      <c r="G82">
        <f>LN((G64/'Pesos Globales'!F$4)+1)</f>
        <v>1.0296194171811581</v>
      </c>
      <c r="H82">
        <f>LN((H64/'Pesos Globales'!$D$7)+1)</f>
        <v>0</v>
      </c>
      <c r="I82">
        <f>LN((I64/'Pesos Globales'!$D$7)+1)</f>
        <v>0</v>
      </c>
      <c r="J82">
        <f>LN((J64/'Pesos Globales'!$D$7)+1)</f>
        <v>0</v>
      </c>
      <c r="K82">
        <f>LN((K64/'Pesos Globales'!$D$7)+1)</f>
        <v>0</v>
      </c>
      <c r="L82">
        <f>LN((L64/'Pesos Globales'!$D$7)+1)</f>
        <v>0</v>
      </c>
      <c r="M82">
        <f>LN((M64/'Pesos Globales'!$D$10)+1)</f>
        <v>0</v>
      </c>
      <c r="N82">
        <f>LN((N64/'Pesos Globales'!$D$10)+1)</f>
        <v>0</v>
      </c>
      <c r="O82">
        <f>LN((O64/'Pesos Globales'!$D$10)+1)</f>
        <v>0.13353139262452257</v>
      </c>
      <c r="P82">
        <f>LN((P64/'Pesos Globales'!$D$13)+1)</f>
        <v>0</v>
      </c>
      <c r="Q82">
        <f>LN((Q64/'Pesos Globales'!$D$13)+1)</f>
        <v>0.33647223662121289</v>
      </c>
      <c r="R82">
        <f>LN((R64/'Pesos Globales'!$D$13)+1)</f>
        <v>0</v>
      </c>
      <c r="S82">
        <f>LN((S64/'Pesos Globales'!$D$16)+1)</f>
        <v>0</v>
      </c>
      <c r="T82">
        <f>LN((T64/'Pesos Globales'!$D$16)+1)</f>
        <v>0</v>
      </c>
      <c r="U82">
        <f>LN((U64/'Pesos Globales'!$D$16)+1)</f>
        <v>0</v>
      </c>
      <c r="V82">
        <f>LN((V64/'Pesos Globales'!$D$16)+1)</f>
        <v>0</v>
      </c>
      <c r="W82">
        <f>LN((W64/'Pesos Globales'!$D$16)+1)</f>
        <v>0</v>
      </c>
      <c r="X82">
        <f>LN((X64/'Pesos Globales'!$D$16)+1)</f>
        <v>0</v>
      </c>
      <c r="Y82">
        <f>LN((Y64/'Pesos Globales'!$D$16)+1)</f>
        <v>0</v>
      </c>
      <c r="Z82">
        <f>LN((Z64/'Pesos Globales'!$D$16)+1)</f>
        <v>0</v>
      </c>
      <c r="AA82">
        <f>LN((AA64/'Pesos Globales'!$D$16)+1)</f>
        <v>0</v>
      </c>
      <c r="AB82">
        <f>LN((AB64/'Pesos Globales'!$D$16)+1)</f>
        <v>0</v>
      </c>
      <c r="AC82">
        <f>LN((AC64/'Pesos Globales'!$D$16)+1)</f>
        <v>0</v>
      </c>
      <c r="AD82">
        <f>LN((AD64/'Pesos Globales'!$D$16)+1)</f>
        <v>0</v>
      </c>
      <c r="AE82">
        <f>LN((AE64/'Pesos Globales'!$D$16)+1)</f>
        <v>0</v>
      </c>
      <c r="AF82">
        <f>LN((AF64/'Pesos Globales'!$D$16)+1)</f>
        <v>0</v>
      </c>
      <c r="AG82">
        <f>LN((AG64/'Pesos Globales'!$D$16)+1)</f>
        <v>0</v>
      </c>
      <c r="AH82">
        <f>LN((AH64/'Pesos Globales'!$D$16)+1)</f>
        <v>0</v>
      </c>
      <c r="AI82">
        <f>LN((AI64/'Pesos Globales'!$D$16)+1)</f>
        <v>0</v>
      </c>
      <c r="AJ82">
        <f>LN((AJ64/'Pesos Globales'!$D$16)+1)</f>
        <v>0</v>
      </c>
      <c r="AK82">
        <f>LN((AK64/'Pesos Globales'!$D$16)+1)</f>
        <v>0</v>
      </c>
      <c r="AL82">
        <f>LN((AL64/'Pesos Globales'!$D$16)+1)</f>
        <v>0</v>
      </c>
      <c r="AM82">
        <f>LN((AM64/'Pesos Globales'!$D$34)+1)</f>
        <v>0</v>
      </c>
      <c r="AN82">
        <f>LN((AN64/'Pesos Globales'!$D$34)+1)</f>
        <v>0</v>
      </c>
      <c r="AO82">
        <f>LN((AO64/'Pesos Globales'!$D$34)+1)</f>
        <v>0</v>
      </c>
      <c r="AP82">
        <f>LN((AP64/'Pesos Globales'!$D$34)+1)</f>
        <v>0</v>
      </c>
      <c r="AQ82">
        <f>LN((AQ64/'Pesos Globales'!$D$34)+1)</f>
        <v>0</v>
      </c>
      <c r="AR82">
        <f>LN((AR64/'Pesos Globales'!$D$34)+1)</f>
        <v>0</v>
      </c>
      <c r="AS82">
        <f>LN((AS64/'Pesos Globales'!$D$34)+1)</f>
        <v>0</v>
      </c>
      <c r="AT82">
        <f>LN((AT64/'Pesos Globales'!$D$34)+1)</f>
        <v>0</v>
      </c>
      <c r="AU82">
        <f>LN((AU64/'Pesos Globales'!$D$34)+1)</f>
        <v>0</v>
      </c>
      <c r="AV82">
        <f>LN((AV64/'Pesos Globales'!$D$34)+1)</f>
        <v>0</v>
      </c>
      <c r="AW82">
        <f>LN((AW64/'Pesos Globales'!$D$43)+1)</f>
        <v>0</v>
      </c>
      <c r="AX82">
        <f>LN((AX64/'Pesos Globales'!$D$43)+1)</f>
        <v>0</v>
      </c>
      <c r="AY82">
        <f>LN((AY64/'Pesos Globales'!$D$43)+1)</f>
        <v>0</v>
      </c>
      <c r="AZ82">
        <f>LN((AZ64/'Pesos Globales'!$D$43)+1)</f>
        <v>0</v>
      </c>
      <c r="BA82">
        <f>LN((BA64/'Pesos Globales'!$D$46)+1)</f>
        <v>0</v>
      </c>
      <c r="BB82">
        <f>LN((BB64/'Pesos Globales'!$D$46)+1)</f>
        <v>0</v>
      </c>
      <c r="BC82">
        <f>LN((BC64/'Pesos Globales'!$D$46)+1)</f>
        <v>0</v>
      </c>
      <c r="BD82">
        <f>LN((BD64/'Pesos Globales'!$D$46)+1)</f>
        <v>0</v>
      </c>
      <c r="BE82">
        <f>LN((BE64/'Pesos Globales'!$D$46)+1)</f>
        <v>0</v>
      </c>
      <c r="BF82">
        <f>LN((BF64/'Pesos Globales'!$D$46)+1)</f>
        <v>0</v>
      </c>
      <c r="BG82">
        <f>LN((BG64/'Pesos Globales'!$D$46)+1)</f>
        <v>0</v>
      </c>
      <c r="BH82">
        <f>LN((BH64/'Pesos Globales'!$D$46)+1)</f>
        <v>0</v>
      </c>
      <c r="BI82">
        <f>LN((BI64/'Pesos Globales'!$D$46)+1)</f>
        <v>0</v>
      </c>
      <c r="BJ82">
        <f>LN((BJ64/'Pesos Globales'!$D$46)+1)</f>
        <v>0</v>
      </c>
      <c r="BK82">
        <f>LN((BK64/'Pesos Globales'!$D$46)+1)</f>
        <v>0</v>
      </c>
      <c r="BL82">
        <f>LN((BL64/'Pesos Globales'!$D$73)+1)</f>
        <v>0.33647223662121289</v>
      </c>
      <c r="BM82">
        <f>LN((BM64/'Pesos Globales'!$D$73)+1)</f>
        <v>0</v>
      </c>
      <c r="BN82">
        <f>LN((BN64/'Pesos Globales'!$D$73)+1)</f>
        <v>0</v>
      </c>
      <c r="BO82">
        <f>LN((BO64/'Pesos Globales'!$D$73)+1)</f>
        <v>0</v>
      </c>
      <c r="BP82">
        <f>LN((BP64/'Pesos Globales'!$D$73)+1)</f>
        <v>0</v>
      </c>
      <c r="BQ82">
        <f>LN((BQ64/'Pesos Globales'!$D$73)+1)</f>
        <v>0</v>
      </c>
      <c r="BR82">
        <f>LN((BR64/'Pesos Globales'!$D$73)+1)</f>
        <v>0</v>
      </c>
      <c r="BS82">
        <f>LN((BS64/'Pesos Globales'!$D$73)+1)</f>
        <v>0</v>
      </c>
      <c r="BT82">
        <f>LN((BT64/'Pesos Globales'!$D$73)+1)</f>
        <v>0</v>
      </c>
      <c r="BU82">
        <f>LN((BU64/'Pesos Globales'!$D$73)+1)</f>
        <v>0</v>
      </c>
      <c r="BV82">
        <f>LN((BV64/'Pesos Globales'!$D$88)+1)</f>
        <v>0</v>
      </c>
      <c r="BW82">
        <f>LN((BW64/'Pesos Globales'!$D$88)+1)</f>
        <v>0</v>
      </c>
      <c r="BX82">
        <f>LN((BX64/'Pesos Globales'!$D$88)+1)</f>
        <v>0</v>
      </c>
      <c r="BY82">
        <f>LN((BY64/'Pesos Globales'!$D$88)+1)</f>
        <v>0</v>
      </c>
      <c r="BZ82">
        <f>LN((BZ64/'Pesos Globales'!$D$88)+1)</f>
        <v>0</v>
      </c>
      <c r="CA82">
        <f>LN((CA64/'Pesos Globales'!$D$88)+1)</f>
        <v>0</v>
      </c>
      <c r="CB82">
        <f>LN((CB64/'Pesos Globales'!$D$88)+1)</f>
        <v>0</v>
      </c>
      <c r="CC82">
        <f>LN((CC64/'Pesos Globales'!$D$88)+1)</f>
        <v>0</v>
      </c>
      <c r="CD82">
        <f>LN((CD64/'Pesos Globales'!$D$88)+1)</f>
        <v>0</v>
      </c>
      <c r="CE82">
        <f>LN((CE64/'Pesos Globales'!$D$88)+1)</f>
        <v>0</v>
      </c>
      <c r="CF82">
        <f>LN((CF64/'Pesos Globales'!$D$88)+1)</f>
        <v>0</v>
      </c>
      <c r="CG82">
        <f>LN((CG64/'Pesos Globales'!$D$109)+1)</f>
        <v>0</v>
      </c>
      <c r="CH82">
        <f>LN((CH64/'Pesos Globales'!$D$109)+1)</f>
        <v>0</v>
      </c>
      <c r="CI82">
        <f>LN((CI64/'Pesos Globales'!$D$115)+1)</f>
        <v>0</v>
      </c>
      <c r="CJ82">
        <f>LN((CJ64/'Pesos Globales'!$D$118)+1)</f>
        <v>0</v>
      </c>
      <c r="CK82">
        <f>LN((CK64/'Pesos Globales'!$D$118)+1)</f>
        <v>0</v>
      </c>
      <c r="CL82">
        <f>LN((CL64/'Pesos Globales'!$D$124)+1)</f>
        <v>0.33647223662121289</v>
      </c>
      <c r="CM82">
        <f>LN((CM64/'Pesos Globales'!$D$127)+1)</f>
        <v>0</v>
      </c>
      <c r="CN82">
        <f>LN((CN64/'Pesos Globales'!$D$127)+1)</f>
        <v>0.58778666490211906</v>
      </c>
      <c r="CO82">
        <f>LN((CO64/'Pesos Globales'!$D$133)+1)</f>
        <v>0.47000362924573563</v>
      </c>
      <c r="CP82">
        <f>LN((CP64/'Pesos Globales'!$D$133)+1)</f>
        <v>0.33647223662121289</v>
      </c>
      <c r="CQ82">
        <f>LN((CQ64/'Pesos Globales'!$D$133)+1)</f>
        <v>0</v>
      </c>
      <c r="CR82">
        <f>LN((CR64/'Pesos Globales'!$D$133)+1)</f>
        <v>0</v>
      </c>
      <c r="CS82">
        <f>LN((CS64/'Pesos Globales'!$D$133)+1)</f>
        <v>0</v>
      </c>
      <c r="CT82">
        <f>LN((CT64/'Pesos Globales'!$D$133)+1)</f>
        <v>0</v>
      </c>
      <c r="CU82">
        <f>LN((CU64/'Pesos Globales'!$D$133)+1)</f>
        <v>0</v>
      </c>
      <c r="CV82">
        <f>LN((CV64/'Pesos Globales'!$D$133)+1)</f>
        <v>0</v>
      </c>
      <c r="CW82">
        <f>LN((CW64/'Pesos Globales'!$D$133)+1)</f>
        <v>0</v>
      </c>
      <c r="CX82">
        <f>LN((CX64/'Pesos Globales'!$D$133)+1)</f>
        <v>0</v>
      </c>
      <c r="CY82">
        <f>LN((CY64/'Pesos Globales'!$D$133)+1)</f>
        <v>0</v>
      </c>
      <c r="CZ82">
        <f>LN((CZ64/'Pesos Globales'!$D$133)+1)</f>
        <v>0</v>
      </c>
      <c r="DA82">
        <f>LN((DA64/'Pesos Globales'!$D$133)+1)</f>
        <v>0</v>
      </c>
      <c r="DB82">
        <f>LN((DB64/'Pesos Globales'!$D$133)+1)</f>
        <v>0.58778666490211906</v>
      </c>
      <c r="DC82">
        <f>LN((DC64/'Pesos Globales'!$D$133)+1)</f>
        <v>0.18232155679395459</v>
      </c>
      <c r="DD82">
        <f>LN((DD64/'Pesos Globales'!$D$133)+1)</f>
        <v>0</v>
      </c>
      <c r="DE82">
        <f>LN((DE64/'Pesos Globales'!$D$166)+1)</f>
        <v>0</v>
      </c>
      <c r="DF82">
        <f>LN((DF64/'Pesos Globales'!$D$166)+1)</f>
        <v>0</v>
      </c>
      <c r="DG82">
        <f>LN((DG64/'Pesos Globales'!$D$169)+1)</f>
        <v>0.18232155679395459</v>
      </c>
      <c r="DH82">
        <f>LN((DH64/'Pesos Globales'!$D$169)+1)</f>
        <v>0.33647223662121289</v>
      </c>
      <c r="DI82">
        <f>LN((DI64/'Pesos Globales'!$D$172)+1)</f>
        <v>0</v>
      </c>
      <c r="DJ82">
        <f>LN((DJ64/'Pesos Globales'!$D$172)+1)</f>
        <v>0.58778666490211906</v>
      </c>
      <c r="DK82">
        <f>LN((DK64/'Pesos Globales'!$D$175)+1)</f>
        <v>0.18232155679395459</v>
      </c>
      <c r="DL82">
        <f>LN((DL64/'Pesos Globales'!$D$175)+1)</f>
        <v>0.33647223662121289</v>
      </c>
      <c r="DM82">
        <f>LN((DM64/'Pesos Globales'!$D$175)+1)</f>
        <v>0.47000362924573563</v>
      </c>
      <c r="DN82">
        <f>LN((DN64/'Pesos Globales'!$D$178)+1)</f>
        <v>0</v>
      </c>
      <c r="DO82">
        <f>LN((DO64/'Pesos Globales'!$D$178)+1)</f>
        <v>0</v>
      </c>
      <c r="DP82">
        <f>LN((DP64/'Pesos Globales'!$D$178)+1)</f>
        <v>0</v>
      </c>
      <c r="DQ82">
        <f>LN((DQ64/'Pesos Globales'!$D$181)+1)</f>
        <v>0</v>
      </c>
      <c r="DR82">
        <f>LN((DR64/'Pesos Globales'!$D$181)+1)</f>
        <v>0.33647223662121289</v>
      </c>
      <c r="DS82">
        <f>LN((DS64/'Pesos Globales'!$D$184)+1)</f>
        <v>0</v>
      </c>
      <c r="DT82">
        <f>LN((DT64/'Pesos Globales'!$D$187)+1)</f>
        <v>0.18232155679395459</v>
      </c>
      <c r="DU82">
        <f>LN((DU64/'Pesos Globales'!$D$187)+1)</f>
        <v>0</v>
      </c>
      <c r="DV82">
        <f>LN((DV64/'Pesos Globales'!$D$187)+1)</f>
        <v>0.69314718055994529</v>
      </c>
      <c r="DW82">
        <f>LN((DW64/'Pesos Globales'!$D$187)+1)</f>
        <v>0.18232155679395459</v>
      </c>
      <c r="DX82">
        <f>LN((DX64/'Pesos Globales'!$D$193)+1)</f>
        <v>0</v>
      </c>
    </row>
    <row r="83" spans="3:128" x14ac:dyDescent="0.25">
      <c r="C83">
        <f>LN((C65/'Pesos Globales'!D$4)+1)</f>
        <v>0.251314428280906</v>
      </c>
      <c r="D83">
        <f>LN((D65/'Pesos Globales'!D$4)+1)</f>
        <v>0</v>
      </c>
      <c r="E83">
        <f>LN((E65/'Pesos Globales'!D$4)+1)</f>
        <v>0</v>
      </c>
      <c r="F83">
        <f>LN((F65/'Pesos Globales'!D$4)+1)</f>
        <v>0</v>
      </c>
      <c r="G83">
        <f>LN((G65/'Pesos Globales'!F$4)+1)</f>
        <v>1.0986122886681098</v>
      </c>
      <c r="H83">
        <f>LN((H65/'Pesos Globales'!$D$7)+1)</f>
        <v>0</v>
      </c>
      <c r="I83">
        <f>LN((I65/'Pesos Globales'!$D$7)+1)</f>
        <v>0</v>
      </c>
      <c r="J83">
        <f>LN((J65/'Pesos Globales'!$D$7)+1)</f>
        <v>0</v>
      </c>
      <c r="K83">
        <f>LN((K65/'Pesos Globales'!$D$7)+1)</f>
        <v>0</v>
      </c>
      <c r="L83">
        <f>LN((L65/'Pesos Globales'!$D$7)+1)</f>
        <v>0</v>
      </c>
      <c r="M83">
        <f>LN((M65/'Pesos Globales'!$D$10)+1)</f>
        <v>0</v>
      </c>
      <c r="N83">
        <f>LN((N65/'Pesos Globales'!$D$10)+1)</f>
        <v>0</v>
      </c>
      <c r="O83">
        <f>LN((O65/'Pesos Globales'!$D$10)+1)</f>
        <v>0.13353139262452257</v>
      </c>
      <c r="P83">
        <f>LN((P65/'Pesos Globales'!$D$13)+1)</f>
        <v>0</v>
      </c>
      <c r="Q83">
        <f>LN((Q65/'Pesos Globales'!$D$13)+1)</f>
        <v>0.33647223662121289</v>
      </c>
      <c r="R83">
        <f>LN((R65/'Pesos Globales'!$D$13)+1)</f>
        <v>0</v>
      </c>
      <c r="S83">
        <f>LN((S65/'Pesos Globales'!$D$16)+1)</f>
        <v>0</v>
      </c>
      <c r="T83">
        <f>LN((T65/'Pesos Globales'!$D$16)+1)</f>
        <v>0</v>
      </c>
      <c r="U83">
        <f>LN((U65/'Pesos Globales'!$D$16)+1)</f>
        <v>0</v>
      </c>
      <c r="V83">
        <f>LN((V65/'Pesos Globales'!$D$16)+1)</f>
        <v>0</v>
      </c>
      <c r="W83">
        <f>LN((W65/'Pesos Globales'!$D$16)+1)</f>
        <v>0</v>
      </c>
      <c r="X83">
        <f>LN((X65/'Pesos Globales'!$D$16)+1)</f>
        <v>0</v>
      </c>
      <c r="Y83">
        <f>LN((Y65/'Pesos Globales'!$D$16)+1)</f>
        <v>0</v>
      </c>
      <c r="Z83">
        <f>LN((Z65/'Pesos Globales'!$D$16)+1)</f>
        <v>0</v>
      </c>
      <c r="AA83">
        <f>LN((AA65/'Pesos Globales'!$D$16)+1)</f>
        <v>0</v>
      </c>
      <c r="AB83">
        <f>LN((AB65/'Pesos Globales'!$D$16)+1)</f>
        <v>0</v>
      </c>
      <c r="AC83">
        <f>LN((AC65/'Pesos Globales'!$D$16)+1)</f>
        <v>0</v>
      </c>
      <c r="AD83">
        <f>LN((AD65/'Pesos Globales'!$D$16)+1)</f>
        <v>0</v>
      </c>
      <c r="AE83">
        <f>LN((AE65/'Pesos Globales'!$D$16)+1)</f>
        <v>0</v>
      </c>
      <c r="AF83">
        <f>LN((AF65/'Pesos Globales'!$D$16)+1)</f>
        <v>0</v>
      </c>
      <c r="AG83">
        <f>LN((AG65/'Pesos Globales'!$D$16)+1)</f>
        <v>0</v>
      </c>
      <c r="AH83">
        <f>LN((AH65/'Pesos Globales'!$D$16)+1)</f>
        <v>0</v>
      </c>
      <c r="AI83">
        <f>LN((AI65/'Pesos Globales'!$D$16)+1)</f>
        <v>0</v>
      </c>
      <c r="AJ83">
        <f>LN((AJ65/'Pesos Globales'!$D$16)+1)</f>
        <v>0</v>
      </c>
      <c r="AK83">
        <f>LN((AK65/'Pesos Globales'!$D$16)+1)</f>
        <v>0</v>
      </c>
      <c r="AL83">
        <f>LN((AL65/'Pesos Globales'!$D$16)+1)</f>
        <v>0</v>
      </c>
      <c r="AM83">
        <f>LN((AM65/'Pesos Globales'!$D$34)+1)</f>
        <v>0</v>
      </c>
      <c r="AN83">
        <f>LN((AN65/'Pesos Globales'!$D$34)+1)</f>
        <v>0</v>
      </c>
      <c r="AO83">
        <f>LN((AO65/'Pesos Globales'!$D$34)+1)</f>
        <v>0</v>
      </c>
      <c r="AP83">
        <f>LN((AP65/'Pesos Globales'!$D$34)+1)</f>
        <v>0</v>
      </c>
      <c r="AQ83">
        <f>LN((AQ65/'Pesos Globales'!$D$34)+1)</f>
        <v>0</v>
      </c>
      <c r="AR83">
        <f>LN((AR65/'Pesos Globales'!$D$34)+1)</f>
        <v>0</v>
      </c>
      <c r="AS83">
        <f>LN((AS65/'Pesos Globales'!$D$34)+1)</f>
        <v>0</v>
      </c>
      <c r="AT83">
        <f>LN((AT65/'Pesos Globales'!$D$34)+1)</f>
        <v>0</v>
      </c>
      <c r="AU83">
        <f>LN((AU65/'Pesos Globales'!$D$34)+1)</f>
        <v>0</v>
      </c>
      <c r="AV83">
        <f>LN((AV65/'Pesos Globales'!$D$34)+1)</f>
        <v>0</v>
      </c>
      <c r="AW83">
        <f>LN((AW65/'Pesos Globales'!$D$43)+1)</f>
        <v>0</v>
      </c>
      <c r="AX83">
        <f>LN((AX65/'Pesos Globales'!$D$43)+1)</f>
        <v>0</v>
      </c>
      <c r="AY83">
        <f>LN((AY65/'Pesos Globales'!$D$43)+1)</f>
        <v>0</v>
      </c>
      <c r="AZ83">
        <f>LN((AZ65/'Pesos Globales'!$D$43)+1)</f>
        <v>0</v>
      </c>
      <c r="BA83">
        <f>LN((BA65/'Pesos Globales'!$D$46)+1)</f>
        <v>0</v>
      </c>
      <c r="BB83">
        <f>LN((BB65/'Pesos Globales'!$D$46)+1)</f>
        <v>0</v>
      </c>
      <c r="BC83">
        <f>LN((BC65/'Pesos Globales'!$D$46)+1)</f>
        <v>0</v>
      </c>
      <c r="BD83">
        <f>LN((BD65/'Pesos Globales'!$D$46)+1)</f>
        <v>0.69314718055994529</v>
      </c>
      <c r="BE83">
        <f>LN((BE65/'Pesos Globales'!$D$46)+1)</f>
        <v>0</v>
      </c>
      <c r="BF83">
        <f>LN((BF65/'Pesos Globales'!$D$46)+1)</f>
        <v>0.95551144502743635</v>
      </c>
      <c r="BG83">
        <f>LN((BG65/'Pesos Globales'!$D$46)+1)</f>
        <v>0</v>
      </c>
      <c r="BH83">
        <f>LN((BH65/'Pesos Globales'!$D$46)+1)</f>
        <v>0</v>
      </c>
      <c r="BI83">
        <f>LN((BI65/'Pesos Globales'!$D$46)+1)</f>
        <v>0</v>
      </c>
      <c r="BJ83">
        <f>LN((BJ65/'Pesos Globales'!$D$46)+1)</f>
        <v>0</v>
      </c>
      <c r="BK83">
        <f>LN((BK65/'Pesos Globales'!$D$46)+1)</f>
        <v>0</v>
      </c>
      <c r="BL83">
        <f>LN((BL65/'Pesos Globales'!$D$73)+1)</f>
        <v>0</v>
      </c>
      <c r="BM83">
        <f>LN((BM65/'Pesos Globales'!$D$73)+1)</f>
        <v>0</v>
      </c>
      <c r="BN83">
        <f>LN((BN65/'Pesos Globales'!$D$73)+1)</f>
        <v>0</v>
      </c>
      <c r="BO83">
        <f>LN((BO65/'Pesos Globales'!$D$73)+1)</f>
        <v>0</v>
      </c>
      <c r="BP83">
        <f>LN((BP65/'Pesos Globales'!$D$73)+1)</f>
        <v>0</v>
      </c>
      <c r="BQ83">
        <f>LN((BQ65/'Pesos Globales'!$D$73)+1)</f>
        <v>0</v>
      </c>
      <c r="BR83">
        <f>LN((BR65/'Pesos Globales'!$D$73)+1)</f>
        <v>0</v>
      </c>
      <c r="BS83">
        <f>LN((BS65/'Pesos Globales'!$D$73)+1)</f>
        <v>0</v>
      </c>
      <c r="BT83">
        <f>LN((BT65/'Pesos Globales'!$D$73)+1)</f>
        <v>0</v>
      </c>
      <c r="BU83">
        <f>LN((BU65/'Pesos Globales'!$D$73)+1)</f>
        <v>0</v>
      </c>
      <c r="BV83">
        <f>LN((BV65/'Pesos Globales'!$D$88)+1)</f>
        <v>0</v>
      </c>
      <c r="BW83">
        <f>LN((BW65/'Pesos Globales'!$D$88)+1)</f>
        <v>0</v>
      </c>
      <c r="BX83">
        <f>LN((BX65/'Pesos Globales'!$D$88)+1)</f>
        <v>0</v>
      </c>
      <c r="BY83">
        <f>LN((BY65/'Pesos Globales'!$D$88)+1)</f>
        <v>0</v>
      </c>
      <c r="BZ83">
        <f>LN((BZ65/'Pesos Globales'!$D$88)+1)</f>
        <v>0</v>
      </c>
      <c r="CA83">
        <f>LN((CA65/'Pesos Globales'!$D$88)+1)</f>
        <v>0</v>
      </c>
      <c r="CB83">
        <f>LN((CB65/'Pesos Globales'!$D$88)+1)</f>
        <v>0</v>
      </c>
      <c r="CC83">
        <f>LN((CC65/'Pesos Globales'!$D$88)+1)</f>
        <v>0</v>
      </c>
      <c r="CD83">
        <f>LN((CD65/'Pesos Globales'!$D$88)+1)</f>
        <v>0</v>
      </c>
      <c r="CE83">
        <f>LN((CE65/'Pesos Globales'!$D$88)+1)</f>
        <v>0</v>
      </c>
      <c r="CF83">
        <f>LN((CF65/'Pesos Globales'!$D$88)+1)</f>
        <v>0</v>
      </c>
      <c r="CG83">
        <f>LN((CG65/'Pesos Globales'!$D$109)+1)</f>
        <v>0</v>
      </c>
      <c r="CH83">
        <f>LN((CH65/'Pesos Globales'!$D$109)+1)</f>
        <v>0</v>
      </c>
      <c r="CI83">
        <f>LN((CI65/'Pesos Globales'!$D$115)+1)</f>
        <v>0</v>
      </c>
      <c r="CJ83">
        <f>LN((CJ65/'Pesos Globales'!$D$118)+1)</f>
        <v>0</v>
      </c>
      <c r="CK83">
        <f>LN((CK65/'Pesos Globales'!$D$118)+1)</f>
        <v>0</v>
      </c>
      <c r="CL83">
        <f>LN((CL65/'Pesos Globales'!$D$124)+1)</f>
        <v>0.47000362924573563</v>
      </c>
      <c r="CM83">
        <f>LN((CM65/'Pesos Globales'!$D$127)+1)</f>
        <v>0</v>
      </c>
      <c r="CN83">
        <f>LN((CN65/'Pesos Globales'!$D$127)+1)</f>
        <v>1.33500106673234</v>
      </c>
      <c r="CO83">
        <f>LN((CO65/'Pesos Globales'!$D$133)+1)</f>
        <v>1.4816045409242156</v>
      </c>
      <c r="CP83">
        <f>LN((CP65/'Pesos Globales'!$D$133)+1)</f>
        <v>1.5260563034950492</v>
      </c>
      <c r="CQ83">
        <f>LN((CQ65/'Pesos Globales'!$D$133)+1)</f>
        <v>0</v>
      </c>
      <c r="CR83">
        <f>LN((CR65/'Pesos Globales'!$D$133)+1)</f>
        <v>0</v>
      </c>
      <c r="CS83">
        <f>LN((CS65/'Pesos Globales'!$D$133)+1)</f>
        <v>0</v>
      </c>
      <c r="CT83">
        <f>LN((CT65/'Pesos Globales'!$D$133)+1)</f>
        <v>0</v>
      </c>
      <c r="CU83">
        <f>LN((CU65/'Pesos Globales'!$D$133)+1)</f>
        <v>0</v>
      </c>
      <c r="CV83">
        <f>LN((CV65/'Pesos Globales'!$D$133)+1)</f>
        <v>0</v>
      </c>
      <c r="CW83">
        <f>LN((CW65/'Pesos Globales'!$D$133)+1)</f>
        <v>0</v>
      </c>
      <c r="CX83">
        <f>LN((CX65/'Pesos Globales'!$D$133)+1)</f>
        <v>0</v>
      </c>
      <c r="CY83">
        <f>LN((CY65/'Pesos Globales'!$D$133)+1)</f>
        <v>0</v>
      </c>
      <c r="CZ83">
        <f>LN((CZ65/'Pesos Globales'!$D$133)+1)</f>
        <v>0</v>
      </c>
      <c r="DA83">
        <f>LN((DA65/'Pesos Globales'!$D$133)+1)</f>
        <v>0.47000362924573563</v>
      </c>
      <c r="DB83">
        <f>LN((DB65/'Pesos Globales'!$D$133)+1)</f>
        <v>0.18232155679395459</v>
      </c>
      <c r="DC83">
        <f>LN((DC65/'Pesos Globales'!$D$133)+1)</f>
        <v>0</v>
      </c>
      <c r="DD83">
        <f>LN((DD65/'Pesos Globales'!$D$133)+1)</f>
        <v>0</v>
      </c>
      <c r="DE83">
        <f>LN((DE65/'Pesos Globales'!$D$166)+1)</f>
        <v>0</v>
      </c>
      <c r="DF83">
        <f>LN((DF65/'Pesos Globales'!$D$166)+1)</f>
        <v>0.18232155679395459</v>
      </c>
      <c r="DG83">
        <f>LN((DG65/'Pesos Globales'!$D$169)+1)</f>
        <v>0</v>
      </c>
      <c r="DH83">
        <f>LN((DH65/'Pesos Globales'!$D$169)+1)</f>
        <v>0.47000362924573563</v>
      </c>
      <c r="DI83">
        <f>LN((DI65/'Pesos Globales'!$D$172)+1)</f>
        <v>0</v>
      </c>
      <c r="DJ83">
        <f>LN((DJ65/'Pesos Globales'!$D$172)+1)</f>
        <v>2.3025850929940459</v>
      </c>
      <c r="DK83">
        <f>LN((DK65/'Pesos Globales'!$D$175)+1)</f>
        <v>0.18232155679395459</v>
      </c>
      <c r="DL83">
        <f>LN((DL65/'Pesos Globales'!$D$175)+1)</f>
        <v>0.33647223662121289</v>
      </c>
      <c r="DM83">
        <f>LN((DM65/'Pesos Globales'!$D$175)+1)</f>
        <v>0.78845736036427028</v>
      </c>
      <c r="DN83">
        <f>LN((DN65/'Pesos Globales'!$D$178)+1)</f>
        <v>0</v>
      </c>
      <c r="DO83">
        <f>LN((DO65/'Pesos Globales'!$D$178)+1)</f>
        <v>0</v>
      </c>
      <c r="DP83">
        <f>LN((DP65/'Pesos Globales'!$D$178)+1)</f>
        <v>0</v>
      </c>
      <c r="DQ83">
        <f>LN((DQ65/'Pesos Globales'!$D$181)+1)</f>
        <v>0</v>
      </c>
      <c r="DR83">
        <f>LN((DR65/'Pesos Globales'!$D$181)+1)</f>
        <v>0</v>
      </c>
      <c r="DS83">
        <f>LN((DS65/'Pesos Globales'!$D$184)+1)</f>
        <v>0</v>
      </c>
      <c r="DT83">
        <f>LN((DT65/'Pesos Globales'!$D$187)+1)</f>
        <v>0</v>
      </c>
      <c r="DU83">
        <f>LN((DU65/'Pesos Globales'!$D$187)+1)</f>
        <v>0</v>
      </c>
      <c r="DV83">
        <f>LN((DV65/'Pesos Globales'!$D$187)+1)</f>
        <v>0.33647223662121289</v>
      </c>
      <c r="DW83">
        <f>LN((DW65/'Pesos Globales'!$D$187)+1)</f>
        <v>0.18232155679395459</v>
      </c>
      <c r="DX83">
        <f>LN((DX65/'Pesos Globales'!$D$193)+1)</f>
        <v>0.69314718055994529</v>
      </c>
    </row>
    <row r="84" spans="3:128" x14ac:dyDescent="0.25">
      <c r="C84">
        <f>LN((C66/'Pesos Globales'!D$4)+1)</f>
        <v>0.13353139262452257</v>
      </c>
      <c r="D84">
        <f>LN((D66/'Pesos Globales'!D$4)+1)</f>
        <v>0</v>
      </c>
      <c r="E84">
        <f>LN((E66/'Pesos Globales'!D$4)+1)</f>
        <v>0.251314428280906</v>
      </c>
      <c r="F84">
        <f>LN((F66/'Pesos Globales'!D$4)+1)</f>
        <v>0.13353139262452257</v>
      </c>
      <c r="G84">
        <f>LN((G66/'Pesos Globales'!F$4)+1)</f>
        <v>1.33500106673234</v>
      </c>
      <c r="H84">
        <f>LN((H66/'Pesos Globales'!$D$7)+1)</f>
        <v>0</v>
      </c>
      <c r="I84">
        <f>LN((I66/'Pesos Globales'!$D$7)+1)</f>
        <v>0</v>
      </c>
      <c r="J84">
        <f>LN((J66/'Pesos Globales'!$D$7)+1)</f>
        <v>0</v>
      </c>
      <c r="K84">
        <f>LN((K66/'Pesos Globales'!$D$7)+1)</f>
        <v>0</v>
      </c>
      <c r="L84">
        <f>LN((L66/'Pesos Globales'!$D$7)+1)</f>
        <v>0</v>
      </c>
      <c r="M84">
        <f>LN((M66/'Pesos Globales'!$D$10)+1)</f>
        <v>0</v>
      </c>
      <c r="N84">
        <f>LN((N66/'Pesos Globales'!$D$10)+1)</f>
        <v>0</v>
      </c>
      <c r="O84">
        <f>LN((O66/'Pesos Globales'!$D$10)+1)</f>
        <v>0.13353139262452257</v>
      </c>
      <c r="P84">
        <f>LN((P66/'Pesos Globales'!$D$13)+1)</f>
        <v>0</v>
      </c>
      <c r="Q84">
        <f>LN((Q66/'Pesos Globales'!$D$13)+1)</f>
        <v>0.33647223662121289</v>
      </c>
      <c r="R84">
        <f>LN((R66/'Pesos Globales'!$D$13)+1)</f>
        <v>0</v>
      </c>
      <c r="S84">
        <f>LN((S66/'Pesos Globales'!$D$16)+1)</f>
        <v>0</v>
      </c>
      <c r="T84">
        <f>LN((T66/'Pesos Globales'!$D$16)+1)</f>
        <v>0</v>
      </c>
      <c r="U84">
        <f>LN((U66/'Pesos Globales'!$D$16)+1)</f>
        <v>0</v>
      </c>
      <c r="V84">
        <f>LN((V66/'Pesos Globales'!$D$16)+1)</f>
        <v>0</v>
      </c>
      <c r="W84">
        <f>LN((W66/'Pesos Globales'!$D$16)+1)</f>
        <v>0</v>
      </c>
      <c r="X84">
        <f>LN((X66/'Pesos Globales'!$D$16)+1)</f>
        <v>0</v>
      </c>
      <c r="Y84">
        <f>LN((Y66/'Pesos Globales'!$D$16)+1)</f>
        <v>0</v>
      </c>
      <c r="Z84">
        <f>LN((Z66/'Pesos Globales'!$D$16)+1)</f>
        <v>0</v>
      </c>
      <c r="AA84">
        <f>LN((AA66/'Pesos Globales'!$D$16)+1)</f>
        <v>0</v>
      </c>
      <c r="AB84">
        <f>LN((AB66/'Pesos Globales'!$D$16)+1)</f>
        <v>0</v>
      </c>
      <c r="AC84">
        <f>LN((AC66/'Pesos Globales'!$D$16)+1)</f>
        <v>0</v>
      </c>
      <c r="AD84">
        <f>LN((AD66/'Pesos Globales'!$D$16)+1)</f>
        <v>0</v>
      </c>
      <c r="AE84">
        <f>LN((AE66/'Pesos Globales'!$D$16)+1)</f>
        <v>0</v>
      </c>
      <c r="AF84">
        <f>LN((AF66/'Pesos Globales'!$D$16)+1)</f>
        <v>0</v>
      </c>
      <c r="AG84">
        <f>LN((AG66/'Pesos Globales'!$D$16)+1)</f>
        <v>0</v>
      </c>
      <c r="AH84">
        <f>LN((AH66/'Pesos Globales'!$D$16)+1)</f>
        <v>0</v>
      </c>
      <c r="AI84">
        <f>LN((AI66/'Pesos Globales'!$D$16)+1)</f>
        <v>0</v>
      </c>
      <c r="AJ84">
        <f>LN((AJ66/'Pesos Globales'!$D$16)+1)</f>
        <v>0</v>
      </c>
      <c r="AK84">
        <f>LN((AK66/'Pesos Globales'!$D$16)+1)</f>
        <v>0</v>
      </c>
      <c r="AL84">
        <f>LN((AL66/'Pesos Globales'!$D$16)+1)</f>
        <v>0</v>
      </c>
      <c r="AM84">
        <f>LN((AM66/'Pesos Globales'!$D$34)+1)</f>
        <v>0</v>
      </c>
      <c r="AN84">
        <f>LN((AN66/'Pesos Globales'!$D$34)+1)</f>
        <v>0</v>
      </c>
      <c r="AO84">
        <f>LN((AO66/'Pesos Globales'!$D$34)+1)</f>
        <v>0</v>
      </c>
      <c r="AP84">
        <f>LN((AP66/'Pesos Globales'!$D$34)+1)</f>
        <v>0</v>
      </c>
      <c r="AQ84">
        <f>LN((AQ66/'Pesos Globales'!$D$34)+1)</f>
        <v>0</v>
      </c>
      <c r="AR84">
        <f>LN((AR66/'Pesos Globales'!$D$34)+1)</f>
        <v>0</v>
      </c>
      <c r="AS84">
        <f>LN((AS66/'Pesos Globales'!$D$34)+1)</f>
        <v>0</v>
      </c>
      <c r="AT84">
        <f>LN((AT66/'Pesos Globales'!$D$34)+1)</f>
        <v>0</v>
      </c>
      <c r="AU84">
        <f>LN((AU66/'Pesos Globales'!$D$34)+1)</f>
        <v>0</v>
      </c>
      <c r="AV84">
        <f>LN((AV66/'Pesos Globales'!$D$34)+1)</f>
        <v>0</v>
      </c>
      <c r="AW84">
        <f>LN((AW66/'Pesos Globales'!$D$43)+1)</f>
        <v>0</v>
      </c>
      <c r="AX84">
        <f>LN((AX66/'Pesos Globales'!$D$43)+1)</f>
        <v>0</v>
      </c>
      <c r="AY84">
        <f>LN((AY66/'Pesos Globales'!$D$43)+1)</f>
        <v>0</v>
      </c>
      <c r="AZ84">
        <f>LN((AZ66/'Pesos Globales'!$D$43)+1)</f>
        <v>0</v>
      </c>
      <c r="BA84">
        <f>LN((BA66/'Pesos Globales'!$D$46)+1)</f>
        <v>0</v>
      </c>
      <c r="BB84">
        <f>LN((BB66/'Pesos Globales'!$D$46)+1)</f>
        <v>0</v>
      </c>
      <c r="BC84">
        <f>LN((BC66/'Pesos Globales'!$D$46)+1)</f>
        <v>0</v>
      </c>
      <c r="BD84">
        <f>LN((BD66/'Pesos Globales'!$D$46)+1)</f>
        <v>0.18232155679395459</v>
      </c>
      <c r="BE84">
        <f>LN((BE66/'Pesos Globales'!$D$46)+1)</f>
        <v>0</v>
      </c>
      <c r="BF84">
        <f>LN((BF66/'Pesos Globales'!$D$46)+1)</f>
        <v>0</v>
      </c>
      <c r="BG84">
        <f>LN((BG66/'Pesos Globales'!$D$46)+1)</f>
        <v>0</v>
      </c>
      <c r="BH84">
        <f>LN((BH66/'Pesos Globales'!$D$46)+1)</f>
        <v>0</v>
      </c>
      <c r="BI84">
        <f>LN((BI66/'Pesos Globales'!$D$46)+1)</f>
        <v>0</v>
      </c>
      <c r="BJ84">
        <f>LN((BJ66/'Pesos Globales'!$D$46)+1)</f>
        <v>0</v>
      </c>
      <c r="BK84">
        <f>LN((BK66/'Pesos Globales'!$D$46)+1)</f>
        <v>0</v>
      </c>
      <c r="BL84">
        <f>LN((BL66/'Pesos Globales'!$D$73)+1)</f>
        <v>0</v>
      </c>
      <c r="BM84">
        <f>LN((BM66/'Pesos Globales'!$D$73)+1)</f>
        <v>0</v>
      </c>
      <c r="BN84">
        <f>LN((BN66/'Pesos Globales'!$D$73)+1)</f>
        <v>0</v>
      </c>
      <c r="BO84">
        <f>LN((BO66/'Pesos Globales'!$D$73)+1)</f>
        <v>0</v>
      </c>
      <c r="BP84">
        <f>LN((BP66/'Pesos Globales'!$D$73)+1)</f>
        <v>0</v>
      </c>
      <c r="BQ84">
        <f>LN((BQ66/'Pesos Globales'!$D$73)+1)</f>
        <v>0</v>
      </c>
      <c r="BR84">
        <f>LN((BR66/'Pesos Globales'!$D$73)+1)</f>
        <v>0</v>
      </c>
      <c r="BS84">
        <f>LN((BS66/'Pesos Globales'!$D$73)+1)</f>
        <v>0</v>
      </c>
      <c r="BT84">
        <f>LN((BT66/'Pesos Globales'!$D$73)+1)</f>
        <v>0</v>
      </c>
      <c r="BU84">
        <f>LN((BU66/'Pesos Globales'!$D$73)+1)</f>
        <v>0</v>
      </c>
      <c r="BV84">
        <f>LN((BV66/'Pesos Globales'!$D$88)+1)</f>
        <v>0</v>
      </c>
      <c r="BW84">
        <f>LN((BW66/'Pesos Globales'!$D$88)+1)</f>
        <v>0</v>
      </c>
      <c r="BX84">
        <f>LN((BX66/'Pesos Globales'!$D$88)+1)</f>
        <v>0</v>
      </c>
      <c r="BY84">
        <f>LN((BY66/'Pesos Globales'!$D$88)+1)</f>
        <v>0</v>
      </c>
      <c r="BZ84">
        <f>LN((BZ66/'Pesos Globales'!$D$88)+1)</f>
        <v>0</v>
      </c>
      <c r="CA84">
        <f>LN((CA66/'Pesos Globales'!$D$88)+1)</f>
        <v>0</v>
      </c>
      <c r="CB84">
        <f>LN((CB66/'Pesos Globales'!$D$88)+1)</f>
        <v>0</v>
      </c>
      <c r="CC84">
        <f>LN((CC66/'Pesos Globales'!$D$88)+1)</f>
        <v>0</v>
      </c>
      <c r="CD84">
        <f>LN((CD66/'Pesos Globales'!$D$88)+1)</f>
        <v>0</v>
      </c>
      <c r="CE84">
        <f>LN((CE66/'Pesos Globales'!$D$88)+1)</f>
        <v>0</v>
      </c>
      <c r="CF84">
        <f>LN((CF66/'Pesos Globales'!$D$88)+1)</f>
        <v>0</v>
      </c>
      <c r="CG84">
        <f>LN((CG66/'Pesos Globales'!$D$109)+1)</f>
        <v>0</v>
      </c>
      <c r="CH84">
        <f>LN((CH66/'Pesos Globales'!$D$109)+1)</f>
        <v>0</v>
      </c>
      <c r="CI84">
        <f>LN((CI66/'Pesos Globales'!$D$115)+1)</f>
        <v>0</v>
      </c>
      <c r="CJ84">
        <f>LN((CJ66/'Pesos Globales'!$D$118)+1)</f>
        <v>0</v>
      </c>
      <c r="CK84">
        <f>LN((CK66/'Pesos Globales'!$D$118)+1)</f>
        <v>0</v>
      </c>
      <c r="CL84">
        <f>LN((CL66/'Pesos Globales'!$D$124)+1)</f>
        <v>0</v>
      </c>
      <c r="CM84">
        <f>LN((CM66/'Pesos Globales'!$D$127)+1)</f>
        <v>0</v>
      </c>
      <c r="CN84">
        <f>LN((CN66/'Pesos Globales'!$D$127)+1)</f>
        <v>0.58778666490211906</v>
      </c>
      <c r="CO84">
        <f>LN((CO66/'Pesos Globales'!$D$133)+1)</f>
        <v>0.18232155679395459</v>
      </c>
      <c r="CP84">
        <f>LN((CP66/'Pesos Globales'!$D$133)+1)</f>
        <v>0.18232155679395459</v>
      </c>
      <c r="CQ84">
        <f>LN((CQ66/'Pesos Globales'!$D$133)+1)</f>
        <v>0</v>
      </c>
      <c r="CR84">
        <f>LN((CR66/'Pesos Globales'!$D$133)+1)</f>
        <v>0</v>
      </c>
      <c r="CS84">
        <f>LN((CS66/'Pesos Globales'!$D$133)+1)</f>
        <v>0</v>
      </c>
      <c r="CT84">
        <f>LN((CT66/'Pesos Globales'!$D$133)+1)</f>
        <v>0</v>
      </c>
      <c r="CU84">
        <f>LN((CU66/'Pesos Globales'!$D$133)+1)</f>
        <v>0</v>
      </c>
      <c r="CV84">
        <f>LN((CV66/'Pesos Globales'!$D$133)+1)</f>
        <v>0</v>
      </c>
      <c r="CW84">
        <f>LN((CW66/'Pesos Globales'!$D$133)+1)</f>
        <v>0</v>
      </c>
      <c r="CX84">
        <f>LN((CX66/'Pesos Globales'!$D$133)+1)</f>
        <v>0</v>
      </c>
      <c r="CY84">
        <f>LN((CY66/'Pesos Globales'!$D$133)+1)</f>
        <v>0</v>
      </c>
      <c r="CZ84">
        <f>LN((CZ66/'Pesos Globales'!$D$133)+1)</f>
        <v>0</v>
      </c>
      <c r="DA84">
        <f>LN((DA66/'Pesos Globales'!$D$133)+1)</f>
        <v>0</v>
      </c>
      <c r="DB84">
        <f>LN((DB66/'Pesos Globales'!$D$133)+1)</f>
        <v>0.58778666490211906</v>
      </c>
      <c r="DC84">
        <f>LN((DC66/'Pesos Globales'!$D$133)+1)</f>
        <v>0</v>
      </c>
      <c r="DD84">
        <f>LN((DD66/'Pesos Globales'!$D$133)+1)</f>
        <v>0</v>
      </c>
      <c r="DE84">
        <f>LN((DE66/'Pesos Globales'!$D$166)+1)</f>
        <v>0</v>
      </c>
      <c r="DF84">
        <f>LN((DF66/'Pesos Globales'!$D$166)+1)</f>
        <v>0.18232155679395459</v>
      </c>
      <c r="DG84">
        <f>LN((DG66/'Pesos Globales'!$D$169)+1)</f>
        <v>0.18232155679395459</v>
      </c>
      <c r="DH84">
        <f>LN((DH66/'Pesos Globales'!$D$169)+1)</f>
        <v>0.87546873735389985</v>
      </c>
      <c r="DI84">
        <f>LN((DI66/'Pesos Globales'!$D$172)+1)</f>
        <v>0.33647223662121289</v>
      </c>
      <c r="DJ84">
        <f>LN((DJ66/'Pesos Globales'!$D$172)+1)</f>
        <v>1.8562979903656263</v>
      </c>
      <c r="DK84">
        <f>LN((DK66/'Pesos Globales'!$D$175)+1)</f>
        <v>0.18232155679395459</v>
      </c>
      <c r="DL84">
        <f>LN((DL66/'Pesos Globales'!$D$175)+1)</f>
        <v>0.47000362924573563</v>
      </c>
      <c r="DM84">
        <f>LN((DM66/'Pesos Globales'!$D$175)+1)</f>
        <v>0.47000362924573563</v>
      </c>
      <c r="DN84">
        <f>LN((DN66/'Pesos Globales'!$D$178)+1)</f>
        <v>0</v>
      </c>
      <c r="DO84">
        <f>LN((DO66/'Pesos Globales'!$D$178)+1)</f>
        <v>0</v>
      </c>
      <c r="DP84">
        <f>LN((DP66/'Pesos Globales'!$D$178)+1)</f>
        <v>0</v>
      </c>
      <c r="DQ84">
        <f>LN((DQ66/'Pesos Globales'!$D$181)+1)</f>
        <v>0</v>
      </c>
      <c r="DR84">
        <f>LN((DR66/'Pesos Globales'!$D$181)+1)</f>
        <v>0</v>
      </c>
      <c r="DS84">
        <f>LN((DS66/'Pesos Globales'!$D$184)+1)</f>
        <v>0</v>
      </c>
      <c r="DT84">
        <f>LN((DT66/'Pesos Globales'!$D$187)+1)</f>
        <v>0</v>
      </c>
      <c r="DU84">
        <f>LN((DU66/'Pesos Globales'!$D$187)+1)</f>
        <v>0.18232155679395459</v>
      </c>
      <c r="DV84">
        <f>LN((DV66/'Pesos Globales'!$D$187)+1)</f>
        <v>0.47000362924573563</v>
      </c>
      <c r="DW84">
        <f>LN((DW66/'Pesos Globales'!$D$187)+1)</f>
        <v>0.33647223662121289</v>
      </c>
      <c r="DX84">
        <f>LN((DX66/'Pesos Globales'!$D$193)+1)</f>
        <v>0</v>
      </c>
    </row>
    <row r="85" spans="3:128" x14ac:dyDescent="0.25">
      <c r="C85">
        <f>LN((C67/'Pesos Globales'!D$4)+1)</f>
        <v>0</v>
      </c>
      <c r="D85">
        <f>LN((D67/'Pesos Globales'!D$4)+1)</f>
        <v>0</v>
      </c>
      <c r="E85">
        <f>LN((E67/'Pesos Globales'!D$4)+1)</f>
        <v>0.251314428280906</v>
      </c>
      <c r="F85">
        <f>LN((F67/'Pesos Globales'!D$4)+1)</f>
        <v>0.35667494393873239</v>
      </c>
      <c r="G85">
        <f>LN((G67/'Pesos Globales'!F$4)+1)</f>
        <v>1.0986122886681098</v>
      </c>
      <c r="H85">
        <f>LN((H67/'Pesos Globales'!$D$7)+1)</f>
        <v>0</v>
      </c>
      <c r="I85">
        <f>LN((I67/'Pesos Globales'!$D$7)+1)</f>
        <v>0</v>
      </c>
      <c r="J85">
        <f>LN((J67/'Pesos Globales'!$D$7)+1)</f>
        <v>0</v>
      </c>
      <c r="K85">
        <f>LN((K67/'Pesos Globales'!$D$7)+1)</f>
        <v>0</v>
      </c>
      <c r="L85">
        <f>LN((L67/'Pesos Globales'!$D$7)+1)</f>
        <v>0</v>
      </c>
      <c r="M85">
        <f>LN((M67/'Pesos Globales'!$D$10)+1)</f>
        <v>0</v>
      </c>
      <c r="N85">
        <f>LN((N67/'Pesos Globales'!$D$10)+1)</f>
        <v>0</v>
      </c>
      <c r="O85">
        <f>LN((O67/'Pesos Globales'!$D$10)+1)</f>
        <v>0.13353139262452257</v>
      </c>
      <c r="P85">
        <f>LN((P67/'Pesos Globales'!$D$13)+1)</f>
        <v>0</v>
      </c>
      <c r="Q85">
        <f>LN((Q67/'Pesos Globales'!$D$13)+1)</f>
        <v>0.33647223662121289</v>
      </c>
      <c r="R85">
        <f>LN((R67/'Pesos Globales'!$D$13)+1)</f>
        <v>0</v>
      </c>
      <c r="S85">
        <f>LN((S67/'Pesos Globales'!$D$16)+1)</f>
        <v>0</v>
      </c>
      <c r="T85">
        <f>LN((T67/'Pesos Globales'!$D$16)+1)</f>
        <v>0</v>
      </c>
      <c r="U85">
        <f>LN((U67/'Pesos Globales'!$D$16)+1)</f>
        <v>0</v>
      </c>
      <c r="V85">
        <f>LN((V67/'Pesos Globales'!$D$16)+1)</f>
        <v>0</v>
      </c>
      <c r="W85">
        <f>LN((W67/'Pesos Globales'!$D$16)+1)</f>
        <v>0</v>
      </c>
      <c r="X85">
        <f>LN((X67/'Pesos Globales'!$D$16)+1)</f>
        <v>0</v>
      </c>
      <c r="Y85">
        <f>LN((Y67/'Pesos Globales'!$D$16)+1)</f>
        <v>0</v>
      </c>
      <c r="Z85">
        <f>LN((Z67/'Pesos Globales'!$D$16)+1)</f>
        <v>0</v>
      </c>
      <c r="AA85">
        <f>LN((AA67/'Pesos Globales'!$D$16)+1)</f>
        <v>0</v>
      </c>
      <c r="AB85">
        <f>LN((AB67/'Pesos Globales'!$D$16)+1)</f>
        <v>0</v>
      </c>
      <c r="AC85">
        <f>LN((AC67/'Pesos Globales'!$D$16)+1)</f>
        <v>0</v>
      </c>
      <c r="AD85">
        <f>LN((AD67/'Pesos Globales'!$D$16)+1)</f>
        <v>0</v>
      </c>
      <c r="AE85">
        <f>LN((AE67/'Pesos Globales'!$D$16)+1)</f>
        <v>0</v>
      </c>
      <c r="AF85">
        <f>LN((AF67/'Pesos Globales'!$D$16)+1)</f>
        <v>0</v>
      </c>
      <c r="AG85">
        <f>LN((AG67/'Pesos Globales'!$D$16)+1)</f>
        <v>0</v>
      </c>
      <c r="AH85">
        <f>LN((AH67/'Pesos Globales'!$D$16)+1)</f>
        <v>0</v>
      </c>
      <c r="AI85">
        <f>LN((AI67/'Pesos Globales'!$D$16)+1)</f>
        <v>0</v>
      </c>
      <c r="AJ85">
        <f>LN((AJ67/'Pesos Globales'!$D$16)+1)</f>
        <v>0</v>
      </c>
      <c r="AK85">
        <f>LN((AK67/'Pesos Globales'!$D$16)+1)</f>
        <v>0</v>
      </c>
      <c r="AL85">
        <f>LN((AL67/'Pesos Globales'!$D$16)+1)</f>
        <v>0</v>
      </c>
      <c r="AM85">
        <f>LN((AM67/'Pesos Globales'!$D$34)+1)</f>
        <v>0</v>
      </c>
      <c r="AN85">
        <f>LN((AN67/'Pesos Globales'!$D$34)+1)</f>
        <v>0</v>
      </c>
      <c r="AO85">
        <f>LN((AO67/'Pesos Globales'!$D$34)+1)</f>
        <v>0</v>
      </c>
      <c r="AP85">
        <f>LN((AP67/'Pesos Globales'!$D$34)+1)</f>
        <v>0</v>
      </c>
      <c r="AQ85">
        <f>LN((AQ67/'Pesos Globales'!$D$34)+1)</f>
        <v>0</v>
      </c>
      <c r="AR85">
        <f>LN((AR67/'Pesos Globales'!$D$34)+1)</f>
        <v>0</v>
      </c>
      <c r="AS85">
        <f>LN((AS67/'Pesos Globales'!$D$34)+1)</f>
        <v>0</v>
      </c>
      <c r="AT85">
        <f>LN((AT67/'Pesos Globales'!$D$34)+1)</f>
        <v>0</v>
      </c>
      <c r="AU85">
        <f>LN((AU67/'Pesos Globales'!$D$34)+1)</f>
        <v>0</v>
      </c>
      <c r="AV85">
        <f>LN((AV67/'Pesos Globales'!$D$34)+1)</f>
        <v>0</v>
      </c>
      <c r="AW85">
        <f>LN((AW67/'Pesos Globales'!$D$43)+1)</f>
        <v>0</v>
      </c>
      <c r="AX85">
        <f>LN((AX67/'Pesos Globales'!$D$43)+1)</f>
        <v>0</v>
      </c>
      <c r="AY85">
        <f>LN((AY67/'Pesos Globales'!$D$43)+1)</f>
        <v>0</v>
      </c>
      <c r="AZ85">
        <f>LN((AZ67/'Pesos Globales'!$D$43)+1)</f>
        <v>0</v>
      </c>
      <c r="BA85">
        <f>LN((BA67/'Pesos Globales'!$D$46)+1)</f>
        <v>0</v>
      </c>
      <c r="BB85">
        <f>LN((BB67/'Pesos Globales'!$D$46)+1)</f>
        <v>0</v>
      </c>
      <c r="BC85">
        <f>LN((BC67/'Pesos Globales'!$D$46)+1)</f>
        <v>0</v>
      </c>
      <c r="BD85">
        <f>LN((BD67/'Pesos Globales'!$D$46)+1)</f>
        <v>0</v>
      </c>
      <c r="BE85">
        <f>LN((BE67/'Pesos Globales'!$D$46)+1)</f>
        <v>0</v>
      </c>
      <c r="BF85">
        <f>LN((BF67/'Pesos Globales'!$D$46)+1)</f>
        <v>0</v>
      </c>
      <c r="BG85">
        <f>LN((BG67/'Pesos Globales'!$D$46)+1)</f>
        <v>0</v>
      </c>
      <c r="BH85">
        <f>LN((BH67/'Pesos Globales'!$D$46)+1)</f>
        <v>0</v>
      </c>
      <c r="BI85">
        <f>LN((BI67/'Pesos Globales'!$D$46)+1)</f>
        <v>0</v>
      </c>
      <c r="BJ85">
        <f>LN((BJ67/'Pesos Globales'!$D$46)+1)</f>
        <v>0</v>
      </c>
      <c r="BK85">
        <f>LN((BK67/'Pesos Globales'!$D$46)+1)</f>
        <v>0</v>
      </c>
      <c r="BL85">
        <f>LN((BL67/'Pesos Globales'!$D$73)+1)</f>
        <v>0</v>
      </c>
      <c r="BM85">
        <f>LN((BM67/'Pesos Globales'!$D$73)+1)</f>
        <v>0</v>
      </c>
      <c r="BN85">
        <f>LN((BN67/'Pesos Globales'!$D$73)+1)</f>
        <v>0</v>
      </c>
      <c r="BO85">
        <f>LN((BO67/'Pesos Globales'!$D$73)+1)</f>
        <v>0</v>
      </c>
      <c r="BP85">
        <f>LN((BP67/'Pesos Globales'!$D$73)+1)</f>
        <v>0</v>
      </c>
      <c r="BQ85">
        <f>LN((BQ67/'Pesos Globales'!$D$73)+1)</f>
        <v>0</v>
      </c>
      <c r="BR85">
        <f>LN((BR67/'Pesos Globales'!$D$73)+1)</f>
        <v>0</v>
      </c>
      <c r="BS85">
        <f>LN((BS67/'Pesos Globales'!$D$73)+1)</f>
        <v>0</v>
      </c>
      <c r="BT85">
        <f>LN((BT67/'Pesos Globales'!$D$73)+1)</f>
        <v>0</v>
      </c>
      <c r="BU85">
        <f>LN((BU67/'Pesos Globales'!$D$73)+1)</f>
        <v>0</v>
      </c>
      <c r="BV85">
        <f>LN((BV67/'Pesos Globales'!$D$88)+1)</f>
        <v>0</v>
      </c>
      <c r="BW85">
        <f>LN((BW67/'Pesos Globales'!$D$88)+1)</f>
        <v>0</v>
      </c>
      <c r="BX85">
        <f>LN((BX67/'Pesos Globales'!$D$88)+1)</f>
        <v>0</v>
      </c>
      <c r="BY85">
        <f>LN((BY67/'Pesos Globales'!$D$88)+1)</f>
        <v>0</v>
      </c>
      <c r="BZ85">
        <f>LN((BZ67/'Pesos Globales'!$D$88)+1)</f>
        <v>0</v>
      </c>
      <c r="CA85">
        <f>LN((CA67/'Pesos Globales'!$D$88)+1)</f>
        <v>0</v>
      </c>
      <c r="CB85">
        <f>LN((CB67/'Pesos Globales'!$D$88)+1)</f>
        <v>0</v>
      </c>
      <c r="CC85">
        <f>LN((CC67/'Pesos Globales'!$D$88)+1)</f>
        <v>0</v>
      </c>
      <c r="CD85">
        <f>LN((CD67/'Pesos Globales'!$D$88)+1)</f>
        <v>0</v>
      </c>
      <c r="CE85">
        <f>LN((CE67/'Pesos Globales'!$D$88)+1)</f>
        <v>0</v>
      </c>
      <c r="CF85">
        <f>LN((CF67/'Pesos Globales'!$D$88)+1)</f>
        <v>0</v>
      </c>
      <c r="CG85">
        <f>LN((CG67/'Pesos Globales'!$D$109)+1)</f>
        <v>0</v>
      </c>
      <c r="CH85">
        <f>LN((CH67/'Pesos Globales'!$D$109)+1)</f>
        <v>0</v>
      </c>
      <c r="CI85">
        <f>LN((CI67/'Pesos Globales'!$D$115)+1)</f>
        <v>0</v>
      </c>
      <c r="CJ85">
        <f>LN((CJ67/'Pesos Globales'!$D$118)+1)</f>
        <v>0</v>
      </c>
      <c r="CK85">
        <f>LN((CK67/'Pesos Globales'!$D$118)+1)</f>
        <v>0</v>
      </c>
      <c r="CL85">
        <f>LN((CL67/'Pesos Globales'!$D$124)+1)</f>
        <v>0.33647223662121289</v>
      </c>
      <c r="CM85">
        <f>LN((CM67/'Pesos Globales'!$D$127)+1)</f>
        <v>0</v>
      </c>
      <c r="CN85">
        <f>LN((CN67/'Pesos Globales'!$D$127)+1)</f>
        <v>0.47000362924573563</v>
      </c>
      <c r="CO85">
        <f>LN((CO67/'Pesos Globales'!$D$133)+1)</f>
        <v>1.33500106673234</v>
      </c>
      <c r="CP85">
        <f>LN((CP67/'Pesos Globales'!$D$133)+1)</f>
        <v>0.18232155679395459</v>
      </c>
      <c r="CQ85">
        <f>LN((CQ67/'Pesos Globales'!$D$133)+1)</f>
        <v>0</v>
      </c>
      <c r="CR85">
        <f>LN((CR67/'Pesos Globales'!$D$133)+1)</f>
        <v>0</v>
      </c>
      <c r="CS85">
        <f>LN((CS67/'Pesos Globales'!$D$133)+1)</f>
        <v>0</v>
      </c>
      <c r="CT85">
        <f>LN((CT67/'Pesos Globales'!$D$133)+1)</f>
        <v>0</v>
      </c>
      <c r="CU85">
        <f>LN((CU67/'Pesos Globales'!$D$133)+1)</f>
        <v>0</v>
      </c>
      <c r="CV85">
        <f>LN((CV67/'Pesos Globales'!$D$133)+1)</f>
        <v>0</v>
      </c>
      <c r="CW85">
        <f>LN((CW67/'Pesos Globales'!$D$133)+1)</f>
        <v>0</v>
      </c>
      <c r="CX85">
        <f>LN((CX67/'Pesos Globales'!$D$133)+1)</f>
        <v>0</v>
      </c>
      <c r="CY85">
        <f>LN((CY67/'Pesos Globales'!$D$133)+1)</f>
        <v>0</v>
      </c>
      <c r="CZ85">
        <f>LN((CZ67/'Pesos Globales'!$D$133)+1)</f>
        <v>0</v>
      </c>
      <c r="DA85">
        <f>LN((DA67/'Pesos Globales'!$D$133)+1)</f>
        <v>0</v>
      </c>
      <c r="DB85">
        <f>LN((DB67/'Pesos Globales'!$D$133)+1)</f>
        <v>0.58778666490211906</v>
      </c>
      <c r="DC85">
        <f>LN((DC67/'Pesos Globales'!$D$133)+1)</f>
        <v>0</v>
      </c>
      <c r="DD85">
        <f>LN((DD67/'Pesos Globales'!$D$133)+1)</f>
        <v>0</v>
      </c>
      <c r="DE85">
        <f>LN((DE67/'Pesos Globales'!$D$166)+1)</f>
        <v>0</v>
      </c>
      <c r="DF85">
        <f>LN((DF67/'Pesos Globales'!$D$166)+1)</f>
        <v>0</v>
      </c>
      <c r="DG85">
        <f>LN((DG67/'Pesos Globales'!$D$169)+1)</f>
        <v>0.18232155679395459</v>
      </c>
      <c r="DH85">
        <f>LN((DH67/'Pesos Globales'!$D$169)+1)</f>
        <v>0.18232155679395459</v>
      </c>
      <c r="DI85">
        <f>LN((DI67/'Pesos Globales'!$D$172)+1)</f>
        <v>0</v>
      </c>
      <c r="DJ85">
        <f>LN((DJ67/'Pesos Globales'!$D$172)+1)</f>
        <v>0.33647223662121289</v>
      </c>
      <c r="DK85">
        <f>LN((DK67/'Pesos Globales'!$D$175)+1)</f>
        <v>0.18232155679395459</v>
      </c>
      <c r="DL85">
        <f>LN((DL67/'Pesos Globales'!$D$175)+1)</f>
        <v>0.47000362924573563</v>
      </c>
      <c r="DM85">
        <f>LN((DM67/'Pesos Globales'!$D$175)+1)</f>
        <v>0.69314718055994529</v>
      </c>
      <c r="DN85">
        <f>LN((DN67/'Pesos Globales'!$D$178)+1)</f>
        <v>0</v>
      </c>
      <c r="DO85">
        <f>LN((DO67/'Pesos Globales'!$D$178)+1)</f>
        <v>0</v>
      </c>
      <c r="DP85">
        <f>LN((DP67/'Pesos Globales'!$D$178)+1)</f>
        <v>0</v>
      </c>
      <c r="DQ85">
        <f>LN((DQ67/'Pesos Globales'!$D$181)+1)</f>
        <v>0</v>
      </c>
      <c r="DR85">
        <f>LN((DR67/'Pesos Globales'!$D$181)+1)</f>
        <v>0</v>
      </c>
      <c r="DS85">
        <f>LN((DS67/'Pesos Globales'!$D$184)+1)</f>
        <v>0</v>
      </c>
      <c r="DT85">
        <f>LN((DT67/'Pesos Globales'!$D$187)+1)</f>
        <v>0</v>
      </c>
      <c r="DU85">
        <f>LN((DU67/'Pesos Globales'!$D$187)+1)</f>
        <v>0</v>
      </c>
      <c r="DV85">
        <f>LN((DV67/'Pesos Globales'!$D$187)+1)</f>
        <v>0.33647223662121289</v>
      </c>
      <c r="DW85">
        <f>LN((DW67/'Pesos Globales'!$D$187)+1)</f>
        <v>0.18232155679395459</v>
      </c>
      <c r="DX85">
        <f>LN((DX67/'Pesos Globales'!$D$193)+1)</f>
        <v>0</v>
      </c>
    </row>
    <row r="87" spans="3:128" x14ac:dyDescent="0.25">
      <c r="L87" t="s">
        <v>115</v>
      </c>
      <c r="M87" t="s">
        <v>116</v>
      </c>
      <c r="N87" t="s">
        <v>117</v>
      </c>
      <c r="O87" t="s">
        <v>118</v>
      </c>
      <c r="P87" t="s">
        <v>119</v>
      </c>
      <c r="Q87" t="s">
        <v>120</v>
      </c>
      <c r="R87" t="s">
        <v>121</v>
      </c>
      <c r="S87" t="s">
        <v>122</v>
      </c>
    </row>
    <row r="88" spans="3:128" x14ac:dyDescent="0.25">
      <c r="L88" s="6">
        <v>5909.85278958868</v>
      </c>
      <c r="M88">
        <v>9108.1453535977598</v>
      </c>
      <c r="N88">
        <v>2516.7353606859101</v>
      </c>
      <c r="O88">
        <v>18365.0019580435</v>
      </c>
      <c r="P88">
        <v>4366.0601394312498</v>
      </c>
      <c r="Q88">
        <v>4045.4509190296399</v>
      </c>
      <c r="R88">
        <v>4.93296089385474</v>
      </c>
      <c r="S88">
        <v>9.5</v>
      </c>
    </row>
    <row r="91" spans="3:128" x14ac:dyDescent="0.25">
      <c r="C91" t="s">
        <v>76</v>
      </c>
      <c r="D91" t="s">
        <v>79</v>
      </c>
      <c r="E91" t="s">
        <v>82</v>
      </c>
      <c r="F91" t="s">
        <v>111</v>
      </c>
      <c r="G91" t="s">
        <v>112</v>
      </c>
      <c r="H91" t="s">
        <v>113</v>
      </c>
      <c r="I91" t="s">
        <v>114</v>
      </c>
      <c r="J91" t="s">
        <v>84</v>
      </c>
      <c r="K91" t="s">
        <v>85</v>
      </c>
      <c r="L91" t="s">
        <v>126</v>
      </c>
      <c r="M91" t="s">
        <v>123</v>
      </c>
      <c r="N91" t="s">
        <v>124</v>
      </c>
      <c r="O91" t="s">
        <v>125</v>
      </c>
      <c r="P91" t="s">
        <v>127</v>
      </c>
      <c r="Q91" t="s">
        <v>128</v>
      </c>
      <c r="R91" t="s">
        <v>130</v>
      </c>
      <c r="S91" t="s">
        <v>129</v>
      </c>
      <c r="T91" s="7" t="s">
        <v>131</v>
      </c>
    </row>
    <row r="92" spans="3:128" x14ac:dyDescent="0.25">
      <c r="C92">
        <f>(C71*'Pesos Globales'!$O$4)+('Pesos Globales'!$P$4*D71)+('Pesos Globales'!$O$10*M71)+('Pesos Globales'!$P$10*N71)+('Pesos Globales'!$O$13*P71)+('Pesos Globales'!$P$13*Q71)+('Pesos Globales'!$O$16*S71)+('Pesos Globales'!$P$16*T71)+('Pesos Globales'!$O$25*AC71)+('Pesos Globales'!$P$25*AD71)+('Pesos Globales'!$O$34*AM71)+('Pesos Globales'!$P$34*AN71)+('Pesos Globales'!$O$40*AU71)+('Pesos Globales'!$O$43*AW71)+('Pesos Globales'!$P$43*AX71)+('Pesos Globales'!$O$88*BV71)</f>
        <v>181.69500777545497</v>
      </c>
      <c r="D92">
        <f>(E71*'Pesos Globales'!$Q$4)+('Pesos Globales'!$R$4*F71)+('Pesos Globales'!$Q$10*O71)+('Pesos Globales'!$Q$13*R71)+('Pesos Globales'!$Q$16*U71)+('Pesos Globales'!$R$16*V71)+('Pesos Globales'!$Q$25*AE71)+('Pesos Globales'!$R$25*AF71)+('Pesos Globales'!$Q$34*AO71)+('Pesos Globales'!$R$34*AP71)+('Pesos Globales'!$P$40*AV71)+('Pesos Globales'!$Q$43*AY71)+('Pesos Globales'!$O$46*BA71)+('Pesos Globales'!$O$49*BC71)+('Pesos Globales'!$O$52*BD71)+('Pesos Globales'!$O$55*BE71)+('Pesos Globales'!$O$58*BF71)+('Pesos Globales'!$O$61*BG71)++('Pesos Globales'!$O$73*BL71)+('Pesos Globales'!$O$76*BM71)+('Pesos Globales'!$O$79*BO71)+('Pesos Globales'!$O$82*BQ71)+('Pesos Globales'!$P$82*BR71)+('Pesos Globales'!$P$88*BW71)+('Pesos Globales'!$Q$88*BX71)</f>
        <v>535.70859742602192</v>
      </c>
      <c r="E92">
        <f>(G71*'Pesos Globales'!$S$4)+('Pesos Globales'!$O$7*H71)+('Pesos Globales'!$P$7*I71)+('Pesos Globales'!$Q$7*J71)+('Pesos Globales'!$R$7*K71)+('Pesos Globales'!$S$7*L71)+('Pesos Globales'!$O$19*W71)+('Pesos Globales'!$P$19*X71)+('Pesos Globales'!$Q$19*Y71)+('Pesos Globales'!$R$19*Z71)+('Pesos Globales'!$S$19*AA71)+('Pesos Globales'!$D$22*AB71)+('Pesos Globales'!$O$28*AG71)+('Pesos Globales'!$P$28*AH71)+('Pesos Globales'!$Q$28*AI71)+('Pesos Globales'!$R$28*AJ71)+('Pesos Globales'!$S$28*AK71)+('Pesos Globales'!$O$31*AL71)+('Pesos Globales'!$O$37*AQ71)+('Pesos Globales'!$P$37*AR71)+('Pesos Globales'!$Q$37*AS71)+('Pesos Globales'!$R$37*AT71)+('Pesos Globales'!$R$43*AZ71)+('Pesos Globales'!$P$46*BB71)+('Pesos Globales'!$O$64*BH71)+('Pesos Globales'!$O$70*BI71)+('Pesos Globales'!$O$70*BJ71)+('Pesos Globales'!$P$70*BK71)+('Pesos Globales'!$P$76*BN71)+('Pesos Globales'!$P$79*BP71)+('Pesos Globales'!$Q$82*BS71)+('Pesos Globales'!$R$82*BT71)+('Pesos Globales'!$O$85*BU71)+('Pesos Globales'!$R$88*BY71)+('Pesos Globales'!$O$91*BZ71)+('Pesos Globales'!$O$94*CA71)+('Pesos Globales'!$O$97*CB71)+('Pesos Globales'!$O$100*CC71)+('Pesos Globales'!$P$100*CD71)+('Pesos Globales'!$O$103*CE71)+('Pesos Globales'!$O$106*CF71)+('Pesos Globales'!$O$109*CG71)+('Pesos Globales'!$O$112*CH71)+('Pesos Globales'!$O$115*CI71)</f>
        <v>66.750053336617</v>
      </c>
      <c r="F92">
        <f>(CJ71*'Pesos Globales'!$O$118)+('Pesos Globales'!$O$121*CK71)+('Pesos Globales'!$O$124*CL71)+('Pesos Globales'!$O$127*CM71)+('Pesos Globales'!$O$130*CN71)+('Pesos Globales'!$O$133*CO71)+('Pesos Globales'!$P$133*CP71)+('Pesos Globales'!$P$136*CQ71)+('Pesos Globales'!$P$136*CR71)+('Pesos Globales'!$O$139*CS71)+('Pesos Globales'!$P$139*CT71)+('Pesos Globales'!$Q$139*CU71)+('Pesos Globales'!$O$142*CV71)+('Pesos Globales'!$P$142*CW71)+('Pesos Globales'!$O$145*CX71)+('Pesos Globales'!$O$148*CY71)+('Pesos Globales'!$O$151*CZ71)+('Pesos Globales'!$O$154*DA71)+('Pesos Globales'!$O$157*DB71)+('Pesos Globales'!$O$160*DC71)+('Pesos Globales'!$O$163*DD71)</f>
        <v>1701.6445458352741</v>
      </c>
      <c r="G92">
        <f>(DE71*'Pesos Globales'!$O$166)+(DF71*'Pesos Globales'!$P$166)+(DT71*'Pesos Globales'!$O$187)+('Pesos Globales'!$Q$187*DV71)</f>
        <v>168.23611831060646</v>
      </c>
      <c r="H92">
        <f>(DG71*'Pesos Globales'!$O$169)+('Pesos Globales'!$P$169*DH71)+('Pesos Globales'!$O$172*DI71)+('Pesos Globales'!$P$172*DJ71)+('Pesos Globales'!$O$175*DK71)+('Pesos Globales'!$P$175*DL71)+('Pesos Globales'!$Q$175*DM71)+('Pesos Globales'!$O$178*DN71)+('Pesos Globales'!$P$178*DO71)+('Pesos Globales'!$Q$178*DP71)+('Pesos Globales'!$O$181*DQ71)+('Pesos Globales'!$P$181*DR71)+('Pesos Globales'!$O$184*DS71)+('Pesos Globales'!$P$187*DU71)+('Pesos Globales'!$R$187*DW71)+('Pesos Globales'!$O$193*DX71)</f>
        <v>922.71474897950634</v>
      </c>
      <c r="I92">
        <f t="shared" ref="I92:I106" si="26">C19+D19+E19+F19+G19+H19+I19+J19+K19+L19+M19+N19+O19+P19+Q19+R19+S19+T19+U19+V19+W19+X19+Y19+Z19+AA19+AB19+AC19+AD19+AE19+AF19+AG19+AH19+AI19+AJ19+AK19+AL19+AM19+AN19+AO19+AP19+AQ19+AR19+AS19+AT19+AU19+AV19+AW19+AY19+AX19+AZ19+BA19+BB19+BC19+BD19+BE19+BF19+BG19+BH19+BI19+BJ19+BK19+BL19+BM19+BN19+BO19+BP19+BQ19+BR19+BS19+BT19+BU19+BV19+BW19+BX19+BY19+BZ19+CA19+CB19+CC19+CD19+CE19+CF19+CG19+CH19+CI19</f>
        <v>13</v>
      </c>
      <c r="J92">
        <v>0</v>
      </c>
      <c r="K92">
        <v>0</v>
      </c>
      <c r="L92">
        <f t="shared" ref="L92:L106" si="27">C92/$L$88</f>
        <v>3.074442194153211E-2</v>
      </c>
      <c r="M92">
        <f t="shared" ref="M92:M106" si="28">D92/$M$88</f>
        <v>5.8816430417902209E-2</v>
      </c>
      <c r="N92">
        <f t="shared" ref="N92:N106" si="29">E92/$N$88</f>
        <v>2.6522476053431762E-2</v>
      </c>
      <c r="O92">
        <f t="shared" ref="O92:O106" si="30">F92/$O$88</f>
        <v>9.2656921557799685E-2</v>
      </c>
      <c r="P92">
        <f t="shared" ref="P92:P106" si="31">G92/$P$88</f>
        <v>3.8532707506984072E-2</v>
      </c>
      <c r="Q92">
        <f t="shared" ref="Q92:Q106" si="32">H92/$Q$88</f>
        <v>0.22808699634423765</v>
      </c>
      <c r="R92">
        <f t="shared" ref="R92:R106" si="33">J92/$R$88</f>
        <v>0</v>
      </c>
      <c r="S92">
        <f t="shared" ref="S92:S106" si="34">K92/$S$88</f>
        <v>0</v>
      </c>
      <c r="T92">
        <f t="shared" ref="T92:T106" si="35">(L92*4)+(2.5*M92)+(1*N92)+(0.2*O92)+(1*P92)+(0.5*Q92)+(0.4*R92)+(0.4*S92)</f>
        <v>0.46764882985497858</v>
      </c>
    </row>
    <row r="93" spans="3:128" x14ac:dyDescent="0.25">
      <c r="C93">
        <f>(C72*'Pesos Globales'!$O$4)+('Pesos Globales'!$P$4*D72)+('Pesos Globales'!$O$10*M72)+('Pesos Globales'!$P$10*N72)+('Pesos Globales'!$O$13*P72)+('Pesos Globales'!$P$13*Q72)+('Pesos Globales'!$O$16*S72)+('Pesos Globales'!$P$16*T72)+('Pesos Globales'!$O$25*AC72)+('Pesos Globales'!$P$25*AD72)+('Pesos Globales'!$O$34*AM72)+('Pesos Globales'!$P$34*AN72)+('Pesos Globales'!$O$40*AU72)+('Pesos Globales'!$O$43*AW72)+('Pesos Globales'!$P$43*AX72)+('Pesos Globales'!$O$88*BV72)</f>
        <v>181.69500777545497</v>
      </c>
      <c r="D93">
        <f>(E72*'Pesos Globales'!$Q$4)+('Pesos Globales'!$R$4*F72)+('Pesos Globales'!$Q$10*O72)+('Pesos Globales'!$Q$13*R72)+('Pesos Globales'!$Q$16*U72)+('Pesos Globales'!$R$16*V72)+('Pesos Globales'!$Q$25*AE72)+('Pesos Globales'!$R$25*AF72)+('Pesos Globales'!$Q$34*AO72)+('Pesos Globales'!$R$34*AP72)+('Pesos Globales'!$P$40*AV72)+('Pesos Globales'!$Q$43*AY72)+('Pesos Globales'!$O$46*BA72)+('Pesos Globales'!$O$49*BC72)+('Pesos Globales'!$O$52*BD72)+('Pesos Globales'!$O$55*BE72)+('Pesos Globales'!$O$58*BF72)+('Pesos Globales'!$O$61*BG72)++('Pesos Globales'!$O$73*BL72)+('Pesos Globales'!$O$76*BM72)+('Pesos Globales'!$O$79*BO72)+('Pesos Globales'!$O$82*BQ72)+('Pesos Globales'!$P$82*BR72)+('Pesos Globales'!$P$88*BW72)+('Pesos Globales'!$Q$88*BX72)</f>
        <v>515.41773913436509</v>
      </c>
      <c r="E93">
        <f>(G72*'Pesos Globales'!$S$4)+('Pesos Globales'!$O$7*H72)+('Pesos Globales'!$P$7*I72)+('Pesos Globales'!$Q$7*J72)+('Pesos Globales'!$R$7*K72)+('Pesos Globales'!$S$7*L72)+('Pesos Globales'!$O$19*W72)+('Pesos Globales'!$P$19*X72)+('Pesos Globales'!$Q$19*Y72)+('Pesos Globales'!$R$19*Z72)+('Pesos Globales'!$S$19*AA72)+('Pesos Globales'!$D$22*AB72)+('Pesos Globales'!$O$28*AG72)+('Pesos Globales'!$P$28*AH72)+('Pesos Globales'!$Q$28*AI72)+('Pesos Globales'!$R$28*AJ72)+('Pesos Globales'!$S$28*AK72)+('Pesos Globales'!$O$31*AL72)+('Pesos Globales'!$O$37*AQ72)+('Pesos Globales'!$P$37*AR72)+('Pesos Globales'!$Q$37*AS72)+('Pesos Globales'!$R$37*AT72)+('Pesos Globales'!$R$43*AZ72)+('Pesos Globales'!$P$46*BB72)+('Pesos Globales'!$O$64*BH72)+('Pesos Globales'!$O$70*BI72)+('Pesos Globales'!$O$70*BJ72)+('Pesos Globales'!$P$70*BK72)+('Pesos Globales'!$P$76*BN72)+('Pesos Globales'!$P$79*BP72)+('Pesos Globales'!$Q$82*BS72)+('Pesos Globales'!$R$82*BT72)+('Pesos Globales'!$O$85*BU72)+('Pesos Globales'!$R$88*BY72)+('Pesos Globales'!$O$91*BZ72)+('Pesos Globales'!$O$94*CA72)+('Pesos Globales'!$O$97*CB72)+('Pesos Globales'!$O$100*CC72)+('Pesos Globales'!$P$100*CD72)+('Pesos Globales'!$O$103*CE72)+('Pesos Globales'!$O$106*CF72)+('Pesos Globales'!$O$109*CG72)+('Pesos Globales'!$O$112*CH72)+('Pesos Globales'!$O$115*CI72)</f>
        <v>51.480970859057905</v>
      </c>
      <c r="F93">
        <f>(CJ72*'Pesos Globales'!$O$118)+('Pesos Globales'!$O$121*CK72)+('Pesos Globales'!$O$124*CL72)+('Pesos Globales'!$O$127*CM72)+('Pesos Globales'!$O$130*CN72)+('Pesos Globales'!$O$133*CO72)+('Pesos Globales'!$P$133*CP72)+('Pesos Globales'!$P$136*CQ72)+('Pesos Globales'!$P$136*CR72)+('Pesos Globales'!$O$139*CS72)+('Pesos Globales'!$P$139*CT72)+('Pesos Globales'!$Q$139*CU72)+('Pesos Globales'!$O$142*CV72)+('Pesos Globales'!$P$142*CW72)+('Pesos Globales'!$O$145*CX72)+('Pesos Globales'!$O$148*CY72)+('Pesos Globales'!$O$151*CZ72)+('Pesos Globales'!$O$154*DA72)+('Pesos Globales'!$O$157*DB72)+('Pesos Globales'!$O$160*DC72)+('Pesos Globales'!$O$163*DD72)</f>
        <v>1556.5510408666253</v>
      </c>
      <c r="G93">
        <f>(DE72*'Pesos Globales'!$O$166)+(DF72*'Pesos Globales'!$P$166)+(DT72*'Pesos Globales'!$O$187)+('Pesos Globales'!$Q$187*DV72)</f>
        <v>528.89514707392721</v>
      </c>
      <c r="H93">
        <f>(DG72*'Pesos Globales'!$O$169)+('Pesos Globales'!$P$169*DH72)+('Pesos Globales'!$O$172*DI72)+('Pesos Globales'!$P$172*DJ72)+('Pesos Globales'!$O$175*DK72)+('Pesos Globales'!$P$175*DL72)+('Pesos Globales'!$Q$175*DM72)+('Pesos Globales'!$O$178*DN72)+('Pesos Globales'!$P$178*DO72)+('Pesos Globales'!$Q$178*DP72)+('Pesos Globales'!$O$181*DQ72)+('Pesos Globales'!$P$181*DR72)+('Pesos Globales'!$O$184*DS72)+('Pesos Globales'!$P$187*DU72)+('Pesos Globales'!$R$187*DW72)+('Pesos Globales'!$O$193*DX72)</f>
        <v>732.55721305799091</v>
      </c>
      <c r="I93">
        <f t="shared" si="26"/>
        <v>13</v>
      </c>
      <c r="J93">
        <v>0</v>
      </c>
      <c r="K93">
        <v>0</v>
      </c>
      <c r="L93">
        <f t="shared" si="27"/>
        <v>3.074442194153211E-2</v>
      </c>
      <c r="M93">
        <f t="shared" si="28"/>
        <v>5.6588659834109115E-2</v>
      </c>
      <c r="N93">
        <f t="shared" si="29"/>
        <v>2.0455456566171225E-2</v>
      </c>
      <c r="O93">
        <f t="shared" si="30"/>
        <v>8.4756377615570436E-2</v>
      </c>
      <c r="P93">
        <f t="shared" si="31"/>
        <v>0.12113785201841594</v>
      </c>
      <c r="Q93">
        <f t="shared" si="32"/>
        <v>0.18108172060920846</v>
      </c>
      <c r="R93">
        <f t="shared" si="33"/>
        <v>0</v>
      </c>
      <c r="S93">
        <f t="shared" si="34"/>
        <v>0</v>
      </c>
      <c r="T93">
        <f t="shared" si="35"/>
        <v>0.51353478176370659</v>
      </c>
    </row>
    <row r="94" spans="3:128" x14ac:dyDescent="0.25">
      <c r="C94">
        <f>(C73*'Pesos Globales'!$O$4)+('Pesos Globales'!$P$4*D73)+('Pesos Globales'!$O$10*M73)+('Pesos Globales'!$P$10*N73)+('Pesos Globales'!$O$13*P73)+('Pesos Globales'!$P$13*Q73)+('Pesos Globales'!$O$16*S73)+('Pesos Globales'!$P$16*T73)+('Pesos Globales'!$O$25*AC73)+('Pesos Globales'!$P$25*AD73)+('Pesos Globales'!$O$34*AM73)+('Pesos Globales'!$P$34*AN73)+('Pesos Globales'!$O$40*AU73)+('Pesos Globales'!$O$43*AW73)+('Pesos Globales'!$P$43*AX73)+('Pesos Globales'!$O$88*BV73)</f>
        <v>332.48366474399859</v>
      </c>
      <c r="D94">
        <f>(E73*'Pesos Globales'!$Q$4)+('Pesos Globales'!$R$4*F73)+('Pesos Globales'!$Q$10*O73)+('Pesos Globales'!$Q$13*R73)+('Pesos Globales'!$Q$16*U73)+('Pesos Globales'!$R$16*V73)+('Pesos Globales'!$Q$25*AE73)+('Pesos Globales'!$R$25*AF73)+('Pesos Globales'!$Q$34*AO73)+('Pesos Globales'!$R$34*AP73)+('Pesos Globales'!$P$40*AV73)+('Pesos Globales'!$Q$43*AY73)+('Pesos Globales'!$O$46*BA73)+('Pesos Globales'!$O$49*BC73)+('Pesos Globales'!$O$52*BD73)+('Pesos Globales'!$O$55*BE73)+('Pesos Globales'!$O$58*BF73)+('Pesos Globales'!$O$61*BG73)++('Pesos Globales'!$O$73*BL73)+('Pesos Globales'!$O$76*BM73)+('Pesos Globales'!$O$79*BO73)+('Pesos Globales'!$O$82*BQ73)+('Pesos Globales'!$P$82*BR73)+('Pesos Globales'!$P$88*BW73)+('Pesos Globales'!$Q$88*BX73)</f>
        <v>648.32815515947993</v>
      </c>
      <c r="E94">
        <f>(G73*'Pesos Globales'!$S$4)+('Pesos Globales'!$O$7*H73)+('Pesos Globales'!$P$7*I73)+('Pesos Globales'!$Q$7*J73)+('Pesos Globales'!$R$7*K73)+('Pesos Globales'!$S$7*L73)+('Pesos Globales'!$O$19*W73)+('Pesos Globales'!$P$19*X73)+('Pesos Globales'!$Q$19*Y73)+('Pesos Globales'!$R$19*Z73)+('Pesos Globales'!$S$19*AA73)+('Pesos Globales'!$D$22*AB73)+('Pesos Globales'!$O$28*AG73)+('Pesos Globales'!$P$28*AH73)+('Pesos Globales'!$Q$28*AI73)+('Pesos Globales'!$R$28*AJ73)+('Pesos Globales'!$S$28*AK73)+('Pesos Globales'!$O$31*AL73)+('Pesos Globales'!$O$37*AQ73)+('Pesos Globales'!$P$37*AR73)+('Pesos Globales'!$Q$37*AS73)+('Pesos Globales'!$R$37*AT73)+('Pesos Globales'!$R$43*AZ73)+('Pesos Globales'!$P$46*BB73)+('Pesos Globales'!$O$64*BH73)+('Pesos Globales'!$O$70*BI73)+('Pesos Globales'!$O$70*BJ73)+('Pesos Globales'!$P$70*BK73)+('Pesos Globales'!$P$76*BN73)+('Pesos Globales'!$P$79*BP73)+('Pesos Globales'!$Q$82*BS73)+('Pesos Globales'!$R$82*BT73)+('Pesos Globales'!$O$85*BU73)+('Pesos Globales'!$R$88*BY73)+('Pesos Globales'!$O$91*BZ73)+('Pesos Globales'!$O$94*CA73)+('Pesos Globales'!$O$97*CB73)+('Pesos Globales'!$O$100*CC73)+('Pesos Globales'!$P$100*CD73)+('Pesos Globales'!$O$103*CE73)+('Pesos Globales'!$O$106*CF73)+('Pesos Globales'!$O$109*CG73)+('Pesos Globales'!$O$112*CH73)+('Pesos Globales'!$O$115*CI73)</f>
        <v>54.930614433405488</v>
      </c>
      <c r="F94">
        <f>(CJ73*'Pesos Globales'!$O$118)+('Pesos Globales'!$O$121*CK73)+('Pesos Globales'!$O$124*CL73)+('Pesos Globales'!$O$127*CM73)+('Pesos Globales'!$O$130*CN73)+('Pesos Globales'!$O$133*CO73)+('Pesos Globales'!$P$133*CP73)+('Pesos Globales'!$P$136*CQ73)+('Pesos Globales'!$P$136*CR73)+('Pesos Globales'!$O$139*CS73)+('Pesos Globales'!$P$139*CT73)+('Pesos Globales'!$Q$139*CU73)+('Pesos Globales'!$O$142*CV73)+('Pesos Globales'!$P$142*CW73)+('Pesos Globales'!$O$145*CX73)+('Pesos Globales'!$O$148*CY73)+('Pesos Globales'!$O$151*CZ73)+('Pesos Globales'!$O$154*DA73)+('Pesos Globales'!$O$157*DB73)+('Pesos Globales'!$O$160*DC73)+('Pesos Globales'!$O$163*DD73)</f>
        <v>3853.2089745393832</v>
      </c>
      <c r="G94">
        <f>(DE73*'Pesos Globales'!$O$166)+(DF73*'Pesos Globales'!$P$166)+(DT73*'Pesos Globales'!$O$187)+('Pesos Globales'!$Q$187*DV73)</f>
        <v>314.09336374577015</v>
      </c>
      <c r="H94">
        <f>(DG73*'Pesos Globales'!$O$169)+('Pesos Globales'!$P$169*DH73)+('Pesos Globales'!$O$172*DI73)+('Pesos Globales'!$P$172*DJ73)+('Pesos Globales'!$O$175*DK73)+('Pesos Globales'!$P$175*DL73)+('Pesos Globales'!$Q$175*DM73)+('Pesos Globales'!$O$178*DN73)+('Pesos Globales'!$P$178*DO73)+('Pesos Globales'!$Q$178*DP73)+('Pesos Globales'!$O$181*DQ73)+('Pesos Globales'!$P$181*DR73)+('Pesos Globales'!$O$184*DS73)+('Pesos Globales'!$P$187*DU73)+('Pesos Globales'!$R$187*DW73)+('Pesos Globales'!$O$193*DX73)</f>
        <v>928.34858616135023</v>
      </c>
      <c r="I94">
        <f t="shared" si="26"/>
        <v>21</v>
      </c>
      <c r="J94">
        <v>0</v>
      </c>
      <c r="K94">
        <v>0</v>
      </c>
      <c r="L94">
        <f t="shared" si="27"/>
        <v>5.6259212637196521E-2</v>
      </c>
      <c r="M94">
        <f t="shared" si="28"/>
        <v>7.1181138419512305E-2</v>
      </c>
      <c r="N94">
        <f t="shared" si="29"/>
        <v>2.182613845360154E-2</v>
      </c>
      <c r="O94">
        <f t="shared" si="30"/>
        <v>0.20981260896908074</v>
      </c>
      <c r="P94">
        <f t="shared" si="31"/>
        <v>7.193977034560177E-2</v>
      </c>
      <c r="Q94">
        <f t="shared" si="32"/>
        <v>0.22947963150274187</v>
      </c>
      <c r="R94">
        <f t="shared" si="33"/>
        <v>0</v>
      </c>
      <c r="S94">
        <f t="shared" si="34"/>
        <v>0</v>
      </c>
      <c r="T94">
        <f t="shared" si="35"/>
        <v>0.65345794294195725</v>
      </c>
    </row>
    <row r="95" spans="3:128" x14ac:dyDescent="0.25">
      <c r="C95">
        <f>(C74*'Pesos Globales'!$O$4)+('Pesos Globales'!$P$4*D74)+('Pesos Globales'!$O$10*M74)+('Pesos Globales'!$P$10*N74)+('Pesos Globales'!$O$13*P74)+('Pesos Globales'!$P$13*Q74)+('Pesos Globales'!$O$16*S74)+('Pesos Globales'!$P$16*T74)+('Pesos Globales'!$O$25*AC74)+('Pesos Globales'!$P$25*AD74)+('Pesos Globales'!$O$34*AM74)+('Pesos Globales'!$P$34*AN74)+('Pesos Globales'!$O$40*AU74)+('Pesos Globales'!$O$43*AW74)+('Pesos Globales'!$P$43*AX74)+('Pesos Globales'!$O$88*BV74)</f>
        <v>261.8138433501685</v>
      </c>
      <c r="D95">
        <f>(E74*'Pesos Globales'!$Q$4)+('Pesos Globales'!$R$4*F74)+('Pesos Globales'!$Q$10*O74)+('Pesos Globales'!$Q$13*R74)+('Pesos Globales'!$Q$16*U74)+('Pesos Globales'!$R$16*V74)+('Pesos Globales'!$Q$25*AE74)+('Pesos Globales'!$R$25*AF74)+('Pesos Globales'!$Q$34*AO74)+('Pesos Globales'!$R$34*AP74)+('Pesos Globales'!$P$40*AV74)+('Pesos Globales'!$Q$43*AY74)+('Pesos Globales'!$O$46*BA74)+('Pesos Globales'!$O$49*BC74)+('Pesos Globales'!$O$52*BD74)+('Pesos Globales'!$O$55*BE74)+('Pesos Globales'!$O$58*BF74)+('Pesos Globales'!$O$61*BG74)++('Pesos Globales'!$O$73*BL74)+('Pesos Globales'!$O$76*BM74)+('Pesos Globales'!$O$79*BO74)+('Pesos Globales'!$O$82*BQ74)+('Pesos Globales'!$P$82*BR74)+('Pesos Globales'!$P$88*BW74)+('Pesos Globales'!$Q$88*BX74)</f>
        <v>486.19170662438307</v>
      </c>
      <c r="E95">
        <f>(G74*'Pesos Globales'!$S$4)+('Pesos Globales'!$O$7*H74)+('Pesos Globales'!$P$7*I74)+('Pesos Globales'!$Q$7*J74)+('Pesos Globales'!$R$7*K74)+('Pesos Globales'!$S$7*L74)+('Pesos Globales'!$O$19*W74)+('Pesos Globales'!$P$19*X74)+('Pesos Globales'!$Q$19*Y74)+('Pesos Globales'!$R$19*Z74)+('Pesos Globales'!$S$19*AA74)+('Pesos Globales'!$D$22*AB74)+('Pesos Globales'!$O$28*AG74)+('Pesos Globales'!$P$28*AH74)+('Pesos Globales'!$Q$28*AI74)+('Pesos Globales'!$R$28*AJ74)+('Pesos Globales'!$S$28*AK74)+('Pesos Globales'!$O$31*AL74)+('Pesos Globales'!$O$37*AQ74)+('Pesos Globales'!$P$37*AR74)+('Pesos Globales'!$Q$37*AS74)+('Pesos Globales'!$R$37*AT74)+('Pesos Globales'!$R$43*AZ74)+('Pesos Globales'!$P$46*BB74)+('Pesos Globales'!$O$64*BH74)+('Pesos Globales'!$O$70*BI74)+('Pesos Globales'!$O$70*BJ74)+('Pesos Globales'!$P$70*BK74)+('Pesos Globales'!$P$76*BN74)+('Pesos Globales'!$P$79*BP74)+('Pesos Globales'!$Q$82*BS74)+('Pesos Globales'!$R$82*BT74)+('Pesos Globales'!$O$85*BU74)+('Pesos Globales'!$R$88*BY74)+('Pesos Globales'!$O$91*BZ74)+('Pesos Globales'!$O$94*CA74)+('Pesos Globales'!$O$97*CB74)+('Pesos Globales'!$O$100*CC74)+('Pesos Globales'!$P$100*CD74)+('Pesos Globales'!$O$103*CE74)+('Pesos Globales'!$O$106*CF74)+('Pesos Globales'!$O$109*CG74)+('Pesos Globales'!$O$112*CH74)+('Pesos Globales'!$O$115*CI74)</f>
        <v>66.750053336617</v>
      </c>
      <c r="F95">
        <f>(CJ74*'Pesos Globales'!$O$118)+('Pesos Globales'!$O$121*CK74)+('Pesos Globales'!$O$124*CL74)+('Pesos Globales'!$O$127*CM74)+('Pesos Globales'!$O$130*CN74)+('Pesos Globales'!$O$133*CO74)+('Pesos Globales'!$P$133*CP74)+('Pesos Globales'!$P$136*CQ74)+('Pesos Globales'!$P$136*CR74)+('Pesos Globales'!$O$139*CS74)+('Pesos Globales'!$P$139*CT74)+('Pesos Globales'!$Q$139*CU74)+('Pesos Globales'!$O$142*CV74)+('Pesos Globales'!$P$142*CW74)+('Pesos Globales'!$O$145*CX74)+('Pesos Globales'!$O$148*CY74)+('Pesos Globales'!$O$151*CZ74)+('Pesos Globales'!$O$154*DA74)+('Pesos Globales'!$O$157*DB74)+('Pesos Globales'!$O$160*DC74)+('Pesos Globales'!$O$163*DD74)</f>
        <v>703.16515630181061</v>
      </c>
      <c r="G95">
        <f>(DE74*'Pesos Globales'!$O$166)+(DF74*'Pesos Globales'!$P$166)+(DT74*'Pesos Globales'!$O$187)+('Pesos Globales'!$Q$187*DV74)</f>
        <v>380.85906005803145</v>
      </c>
      <c r="H95">
        <f>(DG74*'Pesos Globales'!$O$169)+('Pesos Globales'!$P$169*DH74)+('Pesos Globales'!$O$172*DI74)+('Pesos Globales'!$P$172*DJ74)+('Pesos Globales'!$O$175*DK74)+('Pesos Globales'!$P$175*DL74)+('Pesos Globales'!$Q$175*DM74)+('Pesos Globales'!$O$178*DN74)+('Pesos Globales'!$P$178*DO74)+('Pesos Globales'!$Q$178*DP74)+('Pesos Globales'!$O$181*DQ74)+('Pesos Globales'!$P$181*DR74)+('Pesos Globales'!$O$184*DS74)+('Pesos Globales'!$P$187*DU74)+('Pesos Globales'!$R$187*DW74)+('Pesos Globales'!$O$193*DX74)</f>
        <v>1212.9245407072376</v>
      </c>
      <c r="I95">
        <f t="shared" si="26"/>
        <v>14</v>
      </c>
      <c r="J95">
        <v>0</v>
      </c>
      <c r="K95">
        <v>0</v>
      </c>
      <c r="L95">
        <f t="shared" si="27"/>
        <v>4.4301246185252358E-2</v>
      </c>
      <c r="M95">
        <f t="shared" si="28"/>
        <v>5.3379880068815007E-2</v>
      </c>
      <c r="N95">
        <f t="shared" si="29"/>
        <v>2.6522476053431762E-2</v>
      </c>
      <c r="O95">
        <f t="shared" si="30"/>
        <v>3.8288324602864444E-2</v>
      </c>
      <c r="P95">
        <f t="shared" si="31"/>
        <v>8.7231748508998896E-2</v>
      </c>
      <c r="Q95">
        <f t="shared" si="32"/>
        <v>0.2998243125387306</v>
      </c>
      <c r="R95">
        <f t="shared" si="33"/>
        <v>0</v>
      </c>
      <c r="S95">
        <f t="shared" si="34"/>
        <v>0</v>
      </c>
      <c r="T95">
        <f t="shared" si="35"/>
        <v>0.58197873066541583</v>
      </c>
    </row>
    <row r="96" spans="3:128" x14ac:dyDescent="0.25">
      <c r="C96">
        <f>(C75*'Pesos Globales'!$O$4)+('Pesos Globales'!$P$4*D75)+('Pesos Globales'!$O$10*M75)+('Pesos Globales'!$P$10*N75)+('Pesos Globales'!$O$13*P75)+('Pesos Globales'!$P$13*Q75)+('Pesos Globales'!$O$16*S75)+('Pesos Globales'!$P$16*T75)+('Pesos Globales'!$O$25*AC75)+('Pesos Globales'!$P$25*AD75)+('Pesos Globales'!$O$34*AM75)+('Pesos Globales'!$P$34*AN75)+('Pesos Globales'!$O$40*AU75)+('Pesos Globales'!$O$43*AW75)+('Pesos Globales'!$P$43*AX75)+('Pesos Globales'!$O$88*BV75)</f>
        <v>181.69500777545497</v>
      </c>
      <c r="D96">
        <f>(E75*'Pesos Globales'!$Q$4)+('Pesos Globales'!$R$4*F75)+('Pesos Globales'!$Q$10*O75)+('Pesos Globales'!$Q$13*R75)+('Pesos Globales'!$Q$16*U75)+('Pesos Globales'!$R$16*V75)+('Pesos Globales'!$Q$25*AE75)+('Pesos Globales'!$R$25*AF75)+('Pesos Globales'!$Q$34*AO75)+('Pesos Globales'!$R$34*AP75)+('Pesos Globales'!$P$40*AV75)+('Pesos Globales'!$Q$43*AY75)+('Pesos Globales'!$O$46*BA75)+('Pesos Globales'!$O$49*BC75)+('Pesos Globales'!$O$52*BD75)+('Pesos Globales'!$O$55*BE75)+('Pesos Globales'!$O$58*BF75)+('Pesos Globales'!$O$61*BG75)++('Pesos Globales'!$O$73*BL75)+('Pesos Globales'!$O$76*BM75)+('Pesos Globales'!$O$79*BO75)+('Pesos Globales'!$O$82*BQ75)+('Pesos Globales'!$P$82*BR75)+('Pesos Globales'!$P$88*BW75)+('Pesos Globales'!$Q$88*BX75)</f>
        <v>479.77038098491778</v>
      </c>
      <c r="E96">
        <f>(G75*'Pesos Globales'!$S$4)+('Pesos Globales'!$O$7*H75)+('Pesos Globales'!$P$7*I75)+('Pesos Globales'!$Q$7*J75)+('Pesos Globales'!$R$7*K75)+('Pesos Globales'!$S$7*L75)+('Pesos Globales'!$O$19*W75)+('Pesos Globales'!$P$19*X75)+('Pesos Globales'!$Q$19*Y75)+('Pesos Globales'!$R$19*Z75)+('Pesos Globales'!$S$19*AA75)+('Pesos Globales'!$D$22*AB75)+('Pesos Globales'!$O$28*AG75)+('Pesos Globales'!$P$28*AH75)+('Pesos Globales'!$Q$28*AI75)+('Pesos Globales'!$R$28*AJ75)+('Pesos Globales'!$S$28*AK75)+('Pesos Globales'!$O$31*AL75)+('Pesos Globales'!$O$37*AQ75)+('Pesos Globales'!$P$37*AR75)+('Pesos Globales'!$Q$37*AS75)+('Pesos Globales'!$R$37*AT75)+('Pesos Globales'!$R$43*AZ75)+('Pesos Globales'!$P$46*BB75)+('Pesos Globales'!$O$64*BH75)+('Pesos Globales'!$O$70*BI75)+('Pesos Globales'!$O$70*BJ75)+('Pesos Globales'!$P$70*BK75)+('Pesos Globales'!$P$76*BN75)+('Pesos Globales'!$P$79*BP75)+('Pesos Globales'!$Q$82*BS75)+('Pesos Globales'!$R$82*BT75)+('Pesos Globales'!$O$85*BU75)+('Pesos Globales'!$R$88*BY75)+('Pesos Globales'!$O$91*BZ75)+('Pesos Globales'!$O$94*CA75)+('Pesos Globales'!$O$97*CB75)+('Pesos Globales'!$O$100*CC75)+('Pesos Globales'!$P$100*CD75)+('Pesos Globales'!$O$103*CE75)+('Pesos Globales'!$O$106*CF75)+('Pesos Globales'!$O$109*CG75)+('Pesos Globales'!$O$112*CH75)+('Pesos Globales'!$O$115*CI75)</f>
        <v>54.930614433405488</v>
      </c>
      <c r="F96">
        <f>(CJ75*'Pesos Globales'!$O$118)+('Pesos Globales'!$O$121*CK75)+('Pesos Globales'!$O$124*CL75)+('Pesos Globales'!$O$127*CM75)+('Pesos Globales'!$O$130*CN75)+('Pesos Globales'!$O$133*CO75)+('Pesos Globales'!$P$133*CP75)+('Pesos Globales'!$P$136*CQ75)+('Pesos Globales'!$P$136*CR75)+('Pesos Globales'!$O$139*CS75)+('Pesos Globales'!$P$139*CT75)+('Pesos Globales'!$Q$139*CU75)+('Pesos Globales'!$O$142*CV75)+('Pesos Globales'!$P$142*CW75)+('Pesos Globales'!$O$145*CX75)+('Pesos Globales'!$O$148*CY75)+('Pesos Globales'!$O$151*CZ75)+('Pesos Globales'!$O$154*DA75)+('Pesos Globales'!$O$157*DB75)+('Pesos Globales'!$O$160*DC75)+('Pesos Globales'!$O$163*DD75)</f>
        <v>2133.4253850332175</v>
      </c>
      <c r="G96">
        <f>(DE75*'Pesos Globales'!$O$166)+(DF75*'Pesos Globales'!$P$166)+(DT75*'Pesos Globales'!$O$187)+('Pesos Globales'!$Q$187*DV75)</f>
        <v>168.23611831060646</v>
      </c>
      <c r="H96">
        <f>(DG75*'Pesos Globales'!$O$169)+('Pesos Globales'!$P$169*DH75)+('Pesos Globales'!$O$172*DI75)+('Pesos Globales'!$P$172*DJ75)+('Pesos Globales'!$O$175*DK75)+('Pesos Globales'!$P$175*DL75)+('Pesos Globales'!$Q$175*DM75)+('Pesos Globales'!$O$178*DN75)+('Pesos Globales'!$P$178*DO75)+('Pesos Globales'!$Q$178*DP75)+('Pesos Globales'!$O$181*DQ75)+('Pesos Globales'!$P$181*DR75)+('Pesos Globales'!$O$184*DS75)+('Pesos Globales'!$P$187*DU75)+('Pesos Globales'!$R$187*DW75)+('Pesos Globales'!$O$193*DX75)</f>
        <v>581.25791056065248</v>
      </c>
      <c r="I96">
        <f t="shared" si="26"/>
        <v>13</v>
      </c>
      <c r="J96">
        <v>0</v>
      </c>
      <c r="K96">
        <v>0</v>
      </c>
      <c r="L96">
        <f t="shared" si="27"/>
        <v>3.074442194153211E-2</v>
      </c>
      <c r="M96">
        <f t="shared" si="28"/>
        <v>5.2674870937957335E-2</v>
      </c>
      <c r="N96">
        <f t="shared" si="29"/>
        <v>2.182613845360154E-2</v>
      </c>
      <c r="O96">
        <f t="shared" si="30"/>
        <v>0.11616799115552613</v>
      </c>
      <c r="P96">
        <f t="shared" si="31"/>
        <v>3.8532707506984072E-2</v>
      </c>
      <c r="Q96">
        <f t="shared" si="32"/>
        <v>0.14368185949962672</v>
      </c>
      <c r="R96">
        <f t="shared" si="33"/>
        <v>0</v>
      </c>
      <c r="S96">
        <f t="shared" si="34"/>
        <v>0</v>
      </c>
      <c r="T96">
        <f t="shared" si="35"/>
        <v>0.41009823905252596</v>
      </c>
    </row>
    <row r="97" spans="3:20" x14ac:dyDescent="0.25">
      <c r="C97">
        <f>(C76*'Pesos Globales'!$O$4)+('Pesos Globales'!$P$4*D76)+('Pesos Globales'!$O$10*M76)+('Pesos Globales'!$P$10*N76)+('Pesos Globales'!$O$13*P76)+('Pesos Globales'!$P$13*Q76)+('Pesos Globales'!$O$16*S76)+('Pesos Globales'!$P$16*T76)+('Pesos Globales'!$O$25*AC76)+('Pesos Globales'!$P$25*AD76)+('Pesos Globales'!$O$34*AM76)+('Pesos Globales'!$P$34*AN76)+('Pesos Globales'!$O$40*AU76)+('Pesos Globales'!$O$43*AW76)+('Pesos Globales'!$P$43*AX76)+('Pesos Globales'!$O$88*BV76)</f>
        <v>181.69500777545497</v>
      </c>
      <c r="D97">
        <f>(E76*'Pesos Globales'!$Q$4)+('Pesos Globales'!$R$4*F76)+('Pesos Globales'!$Q$10*O76)+('Pesos Globales'!$Q$13*R76)+('Pesos Globales'!$Q$16*U76)+('Pesos Globales'!$R$16*V76)+('Pesos Globales'!$Q$25*AE76)+('Pesos Globales'!$R$25*AF76)+('Pesos Globales'!$Q$34*AO76)+('Pesos Globales'!$R$34*AP76)+('Pesos Globales'!$P$40*AV76)+('Pesos Globales'!$Q$43*AY76)+('Pesos Globales'!$O$46*BA76)+('Pesos Globales'!$O$49*BC76)+('Pesos Globales'!$O$52*BD76)+('Pesos Globales'!$O$55*BE76)+('Pesos Globales'!$O$58*BF76)+('Pesos Globales'!$O$61*BG76)++('Pesos Globales'!$O$73*BL76)+('Pesos Globales'!$O$76*BM76)+('Pesos Globales'!$O$79*BO76)+('Pesos Globales'!$O$82*BQ76)+('Pesos Globales'!$P$82*BR76)+('Pesos Globales'!$P$88*BW76)+('Pesos Globales'!$Q$88*BX76)</f>
        <v>535.70859742602192</v>
      </c>
      <c r="E97">
        <f>(G76*'Pesos Globales'!$S$4)+('Pesos Globales'!$O$7*H76)+('Pesos Globales'!$P$7*I76)+('Pesos Globales'!$Q$7*J76)+('Pesos Globales'!$R$7*K76)+('Pesos Globales'!$S$7*L76)+('Pesos Globales'!$O$19*W76)+('Pesos Globales'!$P$19*X76)+('Pesos Globales'!$Q$19*Y76)+('Pesos Globales'!$R$19*Z76)+('Pesos Globales'!$S$19*AA76)+('Pesos Globales'!$D$22*AB76)+('Pesos Globales'!$O$28*AG76)+('Pesos Globales'!$P$28*AH76)+('Pesos Globales'!$Q$28*AI76)+('Pesos Globales'!$R$28*AJ76)+('Pesos Globales'!$S$28*AK76)+('Pesos Globales'!$O$31*AL76)+('Pesos Globales'!$O$37*AQ76)+('Pesos Globales'!$P$37*AR76)+('Pesos Globales'!$Q$37*AS76)+('Pesos Globales'!$R$37*AT76)+('Pesos Globales'!$R$43*AZ76)+('Pesos Globales'!$P$46*BB76)+('Pesos Globales'!$O$64*BH76)+('Pesos Globales'!$O$70*BI76)+('Pesos Globales'!$O$70*BJ76)+('Pesos Globales'!$P$70*BK76)+('Pesos Globales'!$P$76*BN76)+('Pesos Globales'!$P$79*BP76)+('Pesos Globales'!$Q$82*BS76)+('Pesos Globales'!$R$82*BT76)+('Pesos Globales'!$O$85*BU76)+('Pesos Globales'!$R$88*BY76)+('Pesos Globales'!$O$91*BZ76)+('Pesos Globales'!$O$94*CA76)+('Pesos Globales'!$O$97*CB76)+('Pesos Globales'!$O$100*CC76)+('Pesos Globales'!$P$100*CD76)+('Pesos Globales'!$O$103*CE76)+('Pesos Globales'!$O$106*CF76)+('Pesos Globales'!$O$109*CG76)+('Pesos Globales'!$O$112*CH76)+('Pesos Globales'!$O$115*CI76)</f>
        <v>66.750053336617</v>
      </c>
      <c r="F97">
        <f>(CJ76*'Pesos Globales'!$O$118)+('Pesos Globales'!$O$121*CK76)+('Pesos Globales'!$O$124*CL76)+('Pesos Globales'!$O$127*CM76)+('Pesos Globales'!$O$130*CN76)+('Pesos Globales'!$O$133*CO76)+('Pesos Globales'!$P$133*CP76)+('Pesos Globales'!$P$136*CQ76)+('Pesos Globales'!$P$136*CR76)+('Pesos Globales'!$O$139*CS76)+('Pesos Globales'!$P$139*CT76)+('Pesos Globales'!$Q$139*CU76)+('Pesos Globales'!$O$142*CV76)+('Pesos Globales'!$P$142*CW76)+('Pesos Globales'!$O$145*CX76)+('Pesos Globales'!$O$148*CY76)+('Pesos Globales'!$O$151*CZ76)+('Pesos Globales'!$O$154*DA76)+('Pesos Globales'!$O$157*DB76)+('Pesos Globales'!$O$160*DC76)+('Pesos Globales'!$O$163*DD76)</f>
        <v>1701.6445458352741</v>
      </c>
      <c r="G97">
        <f>(DE76*'Pesos Globales'!$O$166)+(DF76*'Pesos Globales'!$P$166)+(DT76*'Pesos Globales'!$O$187)+('Pesos Globales'!$Q$187*DV76)</f>
        <v>168.23611831060646</v>
      </c>
      <c r="H97">
        <f>(DG76*'Pesos Globales'!$O$169)+('Pesos Globales'!$P$169*DH76)+('Pesos Globales'!$O$172*DI76)+('Pesos Globales'!$P$172*DJ76)+('Pesos Globales'!$O$175*DK76)+('Pesos Globales'!$P$175*DL76)+('Pesos Globales'!$Q$175*DM76)+('Pesos Globales'!$O$178*DN76)+('Pesos Globales'!$P$178*DO76)+('Pesos Globales'!$Q$178*DP76)+('Pesos Globales'!$O$181*DQ76)+('Pesos Globales'!$P$181*DR76)+('Pesos Globales'!$O$184*DS76)+('Pesos Globales'!$P$187*DU76)+('Pesos Globales'!$R$187*DW76)+('Pesos Globales'!$O$193*DX76)</f>
        <v>922.71474897950634</v>
      </c>
      <c r="I97">
        <f t="shared" si="26"/>
        <v>13</v>
      </c>
      <c r="J97">
        <v>0</v>
      </c>
      <c r="K97">
        <v>0</v>
      </c>
      <c r="L97">
        <f t="shared" si="27"/>
        <v>3.074442194153211E-2</v>
      </c>
      <c r="M97">
        <f t="shared" si="28"/>
        <v>5.8816430417902209E-2</v>
      </c>
      <c r="N97">
        <f t="shared" si="29"/>
        <v>2.6522476053431762E-2</v>
      </c>
      <c r="O97">
        <f t="shared" si="30"/>
        <v>9.2656921557799685E-2</v>
      </c>
      <c r="P97">
        <f t="shared" si="31"/>
        <v>3.8532707506984072E-2</v>
      </c>
      <c r="Q97">
        <f t="shared" si="32"/>
        <v>0.22808699634423765</v>
      </c>
      <c r="R97">
        <f t="shared" si="33"/>
        <v>0</v>
      </c>
      <c r="S97">
        <f t="shared" si="34"/>
        <v>0</v>
      </c>
      <c r="T97">
        <f t="shared" si="35"/>
        <v>0.46764882985497858</v>
      </c>
    </row>
    <row r="98" spans="3:20" x14ac:dyDescent="0.25">
      <c r="C98">
        <f>(C77*'Pesos Globales'!$O$4)+('Pesos Globales'!$P$4*D77)+('Pesos Globales'!$O$10*M77)+('Pesos Globales'!$P$10*N77)+('Pesos Globales'!$O$13*P77)+('Pesos Globales'!$P$13*Q77)+('Pesos Globales'!$O$16*S77)+('Pesos Globales'!$P$16*T77)+('Pesos Globales'!$O$25*AC77)+('Pesos Globales'!$P$25*AD77)+('Pesos Globales'!$O$34*AM77)+('Pesos Globales'!$P$34*AN77)+('Pesos Globales'!$O$40*AU77)+('Pesos Globales'!$O$43*AW77)+('Pesos Globales'!$P$43*AX77)+('Pesos Globales'!$O$88*BV77)</f>
        <v>181.69500777545497</v>
      </c>
      <c r="D98">
        <f>(E77*'Pesos Globales'!$Q$4)+('Pesos Globales'!$R$4*F77)+('Pesos Globales'!$Q$10*O77)+('Pesos Globales'!$Q$13*R77)+('Pesos Globales'!$Q$16*U77)+('Pesos Globales'!$R$16*V77)+('Pesos Globales'!$Q$25*AE77)+('Pesos Globales'!$R$25*AF77)+('Pesos Globales'!$Q$34*AO77)+('Pesos Globales'!$R$34*AP77)+('Pesos Globales'!$P$40*AV77)+('Pesos Globales'!$Q$43*AY77)+('Pesos Globales'!$O$46*BA77)+('Pesos Globales'!$O$49*BC77)+('Pesos Globales'!$O$52*BD77)+('Pesos Globales'!$O$55*BE77)+('Pesos Globales'!$O$58*BF77)+('Pesos Globales'!$O$61*BG77)++('Pesos Globales'!$O$73*BL77)+('Pesos Globales'!$O$76*BM77)+('Pesos Globales'!$O$79*BO77)+('Pesos Globales'!$O$82*BQ77)+('Pesos Globales'!$P$82*BR77)+('Pesos Globales'!$P$88*BW77)+('Pesos Globales'!$Q$88*BX77)</f>
        <v>515.41773913436509</v>
      </c>
      <c r="E98">
        <f>(G77*'Pesos Globales'!$S$4)+('Pesos Globales'!$O$7*H77)+('Pesos Globales'!$P$7*I77)+('Pesos Globales'!$Q$7*J77)+('Pesos Globales'!$R$7*K77)+('Pesos Globales'!$S$7*L77)+('Pesos Globales'!$O$19*W77)+('Pesos Globales'!$P$19*X77)+('Pesos Globales'!$Q$19*Y77)+('Pesos Globales'!$R$19*Z77)+('Pesos Globales'!$S$19*AA77)+('Pesos Globales'!$D$22*AB77)+('Pesos Globales'!$O$28*AG77)+('Pesos Globales'!$P$28*AH77)+('Pesos Globales'!$Q$28*AI77)+('Pesos Globales'!$R$28*AJ77)+('Pesos Globales'!$S$28*AK77)+('Pesos Globales'!$O$31*AL77)+('Pesos Globales'!$O$37*AQ77)+('Pesos Globales'!$P$37*AR77)+('Pesos Globales'!$Q$37*AS77)+('Pesos Globales'!$R$37*AT77)+('Pesos Globales'!$R$43*AZ77)+('Pesos Globales'!$P$46*BB77)+('Pesos Globales'!$O$64*BH77)+('Pesos Globales'!$O$70*BI77)+('Pesos Globales'!$O$70*BJ77)+('Pesos Globales'!$P$70*BK77)+('Pesos Globales'!$P$76*BN77)+('Pesos Globales'!$P$79*BP77)+('Pesos Globales'!$Q$82*BS77)+('Pesos Globales'!$R$82*BT77)+('Pesos Globales'!$O$85*BU77)+('Pesos Globales'!$R$88*BY77)+('Pesos Globales'!$O$91*BZ77)+('Pesos Globales'!$O$94*CA77)+('Pesos Globales'!$O$97*CB77)+('Pesos Globales'!$O$100*CC77)+('Pesos Globales'!$P$100*CD77)+('Pesos Globales'!$O$103*CE77)+('Pesos Globales'!$O$106*CF77)+('Pesos Globales'!$O$109*CG77)+('Pesos Globales'!$O$112*CH77)+('Pesos Globales'!$O$115*CI77)</f>
        <v>51.480970859057905</v>
      </c>
      <c r="F98">
        <f>(CJ77*'Pesos Globales'!$O$118)+('Pesos Globales'!$O$121*CK77)+('Pesos Globales'!$O$124*CL77)+('Pesos Globales'!$O$127*CM77)+('Pesos Globales'!$O$130*CN77)+('Pesos Globales'!$O$133*CO77)+('Pesos Globales'!$P$133*CP77)+('Pesos Globales'!$P$136*CQ77)+('Pesos Globales'!$P$136*CR77)+('Pesos Globales'!$O$139*CS77)+('Pesos Globales'!$P$139*CT77)+('Pesos Globales'!$Q$139*CU77)+('Pesos Globales'!$O$142*CV77)+('Pesos Globales'!$P$142*CW77)+('Pesos Globales'!$O$145*CX77)+('Pesos Globales'!$O$148*CY77)+('Pesos Globales'!$O$151*CZ77)+('Pesos Globales'!$O$154*DA77)+('Pesos Globales'!$O$157*DB77)+('Pesos Globales'!$O$160*DC77)+('Pesos Globales'!$O$163*DD77)</f>
        <v>1556.5510408666253</v>
      </c>
      <c r="G98">
        <f>(DE77*'Pesos Globales'!$O$166)+(DF77*'Pesos Globales'!$P$166)+(DT77*'Pesos Globales'!$O$187)+('Pesos Globales'!$Q$187*DV77)</f>
        <v>528.89514707392721</v>
      </c>
      <c r="H98">
        <f>(DG77*'Pesos Globales'!$O$169)+('Pesos Globales'!$P$169*DH77)+('Pesos Globales'!$O$172*DI77)+('Pesos Globales'!$P$172*DJ77)+('Pesos Globales'!$O$175*DK77)+('Pesos Globales'!$P$175*DL77)+('Pesos Globales'!$Q$175*DM77)+('Pesos Globales'!$O$178*DN77)+('Pesos Globales'!$P$178*DO77)+('Pesos Globales'!$Q$178*DP77)+('Pesos Globales'!$O$181*DQ77)+('Pesos Globales'!$P$181*DR77)+('Pesos Globales'!$O$184*DS77)+('Pesos Globales'!$P$187*DU77)+('Pesos Globales'!$R$187*DW77)+('Pesos Globales'!$O$193*DX77)</f>
        <v>732.55721305799091</v>
      </c>
      <c r="I98">
        <f t="shared" si="26"/>
        <v>13</v>
      </c>
      <c r="J98">
        <v>0</v>
      </c>
      <c r="K98">
        <v>0</v>
      </c>
      <c r="L98">
        <f t="shared" si="27"/>
        <v>3.074442194153211E-2</v>
      </c>
      <c r="M98">
        <f t="shared" si="28"/>
        <v>5.6588659834109115E-2</v>
      </c>
      <c r="N98">
        <f t="shared" si="29"/>
        <v>2.0455456566171225E-2</v>
      </c>
      <c r="O98">
        <f t="shared" si="30"/>
        <v>8.4756377615570436E-2</v>
      </c>
      <c r="P98">
        <f t="shared" si="31"/>
        <v>0.12113785201841594</v>
      </c>
      <c r="Q98">
        <f t="shared" si="32"/>
        <v>0.18108172060920846</v>
      </c>
      <c r="R98">
        <f t="shared" si="33"/>
        <v>0</v>
      </c>
      <c r="S98">
        <f t="shared" si="34"/>
        <v>0</v>
      </c>
      <c r="T98">
        <f t="shared" si="35"/>
        <v>0.51353478176370659</v>
      </c>
    </row>
    <row r="99" spans="3:20" x14ac:dyDescent="0.25">
      <c r="C99">
        <f>(C78*'Pesos Globales'!$O$4)+('Pesos Globales'!$P$4*D78)+('Pesos Globales'!$O$10*M78)+('Pesos Globales'!$P$10*N78)+('Pesos Globales'!$O$13*P78)+('Pesos Globales'!$P$13*Q78)+('Pesos Globales'!$O$16*S78)+('Pesos Globales'!$P$16*T78)+('Pesos Globales'!$O$25*AC78)+('Pesos Globales'!$P$25*AD78)+('Pesos Globales'!$O$34*AM78)+('Pesos Globales'!$P$34*AN78)+('Pesos Globales'!$O$40*AU78)+('Pesos Globales'!$O$43*AW78)+('Pesos Globales'!$P$43*AX78)+('Pesos Globales'!$O$88*BV78)</f>
        <v>332.48366474399859</v>
      </c>
      <c r="D99">
        <f>(E78*'Pesos Globales'!$Q$4)+('Pesos Globales'!$R$4*F78)+('Pesos Globales'!$Q$10*O78)+('Pesos Globales'!$Q$13*R78)+('Pesos Globales'!$Q$16*U78)+('Pesos Globales'!$R$16*V78)+('Pesos Globales'!$Q$25*AE78)+('Pesos Globales'!$R$25*AF78)+('Pesos Globales'!$Q$34*AO78)+('Pesos Globales'!$R$34*AP78)+('Pesos Globales'!$P$40*AV78)+('Pesos Globales'!$Q$43*AY78)+('Pesos Globales'!$O$46*BA78)+('Pesos Globales'!$O$49*BC78)+('Pesos Globales'!$O$52*BD78)+('Pesos Globales'!$O$55*BE78)+('Pesos Globales'!$O$58*BF78)+('Pesos Globales'!$O$61*BG78)++('Pesos Globales'!$O$73*BL78)+('Pesos Globales'!$O$76*BM78)+('Pesos Globales'!$O$79*BO78)+('Pesos Globales'!$O$82*BQ78)+('Pesos Globales'!$P$82*BR78)+('Pesos Globales'!$P$88*BW78)+('Pesos Globales'!$Q$88*BX78)</f>
        <v>648.32815515947993</v>
      </c>
      <c r="E99">
        <f>(G78*'Pesos Globales'!$S$4)+('Pesos Globales'!$O$7*H78)+('Pesos Globales'!$P$7*I78)+('Pesos Globales'!$Q$7*J78)+('Pesos Globales'!$R$7*K78)+('Pesos Globales'!$S$7*L78)+('Pesos Globales'!$O$19*W78)+('Pesos Globales'!$P$19*X78)+('Pesos Globales'!$Q$19*Y78)+('Pesos Globales'!$R$19*Z78)+('Pesos Globales'!$S$19*AA78)+('Pesos Globales'!$D$22*AB78)+('Pesos Globales'!$O$28*AG78)+('Pesos Globales'!$P$28*AH78)+('Pesos Globales'!$Q$28*AI78)+('Pesos Globales'!$R$28*AJ78)+('Pesos Globales'!$S$28*AK78)+('Pesos Globales'!$O$31*AL78)+('Pesos Globales'!$O$37*AQ78)+('Pesos Globales'!$P$37*AR78)+('Pesos Globales'!$Q$37*AS78)+('Pesos Globales'!$R$37*AT78)+('Pesos Globales'!$R$43*AZ78)+('Pesos Globales'!$P$46*BB78)+('Pesos Globales'!$O$64*BH78)+('Pesos Globales'!$O$70*BI78)+('Pesos Globales'!$O$70*BJ78)+('Pesos Globales'!$P$70*BK78)+('Pesos Globales'!$P$76*BN78)+('Pesos Globales'!$P$79*BP78)+('Pesos Globales'!$Q$82*BS78)+('Pesos Globales'!$R$82*BT78)+('Pesos Globales'!$O$85*BU78)+('Pesos Globales'!$R$88*BY78)+('Pesos Globales'!$O$91*BZ78)+('Pesos Globales'!$O$94*CA78)+('Pesos Globales'!$O$97*CB78)+('Pesos Globales'!$O$100*CC78)+('Pesos Globales'!$P$100*CD78)+('Pesos Globales'!$O$103*CE78)+('Pesos Globales'!$O$106*CF78)+('Pesos Globales'!$O$109*CG78)+('Pesos Globales'!$O$112*CH78)+('Pesos Globales'!$O$115*CI78)</f>
        <v>54.930614433405488</v>
      </c>
      <c r="F99">
        <f>(CJ78*'Pesos Globales'!$O$118)+('Pesos Globales'!$O$121*CK78)+('Pesos Globales'!$O$124*CL78)+('Pesos Globales'!$O$127*CM78)+('Pesos Globales'!$O$130*CN78)+('Pesos Globales'!$O$133*CO78)+('Pesos Globales'!$P$133*CP78)+('Pesos Globales'!$P$136*CQ78)+('Pesos Globales'!$P$136*CR78)+('Pesos Globales'!$O$139*CS78)+('Pesos Globales'!$P$139*CT78)+('Pesos Globales'!$Q$139*CU78)+('Pesos Globales'!$O$142*CV78)+('Pesos Globales'!$P$142*CW78)+('Pesos Globales'!$O$145*CX78)+('Pesos Globales'!$O$148*CY78)+('Pesos Globales'!$O$151*CZ78)+('Pesos Globales'!$O$154*DA78)+('Pesos Globales'!$O$157*DB78)+('Pesos Globales'!$O$160*DC78)+('Pesos Globales'!$O$163*DD78)</f>
        <v>3853.2089745393832</v>
      </c>
      <c r="G99">
        <f>(DE78*'Pesos Globales'!$O$166)+(DF78*'Pesos Globales'!$P$166)+(DT78*'Pesos Globales'!$O$187)+('Pesos Globales'!$Q$187*DV78)</f>
        <v>314.09336374577015</v>
      </c>
      <c r="H99">
        <f>(DG78*'Pesos Globales'!$O$169)+('Pesos Globales'!$P$169*DH78)+('Pesos Globales'!$O$172*DI78)+('Pesos Globales'!$P$172*DJ78)+('Pesos Globales'!$O$175*DK78)+('Pesos Globales'!$P$175*DL78)+('Pesos Globales'!$Q$175*DM78)+('Pesos Globales'!$O$178*DN78)+('Pesos Globales'!$P$178*DO78)+('Pesos Globales'!$Q$178*DP78)+('Pesos Globales'!$O$181*DQ78)+('Pesos Globales'!$P$181*DR78)+('Pesos Globales'!$O$184*DS78)+('Pesos Globales'!$P$187*DU78)+('Pesos Globales'!$R$187*DW78)+('Pesos Globales'!$O$193*DX78)</f>
        <v>928.34858616135023</v>
      </c>
      <c r="I99">
        <f t="shared" si="26"/>
        <v>21</v>
      </c>
      <c r="J99">
        <v>0</v>
      </c>
      <c r="K99">
        <v>0</v>
      </c>
      <c r="L99">
        <f t="shared" si="27"/>
        <v>5.6259212637196521E-2</v>
      </c>
      <c r="M99">
        <f t="shared" si="28"/>
        <v>7.1181138419512305E-2</v>
      </c>
      <c r="N99">
        <f t="shared" si="29"/>
        <v>2.182613845360154E-2</v>
      </c>
      <c r="O99">
        <f t="shared" si="30"/>
        <v>0.20981260896908074</v>
      </c>
      <c r="P99">
        <f t="shared" si="31"/>
        <v>7.193977034560177E-2</v>
      </c>
      <c r="Q99">
        <f t="shared" si="32"/>
        <v>0.22947963150274187</v>
      </c>
      <c r="R99">
        <f t="shared" si="33"/>
        <v>0</v>
      </c>
      <c r="S99">
        <f t="shared" si="34"/>
        <v>0</v>
      </c>
      <c r="T99">
        <f t="shared" si="35"/>
        <v>0.65345794294195725</v>
      </c>
    </row>
    <row r="100" spans="3:20" x14ac:dyDescent="0.25">
      <c r="C100">
        <f>(C79*'Pesos Globales'!$O$4)+('Pesos Globales'!$P$4*D79)+('Pesos Globales'!$O$10*M79)+('Pesos Globales'!$P$10*N79)+('Pesos Globales'!$O$13*P79)+('Pesos Globales'!$P$13*Q79)+('Pesos Globales'!$O$16*S79)+('Pesos Globales'!$P$16*T79)+('Pesos Globales'!$O$25*AC79)+('Pesos Globales'!$P$25*AD79)+('Pesos Globales'!$O$34*AM79)+('Pesos Globales'!$P$34*AN79)+('Pesos Globales'!$O$40*AU79)+('Pesos Globales'!$O$43*AW79)+('Pesos Globales'!$P$43*AX79)+('Pesos Globales'!$O$88*BV79)</f>
        <v>261.8138433501685</v>
      </c>
      <c r="D100">
        <f>(E79*'Pesos Globales'!$Q$4)+('Pesos Globales'!$R$4*F79)+('Pesos Globales'!$Q$10*O79)+('Pesos Globales'!$Q$13*R79)+('Pesos Globales'!$Q$16*U79)+('Pesos Globales'!$R$16*V79)+('Pesos Globales'!$Q$25*AE79)+('Pesos Globales'!$R$25*AF79)+('Pesos Globales'!$Q$34*AO79)+('Pesos Globales'!$R$34*AP79)+('Pesos Globales'!$P$40*AV79)+('Pesos Globales'!$Q$43*AY79)+('Pesos Globales'!$O$46*BA79)+('Pesos Globales'!$O$49*BC79)+('Pesos Globales'!$O$52*BD79)+('Pesos Globales'!$O$55*BE79)+('Pesos Globales'!$O$58*BF79)+('Pesos Globales'!$O$61*BG79)++('Pesos Globales'!$O$73*BL79)+('Pesos Globales'!$O$76*BM79)+('Pesos Globales'!$O$79*BO79)+('Pesos Globales'!$O$82*BQ79)+('Pesos Globales'!$P$82*BR79)+('Pesos Globales'!$P$88*BW79)+('Pesos Globales'!$Q$88*BX79)</f>
        <v>486.19170662438307</v>
      </c>
      <c r="E100">
        <f>(G79*'Pesos Globales'!$S$4)+('Pesos Globales'!$O$7*H79)+('Pesos Globales'!$P$7*I79)+('Pesos Globales'!$Q$7*J79)+('Pesos Globales'!$R$7*K79)+('Pesos Globales'!$S$7*L79)+('Pesos Globales'!$O$19*W79)+('Pesos Globales'!$P$19*X79)+('Pesos Globales'!$Q$19*Y79)+('Pesos Globales'!$R$19*Z79)+('Pesos Globales'!$S$19*AA79)+('Pesos Globales'!$D$22*AB79)+('Pesos Globales'!$O$28*AG79)+('Pesos Globales'!$P$28*AH79)+('Pesos Globales'!$Q$28*AI79)+('Pesos Globales'!$R$28*AJ79)+('Pesos Globales'!$S$28*AK79)+('Pesos Globales'!$O$31*AL79)+('Pesos Globales'!$O$37*AQ79)+('Pesos Globales'!$P$37*AR79)+('Pesos Globales'!$Q$37*AS79)+('Pesos Globales'!$R$37*AT79)+('Pesos Globales'!$R$43*AZ79)+('Pesos Globales'!$P$46*BB79)+('Pesos Globales'!$O$64*BH79)+('Pesos Globales'!$O$70*BI79)+('Pesos Globales'!$O$70*BJ79)+('Pesos Globales'!$P$70*BK79)+('Pesos Globales'!$P$76*BN79)+('Pesos Globales'!$P$79*BP79)+('Pesos Globales'!$Q$82*BS79)+('Pesos Globales'!$R$82*BT79)+('Pesos Globales'!$O$85*BU79)+('Pesos Globales'!$R$88*BY79)+('Pesos Globales'!$O$91*BZ79)+('Pesos Globales'!$O$94*CA79)+('Pesos Globales'!$O$97*CB79)+('Pesos Globales'!$O$100*CC79)+('Pesos Globales'!$P$100*CD79)+('Pesos Globales'!$O$103*CE79)+('Pesos Globales'!$O$106*CF79)+('Pesos Globales'!$O$109*CG79)+('Pesos Globales'!$O$112*CH79)+('Pesos Globales'!$O$115*CI79)</f>
        <v>66.750053336617</v>
      </c>
      <c r="F100">
        <f>(CJ79*'Pesos Globales'!$O$118)+('Pesos Globales'!$O$121*CK79)+('Pesos Globales'!$O$124*CL79)+('Pesos Globales'!$O$127*CM79)+('Pesos Globales'!$O$130*CN79)+('Pesos Globales'!$O$133*CO79)+('Pesos Globales'!$P$133*CP79)+('Pesos Globales'!$P$136*CQ79)+('Pesos Globales'!$P$136*CR79)+('Pesos Globales'!$O$139*CS79)+('Pesos Globales'!$P$139*CT79)+('Pesos Globales'!$Q$139*CU79)+('Pesos Globales'!$O$142*CV79)+('Pesos Globales'!$P$142*CW79)+('Pesos Globales'!$O$145*CX79)+('Pesos Globales'!$O$148*CY79)+('Pesos Globales'!$O$151*CZ79)+('Pesos Globales'!$O$154*DA79)+('Pesos Globales'!$O$157*DB79)+('Pesos Globales'!$O$160*DC79)+('Pesos Globales'!$O$163*DD79)</f>
        <v>703.16515630181061</v>
      </c>
      <c r="G100">
        <f>(DE79*'Pesos Globales'!$O$166)+(DF79*'Pesos Globales'!$P$166)+(DT79*'Pesos Globales'!$O$187)+('Pesos Globales'!$Q$187*DV79)</f>
        <v>380.85906005803145</v>
      </c>
      <c r="H100">
        <f>(DG79*'Pesos Globales'!$O$169)+('Pesos Globales'!$P$169*DH79)+('Pesos Globales'!$O$172*DI79)+('Pesos Globales'!$P$172*DJ79)+('Pesos Globales'!$O$175*DK79)+('Pesos Globales'!$P$175*DL79)+('Pesos Globales'!$Q$175*DM79)+('Pesos Globales'!$O$178*DN79)+('Pesos Globales'!$P$178*DO79)+('Pesos Globales'!$Q$178*DP79)+('Pesos Globales'!$O$181*DQ79)+('Pesos Globales'!$P$181*DR79)+('Pesos Globales'!$O$184*DS79)+('Pesos Globales'!$P$187*DU79)+('Pesos Globales'!$R$187*DW79)+('Pesos Globales'!$O$193*DX79)</f>
        <v>1212.9245407072376</v>
      </c>
      <c r="I100">
        <f t="shared" si="26"/>
        <v>14</v>
      </c>
      <c r="J100">
        <v>0</v>
      </c>
      <c r="K100">
        <v>0</v>
      </c>
      <c r="L100">
        <f t="shared" si="27"/>
        <v>4.4301246185252358E-2</v>
      </c>
      <c r="M100">
        <f t="shared" si="28"/>
        <v>5.3379880068815007E-2</v>
      </c>
      <c r="N100">
        <f t="shared" si="29"/>
        <v>2.6522476053431762E-2</v>
      </c>
      <c r="O100">
        <f t="shared" si="30"/>
        <v>3.8288324602864444E-2</v>
      </c>
      <c r="P100">
        <f t="shared" si="31"/>
        <v>8.7231748508998896E-2</v>
      </c>
      <c r="Q100">
        <f t="shared" si="32"/>
        <v>0.2998243125387306</v>
      </c>
      <c r="R100">
        <f t="shared" si="33"/>
        <v>0</v>
      </c>
      <c r="S100">
        <f t="shared" si="34"/>
        <v>0</v>
      </c>
      <c r="T100">
        <f t="shared" si="35"/>
        <v>0.58197873066541583</v>
      </c>
    </row>
    <row r="101" spans="3:20" x14ac:dyDescent="0.25">
      <c r="C101">
        <f>(C80*'Pesos Globales'!$O$4)+('Pesos Globales'!$P$4*D80)+('Pesos Globales'!$O$10*M80)+('Pesos Globales'!$P$10*N80)+('Pesos Globales'!$O$13*P80)+('Pesos Globales'!$P$13*Q80)+('Pesos Globales'!$O$16*S80)+('Pesos Globales'!$P$16*T80)+('Pesos Globales'!$O$25*AC80)+('Pesos Globales'!$P$25*AD80)+('Pesos Globales'!$O$34*AM80)+('Pesos Globales'!$P$34*AN80)+('Pesos Globales'!$O$40*AU80)+('Pesos Globales'!$O$43*AW80)+('Pesos Globales'!$P$43*AX80)+('Pesos Globales'!$O$88*BV80)</f>
        <v>181.69500777545497</v>
      </c>
      <c r="D101">
        <f>(E80*'Pesos Globales'!$Q$4)+('Pesos Globales'!$R$4*F80)+('Pesos Globales'!$Q$10*O80)+('Pesos Globales'!$Q$13*R80)+('Pesos Globales'!$Q$16*U80)+('Pesos Globales'!$R$16*V80)+('Pesos Globales'!$Q$25*AE80)+('Pesos Globales'!$R$25*AF80)+('Pesos Globales'!$Q$34*AO80)+('Pesos Globales'!$R$34*AP80)+('Pesos Globales'!$P$40*AV80)+('Pesos Globales'!$Q$43*AY80)+('Pesos Globales'!$O$46*BA80)+('Pesos Globales'!$O$49*BC80)+('Pesos Globales'!$O$52*BD80)+('Pesos Globales'!$O$55*BE80)+('Pesos Globales'!$O$58*BF80)+('Pesos Globales'!$O$61*BG80)++('Pesos Globales'!$O$73*BL80)+('Pesos Globales'!$O$76*BM80)+('Pesos Globales'!$O$79*BO80)+('Pesos Globales'!$O$82*BQ80)+('Pesos Globales'!$P$82*BR80)+('Pesos Globales'!$P$88*BW80)+('Pesos Globales'!$Q$88*BX80)</f>
        <v>479.77038098491778</v>
      </c>
      <c r="E101">
        <f>(G80*'Pesos Globales'!$S$4)+('Pesos Globales'!$O$7*H80)+('Pesos Globales'!$P$7*I80)+('Pesos Globales'!$Q$7*J80)+('Pesos Globales'!$R$7*K80)+('Pesos Globales'!$S$7*L80)+('Pesos Globales'!$O$19*W80)+('Pesos Globales'!$P$19*X80)+('Pesos Globales'!$Q$19*Y80)+('Pesos Globales'!$R$19*Z80)+('Pesos Globales'!$S$19*AA80)+('Pesos Globales'!$D$22*AB80)+('Pesos Globales'!$O$28*AG80)+('Pesos Globales'!$P$28*AH80)+('Pesos Globales'!$Q$28*AI80)+('Pesos Globales'!$R$28*AJ80)+('Pesos Globales'!$S$28*AK80)+('Pesos Globales'!$O$31*AL80)+('Pesos Globales'!$O$37*AQ80)+('Pesos Globales'!$P$37*AR80)+('Pesos Globales'!$Q$37*AS80)+('Pesos Globales'!$R$37*AT80)+('Pesos Globales'!$R$43*AZ80)+('Pesos Globales'!$P$46*BB80)+('Pesos Globales'!$O$64*BH80)+('Pesos Globales'!$O$70*BI80)+('Pesos Globales'!$O$70*BJ80)+('Pesos Globales'!$P$70*BK80)+('Pesos Globales'!$P$76*BN80)+('Pesos Globales'!$P$79*BP80)+('Pesos Globales'!$Q$82*BS80)+('Pesos Globales'!$R$82*BT80)+('Pesos Globales'!$O$85*BU80)+('Pesos Globales'!$R$88*BY80)+('Pesos Globales'!$O$91*BZ80)+('Pesos Globales'!$O$94*CA80)+('Pesos Globales'!$O$97*CB80)+('Pesos Globales'!$O$100*CC80)+('Pesos Globales'!$P$100*CD80)+('Pesos Globales'!$O$103*CE80)+('Pesos Globales'!$O$106*CF80)+('Pesos Globales'!$O$109*CG80)+('Pesos Globales'!$O$112*CH80)+('Pesos Globales'!$O$115*CI80)</f>
        <v>54.930614433405488</v>
      </c>
      <c r="F101">
        <f>(CJ80*'Pesos Globales'!$O$118)+('Pesos Globales'!$O$121*CK80)+('Pesos Globales'!$O$124*CL80)+('Pesos Globales'!$O$127*CM80)+('Pesos Globales'!$O$130*CN80)+('Pesos Globales'!$O$133*CO80)+('Pesos Globales'!$P$133*CP80)+('Pesos Globales'!$P$136*CQ80)+('Pesos Globales'!$P$136*CR80)+('Pesos Globales'!$O$139*CS80)+('Pesos Globales'!$P$139*CT80)+('Pesos Globales'!$Q$139*CU80)+('Pesos Globales'!$O$142*CV80)+('Pesos Globales'!$P$142*CW80)+('Pesos Globales'!$O$145*CX80)+('Pesos Globales'!$O$148*CY80)+('Pesos Globales'!$O$151*CZ80)+('Pesos Globales'!$O$154*DA80)+('Pesos Globales'!$O$157*DB80)+('Pesos Globales'!$O$160*DC80)+('Pesos Globales'!$O$163*DD80)</f>
        <v>2133.4253850332175</v>
      </c>
      <c r="G101">
        <f>(DE80*'Pesos Globales'!$O$166)+(DF80*'Pesos Globales'!$P$166)+(DT80*'Pesos Globales'!$O$187)+('Pesos Globales'!$Q$187*DV80)</f>
        <v>168.23611831060646</v>
      </c>
      <c r="H101">
        <f>(DG80*'Pesos Globales'!$O$169)+('Pesos Globales'!$P$169*DH80)+('Pesos Globales'!$O$172*DI80)+('Pesos Globales'!$P$172*DJ80)+('Pesos Globales'!$O$175*DK80)+('Pesos Globales'!$P$175*DL80)+('Pesos Globales'!$Q$175*DM80)+('Pesos Globales'!$O$178*DN80)+('Pesos Globales'!$P$178*DO80)+('Pesos Globales'!$Q$178*DP80)+('Pesos Globales'!$O$181*DQ80)+('Pesos Globales'!$P$181*DR80)+('Pesos Globales'!$O$184*DS80)+('Pesos Globales'!$P$187*DU80)+('Pesos Globales'!$R$187*DW80)+('Pesos Globales'!$O$193*DX80)</f>
        <v>581.25791056065248</v>
      </c>
      <c r="I101">
        <f t="shared" si="26"/>
        <v>13</v>
      </c>
      <c r="J101">
        <v>0</v>
      </c>
      <c r="K101">
        <v>0</v>
      </c>
      <c r="L101">
        <f t="shared" si="27"/>
        <v>3.074442194153211E-2</v>
      </c>
      <c r="M101">
        <f t="shared" si="28"/>
        <v>5.2674870937957335E-2</v>
      </c>
      <c r="N101">
        <f t="shared" si="29"/>
        <v>2.182613845360154E-2</v>
      </c>
      <c r="O101">
        <f t="shared" si="30"/>
        <v>0.11616799115552613</v>
      </c>
      <c r="P101">
        <f t="shared" si="31"/>
        <v>3.8532707506984072E-2</v>
      </c>
      <c r="Q101">
        <f t="shared" si="32"/>
        <v>0.14368185949962672</v>
      </c>
      <c r="R101">
        <f t="shared" si="33"/>
        <v>0</v>
      </c>
      <c r="S101">
        <f t="shared" si="34"/>
        <v>0</v>
      </c>
      <c r="T101">
        <f t="shared" si="35"/>
        <v>0.41009823905252596</v>
      </c>
    </row>
    <row r="102" spans="3:20" x14ac:dyDescent="0.25">
      <c r="C102">
        <f>(C81*'Pesos Globales'!$O$4)+('Pesos Globales'!$P$4*D81)+('Pesos Globales'!$O$10*M81)+('Pesos Globales'!$P$10*N81)+('Pesos Globales'!$O$13*P81)+('Pesos Globales'!$P$13*Q81)+('Pesos Globales'!$O$16*S81)+('Pesos Globales'!$P$16*T81)+('Pesos Globales'!$O$25*AC81)+('Pesos Globales'!$P$25*AD81)+('Pesos Globales'!$O$34*AM81)+('Pesos Globales'!$P$34*AN81)+('Pesos Globales'!$O$40*AU81)+('Pesos Globales'!$O$43*AW81)+('Pesos Globales'!$P$43*AX81)+('Pesos Globales'!$O$88*BV81)</f>
        <v>181.69500777545497</v>
      </c>
      <c r="D102">
        <f>(E81*'Pesos Globales'!$Q$4)+('Pesos Globales'!$R$4*F81)+('Pesos Globales'!$Q$10*O81)+('Pesos Globales'!$Q$13*R81)+('Pesos Globales'!$Q$16*U81)+('Pesos Globales'!$R$16*V81)+('Pesos Globales'!$Q$25*AE81)+('Pesos Globales'!$R$25*AF81)+('Pesos Globales'!$Q$34*AO81)+('Pesos Globales'!$R$34*AP81)+('Pesos Globales'!$P$40*AV81)+('Pesos Globales'!$Q$43*AY81)+('Pesos Globales'!$O$46*BA81)+('Pesos Globales'!$O$49*BC81)+('Pesos Globales'!$O$52*BD81)+('Pesos Globales'!$O$55*BE81)+('Pesos Globales'!$O$58*BF81)+('Pesos Globales'!$O$61*BG81)++('Pesos Globales'!$O$73*BL81)+('Pesos Globales'!$O$76*BM81)+('Pesos Globales'!$O$79*BO81)+('Pesos Globales'!$O$82*BQ81)+('Pesos Globales'!$P$82*BR81)+('Pesos Globales'!$P$88*BW81)+('Pesos Globales'!$Q$88*BX81)</f>
        <v>535.70859742602192</v>
      </c>
      <c r="E102">
        <f>(G81*'Pesos Globales'!$S$4)+('Pesos Globales'!$O$7*H81)+('Pesos Globales'!$P$7*I81)+('Pesos Globales'!$Q$7*J81)+('Pesos Globales'!$R$7*K81)+('Pesos Globales'!$S$7*L81)+('Pesos Globales'!$O$19*W81)+('Pesos Globales'!$P$19*X81)+('Pesos Globales'!$Q$19*Y81)+('Pesos Globales'!$R$19*Z81)+('Pesos Globales'!$S$19*AA81)+('Pesos Globales'!$D$22*AB81)+('Pesos Globales'!$O$28*AG81)+('Pesos Globales'!$P$28*AH81)+('Pesos Globales'!$Q$28*AI81)+('Pesos Globales'!$R$28*AJ81)+('Pesos Globales'!$S$28*AK81)+('Pesos Globales'!$O$31*AL81)+('Pesos Globales'!$O$37*AQ81)+('Pesos Globales'!$P$37*AR81)+('Pesos Globales'!$Q$37*AS81)+('Pesos Globales'!$R$37*AT81)+('Pesos Globales'!$R$43*AZ81)+('Pesos Globales'!$P$46*BB81)+('Pesos Globales'!$O$64*BH81)+('Pesos Globales'!$O$70*BI81)+('Pesos Globales'!$O$70*BJ81)+('Pesos Globales'!$P$70*BK81)+('Pesos Globales'!$P$76*BN81)+('Pesos Globales'!$P$79*BP81)+('Pesos Globales'!$Q$82*BS81)+('Pesos Globales'!$R$82*BT81)+('Pesos Globales'!$O$85*BU81)+('Pesos Globales'!$R$88*BY81)+('Pesos Globales'!$O$91*BZ81)+('Pesos Globales'!$O$94*CA81)+('Pesos Globales'!$O$97*CB81)+('Pesos Globales'!$O$100*CC81)+('Pesos Globales'!$P$100*CD81)+('Pesos Globales'!$O$103*CE81)+('Pesos Globales'!$O$106*CF81)+('Pesos Globales'!$O$109*CG81)+('Pesos Globales'!$O$112*CH81)+('Pesos Globales'!$O$115*CI81)</f>
        <v>66.750053336617</v>
      </c>
      <c r="F102">
        <f>(CJ81*'Pesos Globales'!$O$118)+('Pesos Globales'!$O$121*CK81)+('Pesos Globales'!$O$124*CL81)+('Pesos Globales'!$O$127*CM81)+('Pesos Globales'!$O$130*CN81)+('Pesos Globales'!$O$133*CO81)+('Pesos Globales'!$P$133*CP81)+('Pesos Globales'!$P$136*CQ81)+('Pesos Globales'!$P$136*CR81)+('Pesos Globales'!$O$139*CS81)+('Pesos Globales'!$P$139*CT81)+('Pesos Globales'!$Q$139*CU81)+('Pesos Globales'!$O$142*CV81)+('Pesos Globales'!$P$142*CW81)+('Pesos Globales'!$O$145*CX81)+('Pesos Globales'!$O$148*CY81)+('Pesos Globales'!$O$151*CZ81)+('Pesos Globales'!$O$154*DA81)+('Pesos Globales'!$O$157*DB81)+('Pesos Globales'!$O$160*DC81)+('Pesos Globales'!$O$163*DD81)</f>
        <v>1701.6445458352741</v>
      </c>
      <c r="G102">
        <f>(DE81*'Pesos Globales'!$O$166)+(DF81*'Pesos Globales'!$P$166)+(DT81*'Pesos Globales'!$O$187)+('Pesos Globales'!$Q$187*DV81)</f>
        <v>168.23611831060646</v>
      </c>
      <c r="H102">
        <f>(DG81*'Pesos Globales'!$O$169)+('Pesos Globales'!$P$169*DH81)+('Pesos Globales'!$O$172*DI81)+('Pesos Globales'!$P$172*DJ81)+('Pesos Globales'!$O$175*DK81)+('Pesos Globales'!$P$175*DL81)+('Pesos Globales'!$Q$175*DM81)+('Pesos Globales'!$O$178*DN81)+('Pesos Globales'!$P$178*DO81)+('Pesos Globales'!$Q$178*DP81)+('Pesos Globales'!$O$181*DQ81)+('Pesos Globales'!$P$181*DR81)+('Pesos Globales'!$O$184*DS81)+('Pesos Globales'!$P$187*DU81)+('Pesos Globales'!$R$187*DW81)+('Pesos Globales'!$O$193*DX81)</f>
        <v>922.71474897950634</v>
      </c>
      <c r="I102">
        <f t="shared" si="26"/>
        <v>13</v>
      </c>
      <c r="J102">
        <v>0</v>
      </c>
      <c r="K102">
        <v>0</v>
      </c>
      <c r="L102">
        <f t="shared" si="27"/>
        <v>3.074442194153211E-2</v>
      </c>
      <c r="M102">
        <f t="shared" si="28"/>
        <v>5.8816430417902209E-2</v>
      </c>
      <c r="N102">
        <f t="shared" si="29"/>
        <v>2.6522476053431762E-2</v>
      </c>
      <c r="O102">
        <f t="shared" si="30"/>
        <v>9.2656921557799685E-2</v>
      </c>
      <c r="P102">
        <f t="shared" si="31"/>
        <v>3.8532707506984072E-2</v>
      </c>
      <c r="Q102">
        <f t="shared" si="32"/>
        <v>0.22808699634423765</v>
      </c>
      <c r="R102">
        <f t="shared" si="33"/>
        <v>0</v>
      </c>
      <c r="S102">
        <f t="shared" si="34"/>
        <v>0</v>
      </c>
      <c r="T102">
        <f t="shared" si="35"/>
        <v>0.46764882985497858</v>
      </c>
    </row>
    <row r="103" spans="3:20" x14ac:dyDescent="0.25">
      <c r="C103">
        <f>(C82*'Pesos Globales'!$O$4)+('Pesos Globales'!$P$4*D82)+('Pesos Globales'!$O$10*M82)+('Pesos Globales'!$P$10*N82)+('Pesos Globales'!$O$13*P82)+('Pesos Globales'!$P$13*Q82)+('Pesos Globales'!$O$16*S82)+('Pesos Globales'!$P$16*T82)+('Pesos Globales'!$O$25*AC82)+('Pesos Globales'!$P$25*AD82)+('Pesos Globales'!$O$34*AM82)+('Pesos Globales'!$P$34*AN82)+('Pesos Globales'!$O$40*AU82)+('Pesos Globales'!$O$43*AW82)+('Pesos Globales'!$P$43*AX82)+('Pesos Globales'!$O$88*BV82)</f>
        <v>181.69500777545497</v>
      </c>
      <c r="D103">
        <f>(E82*'Pesos Globales'!$Q$4)+('Pesos Globales'!$R$4*F82)+('Pesos Globales'!$Q$10*O82)+('Pesos Globales'!$Q$13*R82)+('Pesos Globales'!$Q$16*U82)+('Pesos Globales'!$R$16*V82)+('Pesos Globales'!$Q$25*AE82)+('Pesos Globales'!$R$25*AF82)+('Pesos Globales'!$Q$34*AO82)+('Pesos Globales'!$R$34*AP82)+('Pesos Globales'!$P$40*AV82)+('Pesos Globales'!$Q$43*AY82)+('Pesos Globales'!$O$46*BA82)+('Pesos Globales'!$O$49*BC82)+('Pesos Globales'!$O$52*BD82)+('Pesos Globales'!$O$55*BE82)+('Pesos Globales'!$O$58*BF82)+('Pesos Globales'!$O$61*BG82)++('Pesos Globales'!$O$73*BL82)+('Pesos Globales'!$O$76*BM82)+('Pesos Globales'!$O$79*BO82)+('Pesos Globales'!$O$82*BQ82)+('Pesos Globales'!$P$82*BR82)+('Pesos Globales'!$P$88*BW82)+('Pesos Globales'!$Q$88*BX82)</f>
        <v>515.41773913436509</v>
      </c>
      <c r="E103">
        <f>(G82*'Pesos Globales'!$S$4)+('Pesos Globales'!$O$7*H82)+('Pesos Globales'!$P$7*I82)+('Pesos Globales'!$Q$7*J82)+('Pesos Globales'!$R$7*K82)+('Pesos Globales'!$S$7*L82)+('Pesos Globales'!$O$19*W82)+('Pesos Globales'!$P$19*X82)+('Pesos Globales'!$Q$19*Y82)+('Pesos Globales'!$R$19*Z82)+('Pesos Globales'!$S$19*AA82)+('Pesos Globales'!$D$22*AB82)+('Pesos Globales'!$O$28*AG82)+('Pesos Globales'!$P$28*AH82)+('Pesos Globales'!$Q$28*AI82)+('Pesos Globales'!$R$28*AJ82)+('Pesos Globales'!$S$28*AK82)+('Pesos Globales'!$O$31*AL82)+('Pesos Globales'!$O$37*AQ82)+('Pesos Globales'!$P$37*AR82)+('Pesos Globales'!$Q$37*AS82)+('Pesos Globales'!$R$37*AT82)+('Pesos Globales'!$R$43*AZ82)+('Pesos Globales'!$P$46*BB82)+('Pesos Globales'!$O$64*BH82)+('Pesos Globales'!$O$70*BI82)+('Pesos Globales'!$O$70*BJ82)+('Pesos Globales'!$P$70*BK82)+('Pesos Globales'!$P$76*BN82)+('Pesos Globales'!$P$79*BP82)+('Pesos Globales'!$Q$82*BS82)+('Pesos Globales'!$R$82*BT82)+('Pesos Globales'!$O$85*BU82)+('Pesos Globales'!$R$88*BY82)+('Pesos Globales'!$O$91*BZ82)+('Pesos Globales'!$O$94*CA82)+('Pesos Globales'!$O$97*CB82)+('Pesos Globales'!$O$100*CC82)+('Pesos Globales'!$P$100*CD82)+('Pesos Globales'!$O$103*CE82)+('Pesos Globales'!$O$106*CF82)+('Pesos Globales'!$O$109*CG82)+('Pesos Globales'!$O$112*CH82)+('Pesos Globales'!$O$115*CI82)</f>
        <v>51.480970859057905</v>
      </c>
      <c r="F103">
        <f>(CJ82*'Pesos Globales'!$O$118)+('Pesos Globales'!$O$121*CK82)+('Pesos Globales'!$O$124*CL82)+('Pesos Globales'!$O$127*CM82)+('Pesos Globales'!$O$130*CN82)+('Pesos Globales'!$O$133*CO82)+('Pesos Globales'!$P$133*CP82)+('Pesos Globales'!$P$136*CQ82)+('Pesos Globales'!$P$136*CR82)+('Pesos Globales'!$O$139*CS82)+('Pesos Globales'!$P$139*CT82)+('Pesos Globales'!$Q$139*CU82)+('Pesos Globales'!$O$142*CV82)+('Pesos Globales'!$P$142*CW82)+('Pesos Globales'!$O$145*CX82)+('Pesos Globales'!$O$148*CY82)+('Pesos Globales'!$O$151*CZ82)+('Pesos Globales'!$O$154*DA82)+('Pesos Globales'!$O$157*DB82)+('Pesos Globales'!$O$160*DC82)+('Pesos Globales'!$O$163*DD82)</f>
        <v>1556.5510408666253</v>
      </c>
      <c r="G103">
        <f>(DE82*'Pesos Globales'!$O$166)+(DF82*'Pesos Globales'!$P$166)+(DT82*'Pesos Globales'!$O$187)+('Pesos Globales'!$Q$187*DV82)</f>
        <v>528.89514707392721</v>
      </c>
      <c r="H103">
        <f>(DG82*'Pesos Globales'!$O$169)+('Pesos Globales'!$P$169*DH82)+('Pesos Globales'!$O$172*DI82)+('Pesos Globales'!$P$172*DJ82)+('Pesos Globales'!$O$175*DK82)+('Pesos Globales'!$P$175*DL82)+('Pesos Globales'!$Q$175*DM82)+('Pesos Globales'!$O$178*DN82)+('Pesos Globales'!$P$178*DO82)+('Pesos Globales'!$Q$178*DP82)+('Pesos Globales'!$O$181*DQ82)+('Pesos Globales'!$P$181*DR82)+('Pesos Globales'!$O$184*DS82)+('Pesos Globales'!$P$187*DU82)+('Pesos Globales'!$R$187*DW82)+('Pesos Globales'!$O$193*DX82)</f>
        <v>732.55721305799091</v>
      </c>
      <c r="I103">
        <f t="shared" si="26"/>
        <v>13</v>
      </c>
      <c r="J103">
        <v>0</v>
      </c>
      <c r="K103">
        <v>0</v>
      </c>
      <c r="L103">
        <f t="shared" si="27"/>
        <v>3.074442194153211E-2</v>
      </c>
      <c r="M103">
        <f t="shared" si="28"/>
        <v>5.6588659834109115E-2</v>
      </c>
      <c r="N103">
        <f t="shared" si="29"/>
        <v>2.0455456566171225E-2</v>
      </c>
      <c r="O103">
        <f t="shared" si="30"/>
        <v>8.4756377615570436E-2</v>
      </c>
      <c r="P103">
        <f t="shared" si="31"/>
        <v>0.12113785201841594</v>
      </c>
      <c r="Q103">
        <f t="shared" si="32"/>
        <v>0.18108172060920846</v>
      </c>
      <c r="R103">
        <f t="shared" si="33"/>
        <v>0</v>
      </c>
      <c r="S103">
        <f t="shared" si="34"/>
        <v>0</v>
      </c>
      <c r="T103">
        <f t="shared" si="35"/>
        <v>0.51353478176370659</v>
      </c>
    </row>
    <row r="104" spans="3:20" x14ac:dyDescent="0.25">
      <c r="C104">
        <f>(C83*'Pesos Globales'!$O$4)+('Pesos Globales'!$P$4*D83)+('Pesos Globales'!$O$10*M83)+('Pesos Globales'!$P$10*N83)+('Pesos Globales'!$O$13*P83)+('Pesos Globales'!$P$13*Q83)+('Pesos Globales'!$O$16*S83)+('Pesos Globales'!$P$16*T83)+('Pesos Globales'!$O$25*AC83)+('Pesos Globales'!$P$25*AD83)+('Pesos Globales'!$O$34*AM83)+('Pesos Globales'!$P$34*AN83)+('Pesos Globales'!$O$40*AU83)+('Pesos Globales'!$O$43*AW83)+('Pesos Globales'!$P$43*AX83)+('Pesos Globales'!$O$88*BV83)</f>
        <v>332.48366474399859</v>
      </c>
      <c r="D104">
        <f>(E83*'Pesos Globales'!$Q$4)+('Pesos Globales'!$R$4*F83)+('Pesos Globales'!$Q$10*O83)+('Pesos Globales'!$Q$13*R83)+('Pesos Globales'!$Q$16*U83)+('Pesos Globales'!$R$16*V83)+('Pesos Globales'!$Q$25*AE83)+('Pesos Globales'!$R$25*AF83)+('Pesos Globales'!$Q$34*AO83)+('Pesos Globales'!$R$34*AP83)+('Pesos Globales'!$P$40*AV83)+('Pesos Globales'!$Q$43*AY83)+('Pesos Globales'!$O$46*BA83)+('Pesos Globales'!$O$49*BC83)+('Pesos Globales'!$O$52*BD83)+('Pesos Globales'!$O$55*BE83)+('Pesos Globales'!$O$58*BF83)+('Pesos Globales'!$O$61*BG83)++('Pesos Globales'!$O$73*BL83)+('Pesos Globales'!$O$76*BM83)+('Pesos Globales'!$O$79*BO83)+('Pesos Globales'!$O$82*BQ83)+('Pesos Globales'!$P$82*BR83)+('Pesos Globales'!$P$88*BW83)+('Pesos Globales'!$Q$88*BX83)</f>
        <v>648.32815515947993</v>
      </c>
      <c r="E104">
        <f>(G83*'Pesos Globales'!$S$4)+('Pesos Globales'!$O$7*H83)+('Pesos Globales'!$P$7*I83)+('Pesos Globales'!$Q$7*J83)+('Pesos Globales'!$R$7*K83)+('Pesos Globales'!$S$7*L83)+('Pesos Globales'!$O$19*W83)+('Pesos Globales'!$P$19*X83)+('Pesos Globales'!$Q$19*Y83)+('Pesos Globales'!$R$19*Z83)+('Pesos Globales'!$S$19*AA83)+('Pesos Globales'!$D$22*AB83)+('Pesos Globales'!$O$28*AG83)+('Pesos Globales'!$P$28*AH83)+('Pesos Globales'!$Q$28*AI83)+('Pesos Globales'!$R$28*AJ83)+('Pesos Globales'!$S$28*AK83)+('Pesos Globales'!$O$31*AL83)+('Pesos Globales'!$O$37*AQ83)+('Pesos Globales'!$P$37*AR83)+('Pesos Globales'!$Q$37*AS83)+('Pesos Globales'!$R$37*AT83)+('Pesos Globales'!$R$43*AZ83)+('Pesos Globales'!$P$46*BB83)+('Pesos Globales'!$O$64*BH83)+('Pesos Globales'!$O$70*BI83)+('Pesos Globales'!$O$70*BJ83)+('Pesos Globales'!$P$70*BK83)+('Pesos Globales'!$P$76*BN83)+('Pesos Globales'!$P$79*BP83)+('Pesos Globales'!$Q$82*BS83)+('Pesos Globales'!$R$82*BT83)+('Pesos Globales'!$O$85*BU83)+('Pesos Globales'!$R$88*BY83)+('Pesos Globales'!$O$91*BZ83)+('Pesos Globales'!$O$94*CA83)+('Pesos Globales'!$O$97*CB83)+('Pesos Globales'!$O$100*CC83)+('Pesos Globales'!$P$100*CD83)+('Pesos Globales'!$O$103*CE83)+('Pesos Globales'!$O$106*CF83)+('Pesos Globales'!$O$109*CG83)+('Pesos Globales'!$O$112*CH83)+('Pesos Globales'!$O$115*CI83)</f>
        <v>54.930614433405488</v>
      </c>
      <c r="F104">
        <f>(CJ83*'Pesos Globales'!$O$118)+('Pesos Globales'!$O$121*CK83)+('Pesos Globales'!$O$124*CL83)+('Pesos Globales'!$O$127*CM83)+('Pesos Globales'!$O$130*CN83)+('Pesos Globales'!$O$133*CO83)+('Pesos Globales'!$P$133*CP83)+('Pesos Globales'!$P$136*CQ83)+('Pesos Globales'!$P$136*CR83)+('Pesos Globales'!$O$139*CS83)+('Pesos Globales'!$P$139*CT83)+('Pesos Globales'!$Q$139*CU83)+('Pesos Globales'!$O$142*CV83)+('Pesos Globales'!$P$142*CW83)+('Pesos Globales'!$O$145*CX83)+('Pesos Globales'!$O$148*CY83)+('Pesos Globales'!$O$151*CZ83)+('Pesos Globales'!$O$154*DA83)+('Pesos Globales'!$O$157*DB83)+('Pesos Globales'!$O$160*DC83)+('Pesos Globales'!$O$163*DD83)</f>
        <v>3853.2089745393832</v>
      </c>
      <c r="G104">
        <f>(DE83*'Pesos Globales'!$O$166)+(DF83*'Pesos Globales'!$P$166)+(DT83*'Pesos Globales'!$O$187)+('Pesos Globales'!$Q$187*DV83)</f>
        <v>314.09336374577015</v>
      </c>
      <c r="H104">
        <f>(DG83*'Pesos Globales'!$O$169)+('Pesos Globales'!$P$169*DH83)+('Pesos Globales'!$O$172*DI83)+('Pesos Globales'!$P$172*DJ83)+('Pesos Globales'!$O$175*DK83)+('Pesos Globales'!$P$175*DL83)+('Pesos Globales'!$Q$175*DM83)+('Pesos Globales'!$O$178*DN83)+('Pesos Globales'!$P$178*DO83)+('Pesos Globales'!$Q$178*DP83)+('Pesos Globales'!$O$181*DQ83)+('Pesos Globales'!$P$181*DR83)+('Pesos Globales'!$O$184*DS83)+('Pesos Globales'!$P$187*DU83)+('Pesos Globales'!$R$187*DW83)+('Pesos Globales'!$O$193*DX83)</f>
        <v>928.34858616135023</v>
      </c>
      <c r="I104">
        <f t="shared" si="26"/>
        <v>21</v>
      </c>
      <c r="J104">
        <v>0</v>
      </c>
      <c r="K104">
        <v>0</v>
      </c>
      <c r="L104">
        <f t="shared" si="27"/>
        <v>5.6259212637196521E-2</v>
      </c>
      <c r="M104">
        <f t="shared" si="28"/>
        <v>7.1181138419512305E-2</v>
      </c>
      <c r="N104">
        <f t="shared" si="29"/>
        <v>2.182613845360154E-2</v>
      </c>
      <c r="O104">
        <f t="shared" si="30"/>
        <v>0.20981260896908074</v>
      </c>
      <c r="P104">
        <f t="shared" si="31"/>
        <v>7.193977034560177E-2</v>
      </c>
      <c r="Q104">
        <f t="shared" si="32"/>
        <v>0.22947963150274187</v>
      </c>
      <c r="R104">
        <f t="shared" si="33"/>
        <v>0</v>
      </c>
      <c r="S104">
        <f t="shared" si="34"/>
        <v>0</v>
      </c>
      <c r="T104">
        <f t="shared" si="35"/>
        <v>0.65345794294195725</v>
      </c>
    </row>
    <row r="105" spans="3:20" x14ac:dyDescent="0.25">
      <c r="C105">
        <f>(C84*'Pesos Globales'!$O$4)+('Pesos Globales'!$P$4*D84)+('Pesos Globales'!$O$10*M84)+('Pesos Globales'!$P$10*N84)+('Pesos Globales'!$O$13*P84)+('Pesos Globales'!$P$13*Q84)+('Pesos Globales'!$O$16*S84)+('Pesos Globales'!$P$16*T84)+('Pesos Globales'!$O$25*AC84)+('Pesos Globales'!$P$25*AD84)+('Pesos Globales'!$O$34*AM84)+('Pesos Globales'!$P$34*AN84)+('Pesos Globales'!$O$40*AU84)+('Pesos Globales'!$O$43*AW84)+('Pesos Globales'!$P$43*AX84)+('Pesos Globales'!$O$88*BV84)</f>
        <v>261.8138433501685</v>
      </c>
      <c r="D105">
        <f>(E84*'Pesos Globales'!$Q$4)+('Pesos Globales'!$R$4*F84)+('Pesos Globales'!$Q$10*O84)+('Pesos Globales'!$Q$13*R84)+('Pesos Globales'!$Q$16*U84)+('Pesos Globales'!$R$16*V84)+('Pesos Globales'!$Q$25*AE84)+('Pesos Globales'!$R$25*AF84)+('Pesos Globales'!$Q$34*AO84)+('Pesos Globales'!$R$34*AP84)+('Pesos Globales'!$P$40*AV84)+('Pesos Globales'!$Q$43*AY84)+('Pesos Globales'!$O$46*BA84)+('Pesos Globales'!$O$49*BC84)+('Pesos Globales'!$O$52*BD84)+('Pesos Globales'!$O$55*BE84)+('Pesos Globales'!$O$58*BF84)+('Pesos Globales'!$O$61*BG84)++('Pesos Globales'!$O$73*BL84)+('Pesos Globales'!$O$76*BM84)+('Pesos Globales'!$O$79*BO84)+('Pesos Globales'!$O$82*BQ84)+('Pesos Globales'!$P$82*BR84)+('Pesos Globales'!$P$88*BW84)+('Pesos Globales'!$Q$88*BX84)</f>
        <v>486.19170662438307</v>
      </c>
      <c r="E105">
        <f>(G84*'Pesos Globales'!$S$4)+('Pesos Globales'!$O$7*H84)+('Pesos Globales'!$P$7*I84)+('Pesos Globales'!$Q$7*J84)+('Pesos Globales'!$R$7*K84)+('Pesos Globales'!$S$7*L84)+('Pesos Globales'!$O$19*W84)+('Pesos Globales'!$P$19*X84)+('Pesos Globales'!$Q$19*Y84)+('Pesos Globales'!$R$19*Z84)+('Pesos Globales'!$S$19*AA84)+('Pesos Globales'!$D$22*AB84)+('Pesos Globales'!$O$28*AG84)+('Pesos Globales'!$P$28*AH84)+('Pesos Globales'!$Q$28*AI84)+('Pesos Globales'!$R$28*AJ84)+('Pesos Globales'!$S$28*AK84)+('Pesos Globales'!$O$31*AL84)+('Pesos Globales'!$O$37*AQ84)+('Pesos Globales'!$P$37*AR84)+('Pesos Globales'!$Q$37*AS84)+('Pesos Globales'!$R$37*AT84)+('Pesos Globales'!$R$43*AZ84)+('Pesos Globales'!$P$46*BB84)+('Pesos Globales'!$O$64*BH84)+('Pesos Globales'!$O$70*BI84)+('Pesos Globales'!$O$70*BJ84)+('Pesos Globales'!$P$70*BK84)+('Pesos Globales'!$P$76*BN84)+('Pesos Globales'!$P$79*BP84)+('Pesos Globales'!$Q$82*BS84)+('Pesos Globales'!$R$82*BT84)+('Pesos Globales'!$O$85*BU84)+('Pesos Globales'!$R$88*BY84)+('Pesos Globales'!$O$91*BZ84)+('Pesos Globales'!$O$94*CA84)+('Pesos Globales'!$O$97*CB84)+('Pesos Globales'!$O$100*CC84)+('Pesos Globales'!$P$100*CD84)+('Pesos Globales'!$O$103*CE84)+('Pesos Globales'!$O$106*CF84)+('Pesos Globales'!$O$109*CG84)+('Pesos Globales'!$O$112*CH84)+('Pesos Globales'!$O$115*CI84)</f>
        <v>66.750053336617</v>
      </c>
      <c r="F105">
        <f>(CJ84*'Pesos Globales'!$O$118)+('Pesos Globales'!$O$121*CK84)+('Pesos Globales'!$O$124*CL84)+('Pesos Globales'!$O$127*CM84)+('Pesos Globales'!$O$130*CN84)+('Pesos Globales'!$O$133*CO84)+('Pesos Globales'!$P$133*CP84)+('Pesos Globales'!$P$136*CQ84)+('Pesos Globales'!$P$136*CR84)+('Pesos Globales'!$O$139*CS84)+('Pesos Globales'!$P$139*CT84)+('Pesos Globales'!$Q$139*CU84)+('Pesos Globales'!$O$142*CV84)+('Pesos Globales'!$P$142*CW84)+('Pesos Globales'!$O$145*CX84)+('Pesos Globales'!$O$148*CY84)+('Pesos Globales'!$O$151*CZ84)+('Pesos Globales'!$O$154*DA84)+('Pesos Globales'!$O$157*DB84)+('Pesos Globales'!$O$160*DC84)+('Pesos Globales'!$O$163*DD84)</f>
        <v>703.16515630181061</v>
      </c>
      <c r="G105">
        <f>(DE84*'Pesos Globales'!$O$166)+(DF84*'Pesos Globales'!$P$166)+(DT84*'Pesos Globales'!$O$187)+('Pesos Globales'!$Q$187*DV84)</f>
        <v>380.85906005803145</v>
      </c>
      <c r="H105">
        <f>(DG84*'Pesos Globales'!$O$169)+('Pesos Globales'!$P$169*DH84)+('Pesos Globales'!$O$172*DI84)+('Pesos Globales'!$P$172*DJ84)+('Pesos Globales'!$O$175*DK84)+('Pesos Globales'!$P$175*DL84)+('Pesos Globales'!$Q$175*DM84)+('Pesos Globales'!$O$178*DN84)+('Pesos Globales'!$P$178*DO84)+('Pesos Globales'!$Q$178*DP84)+('Pesos Globales'!$O$181*DQ84)+('Pesos Globales'!$P$181*DR84)+('Pesos Globales'!$O$184*DS84)+('Pesos Globales'!$P$187*DU84)+('Pesos Globales'!$R$187*DW84)+('Pesos Globales'!$O$193*DX84)</f>
        <v>1212.9245407072376</v>
      </c>
      <c r="I105">
        <f t="shared" si="26"/>
        <v>14</v>
      </c>
      <c r="J105">
        <v>0</v>
      </c>
      <c r="K105">
        <v>0</v>
      </c>
      <c r="L105">
        <f t="shared" si="27"/>
        <v>4.4301246185252358E-2</v>
      </c>
      <c r="M105">
        <f t="shared" si="28"/>
        <v>5.3379880068815007E-2</v>
      </c>
      <c r="N105">
        <f t="shared" si="29"/>
        <v>2.6522476053431762E-2</v>
      </c>
      <c r="O105">
        <f t="shared" si="30"/>
        <v>3.8288324602864444E-2</v>
      </c>
      <c r="P105">
        <f t="shared" si="31"/>
        <v>8.7231748508998896E-2</v>
      </c>
      <c r="Q105">
        <f t="shared" si="32"/>
        <v>0.2998243125387306</v>
      </c>
      <c r="R105">
        <f t="shared" si="33"/>
        <v>0</v>
      </c>
      <c r="S105">
        <f t="shared" si="34"/>
        <v>0</v>
      </c>
      <c r="T105">
        <f t="shared" si="35"/>
        <v>0.58197873066541583</v>
      </c>
    </row>
    <row r="106" spans="3:20" x14ac:dyDescent="0.25">
      <c r="C106">
        <f>(C85*'Pesos Globales'!$O$4)+('Pesos Globales'!$P$4*D85)+('Pesos Globales'!$O$10*M85)+('Pesos Globales'!$P$10*N85)+('Pesos Globales'!$O$13*P85)+('Pesos Globales'!$P$13*Q85)+('Pesos Globales'!$O$16*S85)+('Pesos Globales'!$P$16*T85)+('Pesos Globales'!$O$25*AC85)+('Pesos Globales'!$P$25*AD85)+('Pesos Globales'!$O$34*AM85)+('Pesos Globales'!$P$34*AN85)+('Pesos Globales'!$O$40*AU85)+('Pesos Globales'!$O$43*AW85)+('Pesos Globales'!$P$43*AX85)+('Pesos Globales'!$O$88*BV85)</f>
        <v>181.69500777545497</v>
      </c>
      <c r="D106">
        <f>(E85*'Pesos Globales'!$Q$4)+('Pesos Globales'!$R$4*F85)+('Pesos Globales'!$Q$10*O85)+('Pesos Globales'!$Q$13*R85)+('Pesos Globales'!$Q$16*U85)+('Pesos Globales'!$R$16*V85)+('Pesos Globales'!$Q$25*AE85)+('Pesos Globales'!$R$25*AF85)+('Pesos Globales'!$Q$34*AO85)+('Pesos Globales'!$R$34*AP85)+('Pesos Globales'!$P$40*AV85)+('Pesos Globales'!$Q$43*AY85)+('Pesos Globales'!$O$46*BA85)+('Pesos Globales'!$O$49*BC85)+('Pesos Globales'!$O$52*BD85)+('Pesos Globales'!$O$55*BE85)+('Pesos Globales'!$O$58*BF85)+('Pesos Globales'!$O$61*BG85)++('Pesos Globales'!$O$73*BL85)+('Pesos Globales'!$O$76*BM85)+('Pesos Globales'!$O$79*BO85)+('Pesos Globales'!$O$82*BQ85)+('Pesos Globales'!$P$82*BR85)+('Pesos Globales'!$P$88*BW85)+('Pesos Globales'!$Q$88*BX85)</f>
        <v>479.77038098491778</v>
      </c>
      <c r="E106">
        <f>(G85*'Pesos Globales'!$S$4)+('Pesos Globales'!$O$7*H85)+('Pesos Globales'!$P$7*I85)+('Pesos Globales'!$Q$7*J85)+('Pesos Globales'!$R$7*K85)+('Pesos Globales'!$S$7*L85)+('Pesos Globales'!$O$19*W85)+('Pesos Globales'!$P$19*X85)+('Pesos Globales'!$Q$19*Y85)+('Pesos Globales'!$R$19*Z85)+('Pesos Globales'!$S$19*AA85)+('Pesos Globales'!$D$22*AB85)+('Pesos Globales'!$O$28*AG85)+('Pesos Globales'!$P$28*AH85)+('Pesos Globales'!$Q$28*AI85)+('Pesos Globales'!$R$28*AJ85)+('Pesos Globales'!$S$28*AK85)+('Pesos Globales'!$O$31*AL85)+('Pesos Globales'!$O$37*AQ85)+('Pesos Globales'!$P$37*AR85)+('Pesos Globales'!$Q$37*AS85)+('Pesos Globales'!$R$37*AT85)+('Pesos Globales'!$R$43*AZ85)+('Pesos Globales'!$P$46*BB85)+('Pesos Globales'!$O$64*BH85)+('Pesos Globales'!$O$70*BI85)+('Pesos Globales'!$O$70*BJ85)+('Pesos Globales'!$P$70*BK85)+('Pesos Globales'!$P$76*BN85)+('Pesos Globales'!$P$79*BP85)+('Pesos Globales'!$Q$82*BS85)+('Pesos Globales'!$R$82*BT85)+('Pesos Globales'!$O$85*BU85)+('Pesos Globales'!$R$88*BY85)+('Pesos Globales'!$O$91*BZ85)+('Pesos Globales'!$O$94*CA85)+('Pesos Globales'!$O$97*CB85)+('Pesos Globales'!$O$100*CC85)+('Pesos Globales'!$P$100*CD85)+('Pesos Globales'!$O$103*CE85)+('Pesos Globales'!$O$106*CF85)+('Pesos Globales'!$O$109*CG85)+('Pesos Globales'!$O$112*CH85)+('Pesos Globales'!$O$115*CI85)</f>
        <v>54.930614433405488</v>
      </c>
      <c r="F106">
        <f>(CJ85*'Pesos Globales'!$O$118)+('Pesos Globales'!$O$121*CK85)+('Pesos Globales'!$O$124*CL85)+('Pesos Globales'!$O$127*CM85)+('Pesos Globales'!$O$130*CN85)+('Pesos Globales'!$O$133*CO85)+('Pesos Globales'!$P$133*CP85)+('Pesos Globales'!$P$136*CQ85)+('Pesos Globales'!$P$136*CR85)+('Pesos Globales'!$O$139*CS85)+('Pesos Globales'!$P$139*CT85)+('Pesos Globales'!$Q$139*CU85)+('Pesos Globales'!$O$142*CV85)+('Pesos Globales'!$P$142*CW85)+('Pesos Globales'!$O$145*CX85)+('Pesos Globales'!$O$148*CY85)+('Pesos Globales'!$O$151*CZ85)+('Pesos Globales'!$O$154*DA85)+('Pesos Globales'!$O$157*DB85)+('Pesos Globales'!$O$160*DC85)+('Pesos Globales'!$O$163*DD85)</f>
        <v>2133.4253850332175</v>
      </c>
      <c r="G106">
        <f>(DE85*'Pesos Globales'!$O$166)+(DF85*'Pesos Globales'!$P$166)+(DT85*'Pesos Globales'!$O$187)+('Pesos Globales'!$Q$187*DV85)</f>
        <v>168.23611831060646</v>
      </c>
      <c r="H106">
        <f>(DG85*'Pesos Globales'!$O$169)+('Pesos Globales'!$P$169*DH85)+('Pesos Globales'!$O$172*DI85)+('Pesos Globales'!$P$172*DJ85)+('Pesos Globales'!$O$175*DK85)+('Pesos Globales'!$P$175*DL85)+('Pesos Globales'!$Q$175*DM85)+('Pesos Globales'!$O$178*DN85)+('Pesos Globales'!$P$178*DO85)+('Pesos Globales'!$Q$178*DP85)+('Pesos Globales'!$O$181*DQ85)+('Pesos Globales'!$P$181*DR85)+('Pesos Globales'!$O$184*DS85)+('Pesos Globales'!$P$187*DU85)+('Pesos Globales'!$R$187*DW85)+('Pesos Globales'!$O$193*DX85)</f>
        <v>581.25791056065248</v>
      </c>
      <c r="I106">
        <f t="shared" si="26"/>
        <v>13</v>
      </c>
      <c r="J106">
        <v>0</v>
      </c>
      <c r="K106">
        <v>0</v>
      </c>
      <c r="L106">
        <f t="shared" si="27"/>
        <v>3.074442194153211E-2</v>
      </c>
      <c r="M106">
        <f t="shared" si="28"/>
        <v>5.2674870937957335E-2</v>
      </c>
      <c r="N106">
        <f t="shared" si="29"/>
        <v>2.182613845360154E-2</v>
      </c>
      <c r="O106">
        <f t="shared" si="30"/>
        <v>0.11616799115552613</v>
      </c>
      <c r="P106">
        <f t="shared" si="31"/>
        <v>3.8532707506984072E-2</v>
      </c>
      <c r="Q106">
        <f t="shared" si="32"/>
        <v>0.14368185949962672</v>
      </c>
      <c r="R106">
        <f t="shared" si="33"/>
        <v>0</v>
      </c>
      <c r="S106">
        <f t="shared" si="34"/>
        <v>0</v>
      </c>
      <c r="T106">
        <f t="shared" si="35"/>
        <v>0.41009823905252596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Pesos Globales</vt:lpstr>
      <vt:lpstr>Estado grupo (train) </vt:lpstr>
      <vt:lpstr>Estado grupo (target) </vt:lpstr>
      <vt:lpstr>Estado grupo (test) </vt:lpstr>
      <vt:lpstr>Estado grupo (test1)</vt:lpstr>
      <vt:lpstr>Train</vt:lpstr>
      <vt:lpstr>Test</vt:lpstr>
      <vt:lpstr>Resultados Matlab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cp:lastPrinted>2018-07-04T03:30:28Z</cp:lastPrinted>
  <dcterms:created xsi:type="dcterms:W3CDTF">2017-10-31T17:21:21Z</dcterms:created>
  <dcterms:modified xsi:type="dcterms:W3CDTF">2019-02-07T17:52:54Z</dcterms:modified>
</cp:coreProperties>
</file>