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Volumes/difuse/EARS6/"/>
    </mc:Choice>
  </mc:AlternateContent>
  <xr:revisionPtr revIDLastSave="0" documentId="8_{3A4DCCE0-4161-8E49-B191-895D48141EC7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Incidence Angle and Temperature" sheetId="1" r:id="rId1"/>
    <sheet name="MacLean Insolation 1" sheetId="2" r:id="rId2"/>
    <sheet name="MacLean Insolation 2" sheetId="3" r:id="rId3"/>
    <sheet name="Australia Insolation 1" sheetId="4" r:id="rId4"/>
    <sheet name="Australia Insolation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E13" i="4"/>
  <c r="C13" i="4"/>
  <c r="F12" i="4"/>
  <c r="E12" i="4"/>
  <c r="C12" i="4"/>
  <c r="E11" i="4"/>
  <c r="C11" i="4"/>
  <c r="F11" i="4" s="1"/>
  <c r="E10" i="4"/>
  <c r="C10" i="4"/>
  <c r="F10" i="4" s="1"/>
  <c r="E9" i="4"/>
  <c r="C9" i="4"/>
  <c r="F9" i="4" s="1"/>
  <c r="E8" i="4"/>
  <c r="C8" i="4"/>
  <c r="F8" i="4" s="1"/>
  <c r="E7" i="4"/>
  <c r="C7" i="4"/>
  <c r="F7" i="4" s="1"/>
  <c r="E6" i="4"/>
  <c r="C6" i="4"/>
  <c r="F6" i="4" s="1"/>
  <c r="E5" i="4"/>
  <c r="C5" i="4"/>
  <c r="F5" i="4" s="1"/>
  <c r="E4" i="4"/>
  <c r="C4" i="4"/>
  <c r="F4" i="4" s="1"/>
  <c r="E3" i="4"/>
  <c r="C3" i="4"/>
  <c r="F3" i="4" s="1"/>
  <c r="F2" i="4"/>
  <c r="E2" i="4"/>
  <c r="C2" i="4"/>
  <c r="D13" i="2"/>
  <c r="D12" i="2"/>
  <c r="D11" i="2"/>
  <c r="D10" i="2"/>
  <c r="D9" i="2"/>
  <c r="D8" i="2"/>
  <c r="D7" i="2"/>
  <c r="D6" i="2"/>
  <c r="D5" i="2"/>
  <c r="D4" i="2"/>
  <c r="D3" i="2"/>
  <c r="D2" i="2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0"/>
            <color rgb="FF000000"/>
            <rFont val="Arial"/>
          </rPr>
          <t>arctan(shadow length/height of building); converted into degrees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0"/>
            <color rgb="FF000000"/>
            <rFont val="Arial"/>
          </rPr>
          <t>Average of 2018, 2019 based on month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0"/>
            <color rgb="FF000000"/>
            <rFont val="Arial"/>
          </rPr>
          <t>Converted into kWh from Wh</t>
        </r>
      </text>
    </comment>
    <comment ref="E1" authorId="0" shapeId="0" xr:uid="{00000000-0006-0000-0300-000002000000}">
      <text>
        <r>
          <rPr>
            <sz val="10"/>
            <color rgb="FF000000"/>
            <rFont val="Arial"/>
          </rPr>
          <t>Converted into kWh from Wh</t>
        </r>
      </text>
    </comment>
  </commentList>
</comments>
</file>

<file path=xl/sharedStrings.xml><?xml version="1.0" encoding="utf-8"?>
<sst xmlns="http://schemas.openxmlformats.org/spreadsheetml/2006/main" count="43" uniqueCount="28">
  <si>
    <t>Month</t>
  </si>
  <si>
    <t>Timestamp</t>
  </si>
  <si>
    <t>Data from 14fourteam group</t>
  </si>
  <si>
    <t>Elkor Production (kWh)</t>
  </si>
  <si>
    <t>2018 Elkor Production Meter (kWh)</t>
  </si>
  <si>
    <t>2019 Elkor Production Meter (kWh)</t>
  </si>
  <si>
    <t>Average (kWh)</t>
  </si>
  <si>
    <t>January</t>
  </si>
  <si>
    <t>Date</t>
  </si>
  <si>
    <t>Shadow length (meters)</t>
  </si>
  <si>
    <t>Incidence angle</t>
  </si>
  <si>
    <t>Temperature (F)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</si>
  <si>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</si>
  <si>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</si>
  <si>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</si>
  <si>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</si>
  <si>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</si>
  <si>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</si>
  <si>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</si>
  <si>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</si>
  <si>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</si>
  <si>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</si>
  <si>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</si>
  <si>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System Production (kWh)</t>
  </si>
  <si>
    <t>2018 System Production (Wh)</t>
  </si>
  <si>
    <t>2018 System Production (kWh)</t>
  </si>
  <si>
    <t>2019 System Production (Wh)</t>
  </si>
  <si>
    <t>2019 System Production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</si>
</sst>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m/d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tabSelected="1" workbookViewId="0"/>
  </sheetViews>
  <sheetFormatPr baseColWidth="10" defaultColWidth="14.5" defaultRowHeight="15.75" customHeight="1" x14ac:dyDescent="0.15"/>
  <cols>
    <col min="2" max="2" width="20.83203125" customWidth="1"/>
  </cols>
  <sheetData>
    <row r="1" spans="1:4" ht="15.75" customHeight="1" x14ac:dyDescent="0.15">
      <c r="A1" s="2" t="s">
        <v>2</v>
      </c>
      <c r="B1" s="2"/>
      <c r="C1" s="4"/>
    </row>
    <row r="2" spans="1:4" ht="15.75" customHeight="1" x14ac:dyDescent="0.15">
      <c r="A2" s="4" t="s">
        <v>8</v>
      </c>
      <c r="B2" s="2" t="s">
        <v>9</v>
      </c>
      <c r="C2" s="4" t="s">
        <v>10</v>
      </c>
      <c r="D2" s="2" t="s">
        <v>11</v>
      </c>
    </row>
    <row r="3" spans="1:4" ht="15.75" customHeight="1" x14ac:dyDescent="0.15">
      <c r="A3" s="6">
        <v>44101</v>
      </c>
      <c r="B3" s="7">
        <v>49.75</v>
      </c>
      <c r="C3" s="7">
        <f t="shared" ref="C3:C14" si="0">DEGREES(ATAN(B3/15.7))</f>
        <v>72.48545587541004</v>
      </c>
      <c r="D3" s="7">
        <v>69</v>
      </c>
    </row>
    <row r="4" spans="1:4" ht="15.75" customHeight="1" x14ac:dyDescent="0.15">
      <c r="A4" s="6">
        <v>44105</v>
      </c>
      <c r="B4" s="7">
        <v>51.1</v>
      </c>
      <c r="C4" s="7">
        <f t="shared" si="0"/>
        <v>72.920911153184662</v>
      </c>
      <c r="D4" s="7">
        <v>72</v>
      </c>
    </row>
    <row r="5" spans="1:4" ht="15.75" customHeight="1" x14ac:dyDescent="0.15">
      <c r="A5" s="6">
        <v>44107</v>
      </c>
      <c r="B5" s="7">
        <v>53.3</v>
      </c>
      <c r="C5" s="7">
        <f t="shared" si="0"/>
        <v>73.587182893118992</v>
      </c>
      <c r="D5" s="7">
        <v>52</v>
      </c>
    </row>
    <row r="6" spans="1:4" ht="15.75" customHeight="1" x14ac:dyDescent="0.15">
      <c r="A6" s="6">
        <v>44114</v>
      </c>
      <c r="B6" s="7">
        <v>61.2</v>
      </c>
      <c r="C6" s="7">
        <f t="shared" si="0"/>
        <v>75.61184829994869</v>
      </c>
      <c r="D6" s="7">
        <v>66</v>
      </c>
    </row>
    <row r="7" spans="1:4" ht="15.75" customHeight="1" x14ac:dyDescent="0.15">
      <c r="A7" s="6">
        <v>44118</v>
      </c>
      <c r="B7" s="7">
        <v>62.5</v>
      </c>
      <c r="C7" s="7">
        <f t="shared" si="0"/>
        <v>75.899064298164717</v>
      </c>
      <c r="D7" s="7">
        <v>67</v>
      </c>
    </row>
    <row r="8" spans="1:4" ht="15.75" customHeight="1" x14ac:dyDescent="0.15">
      <c r="A8" s="6">
        <v>44119</v>
      </c>
      <c r="B8" s="7">
        <v>63.75</v>
      </c>
      <c r="C8" s="7">
        <f t="shared" si="0"/>
        <v>76.164830662406715</v>
      </c>
      <c r="D8" s="7">
        <v>65</v>
      </c>
    </row>
    <row r="9" spans="1:4" ht="15.75" customHeight="1" x14ac:dyDescent="0.15">
      <c r="A9" s="6">
        <v>44127</v>
      </c>
      <c r="B9" s="7">
        <v>72.599999999999994</v>
      </c>
      <c r="C9" s="7">
        <f t="shared" si="0"/>
        <v>77.79749358219</v>
      </c>
      <c r="D9" s="7">
        <v>63</v>
      </c>
    </row>
    <row r="10" spans="1:4" ht="15.75" customHeight="1" x14ac:dyDescent="0.15">
      <c r="A10" s="6">
        <v>44128</v>
      </c>
      <c r="B10" s="7">
        <v>74.099999999999994</v>
      </c>
      <c r="C10" s="7">
        <f t="shared" si="0"/>
        <v>78.037321479981074</v>
      </c>
      <c r="D10" s="7">
        <v>70</v>
      </c>
    </row>
    <row r="11" spans="1:4" ht="15.75" customHeight="1" x14ac:dyDescent="0.15">
      <c r="A11" s="6">
        <v>44139</v>
      </c>
      <c r="B11" s="7">
        <v>81.3</v>
      </c>
      <c r="C11" s="7">
        <f t="shared" si="0"/>
        <v>79.070043439503024</v>
      </c>
      <c r="D11" s="7">
        <v>47</v>
      </c>
    </row>
    <row r="12" spans="1:4" ht="15.75" customHeight="1" x14ac:dyDescent="0.15">
      <c r="A12" s="6">
        <v>44141</v>
      </c>
      <c r="B12" s="7">
        <v>82.6</v>
      </c>
      <c r="C12" s="7">
        <f t="shared" si="0"/>
        <v>79.238016054564611</v>
      </c>
      <c r="D12" s="7">
        <v>49</v>
      </c>
    </row>
    <row r="13" spans="1:4" ht="15.75" customHeight="1" x14ac:dyDescent="0.15">
      <c r="A13" s="6">
        <v>44143</v>
      </c>
      <c r="B13" s="7">
        <v>83.8</v>
      </c>
      <c r="C13" s="7">
        <f t="shared" si="0"/>
        <v>79.388601194644863</v>
      </c>
      <c r="D13" s="7">
        <v>32</v>
      </c>
    </row>
    <row r="14" spans="1:4" ht="15.75" customHeight="1" x14ac:dyDescent="0.15">
      <c r="A14" s="6">
        <v>44145</v>
      </c>
      <c r="B14" s="7">
        <v>85.1</v>
      </c>
      <c r="C14" s="7">
        <f t="shared" si="0"/>
        <v>79.547102750889636</v>
      </c>
      <c r="D14" s="7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">
      <c r="A2" s="1" t="s">
        <v>7</v>
      </c>
      <c r="B2" s="5">
        <v>286</v>
      </c>
      <c r="C2" s="5">
        <v>840</v>
      </c>
      <c r="D2" s="8">
        <f t="shared" ref="D2:D13" si="0">AVERAGE(B2,C2)</f>
        <v>563</v>
      </c>
    </row>
    <row r="3" spans="1:4" x14ac:dyDescent="0.2">
      <c r="A3" s="1" t="s">
        <v>12</v>
      </c>
      <c r="B3" s="5">
        <v>6222</v>
      </c>
      <c r="C3" s="5">
        <v>3128</v>
      </c>
      <c r="D3" s="8">
        <f t="shared" si="0"/>
        <v>4675</v>
      </c>
    </row>
    <row r="4" spans="1:4" x14ac:dyDescent="0.2">
      <c r="A4" s="1" t="s">
        <v>13</v>
      </c>
      <c r="B4" s="5">
        <v>5048</v>
      </c>
      <c r="C4" s="5">
        <v>6215</v>
      </c>
      <c r="D4" s="8">
        <f t="shared" si="0"/>
        <v>5631.5</v>
      </c>
    </row>
    <row r="5" spans="1:4" x14ac:dyDescent="0.2">
      <c r="A5" s="1" t="s">
        <v>14</v>
      </c>
      <c r="B5" s="5">
        <v>5643</v>
      </c>
      <c r="C5" s="5">
        <v>5865</v>
      </c>
      <c r="D5" s="8">
        <f t="shared" si="0"/>
        <v>5754</v>
      </c>
    </row>
    <row r="6" spans="1:4" x14ac:dyDescent="0.2">
      <c r="A6" s="1" t="s">
        <v>15</v>
      </c>
      <c r="B6" s="5">
        <v>7941</v>
      </c>
      <c r="C6" s="5">
        <v>6112</v>
      </c>
      <c r="D6" s="8">
        <f t="shared" si="0"/>
        <v>7026.5</v>
      </c>
    </row>
    <row r="7" spans="1:4" x14ac:dyDescent="0.2">
      <c r="A7" s="1" t="s">
        <v>16</v>
      </c>
      <c r="B7" s="5">
        <v>7398</v>
      </c>
      <c r="C7" s="5">
        <v>7025</v>
      </c>
      <c r="D7" s="8">
        <f t="shared" si="0"/>
        <v>7211.5</v>
      </c>
    </row>
    <row r="8" spans="1:4" x14ac:dyDescent="0.2">
      <c r="A8" s="1" t="s">
        <v>17</v>
      </c>
      <c r="B8" s="5">
        <v>7927</v>
      </c>
      <c r="C8" s="5">
        <v>8202</v>
      </c>
      <c r="D8" s="8">
        <f t="shared" si="0"/>
        <v>8064.5</v>
      </c>
    </row>
    <row r="9" spans="1:4" x14ac:dyDescent="0.2">
      <c r="A9" s="1" t="s">
        <v>18</v>
      </c>
      <c r="B9" s="5">
        <v>6597</v>
      </c>
      <c r="C9" s="5">
        <v>8189</v>
      </c>
      <c r="D9" s="8">
        <f t="shared" si="0"/>
        <v>7393</v>
      </c>
    </row>
    <row r="10" spans="1:4" x14ac:dyDescent="0.2">
      <c r="A10" s="1" t="s">
        <v>19</v>
      </c>
      <c r="B10" s="5">
        <v>5374</v>
      </c>
      <c r="C10" s="5">
        <v>6576</v>
      </c>
      <c r="D10" s="8">
        <f t="shared" si="0"/>
        <v>5975</v>
      </c>
    </row>
    <row r="11" spans="1:4" x14ac:dyDescent="0.2">
      <c r="A11" s="1" t="s">
        <v>20</v>
      </c>
      <c r="B11" s="5">
        <v>3785</v>
      </c>
      <c r="C11" s="5">
        <v>4388</v>
      </c>
      <c r="D11" s="8">
        <f t="shared" si="0"/>
        <v>4086.5</v>
      </c>
    </row>
    <row r="12" spans="1:4" x14ac:dyDescent="0.2">
      <c r="A12" s="1" t="s">
        <v>21</v>
      </c>
      <c r="B12" s="5">
        <v>2057</v>
      </c>
      <c r="C12" s="5">
        <v>3879</v>
      </c>
      <c r="D12" s="8">
        <f t="shared" si="0"/>
        <v>2968</v>
      </c>
    </row>
    <row r="13" spans="1:4" x14ac:dyDescent="0.2">
      <c r="A13" s="1" t="s">
        <v>22</v>
      </c>
      <c r="B13" s="5">
        <v>2925</v>
      </c>
      <c r="C13" s="5">
        <v>2728</v>
      </c>
      <c r="D13" s="8">
        <f t="shared" si="0"/>
        <v>2826.5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6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1</v>
      </c>
      <c r="B1" s="1" t="s">
        <v>3</v>
      </c>
    </row>
    <row r="2" spans="1:2" x14ac:dyDescent="0.2">
      <c r="A2" s="3">
        <v>43101</v>
      </c>
      <c r="B2" s="5">
        <v>286</v>
      </c>
    </row>
    <row r="3" spans="1:2" x14ac:dyDescent="0.2">
      <c r="A3" s="3">
        <v>43132</v>
      </c>
      <c r="B3" s="5">
        <v>6222</v>
      </c>
    </row>
    <row r="4" spans="1:2" x14ac:dyDescent="0.2">
      <c r="A4" s="3">
        <v>43160</v>
      </c>
      <c r="B4" s="5">
        <v>5048</v>
      </c>
    </row>
    <row r="5" spans="1:2" x14ac:dyDescent="0.2">
      <c r="A5" s="3">
        <v>43191</v>
      </c>
      <c r="B5" s="5">
        <v>5643</v>
      </c>
    </row>
    <row r="6" spans="1:2" x14ac:dyDescent="0.2">
      <c r="A6" s="3">
        <v>43221</v>
      </c>
      <c r="B6" s="5">
        <v>7941</v>
      </c>
    </row>
    <row r="7" spans="1:2" x14ac:dyDescent="0.2">
      <c r="A7" s="3">
        <v>43252</v>
      </c>
      <c r="B7" s="5">
        <v>7398</v>
      </c>
    </row>
    <row r="8" spans="1:2" x14ac:dyDescent="0.2">
      <c r="A8" s="3">
        <v>43282</v>
      </c>
      <c r="B8" s="5">
        <v>7927</v>
      </c>
    </row>
    <row r="9" spans="1:2" x14ac:dyDescent="0.2">
      <c r="A9" s="3">
        <v>43313</v>
      </c>
      <c r="B9" s="5">
        <v>6597</v>
      </c>
    </row>
    <row r="10" spans="1:2" x14ac:dyDescent="0.2">
      <c r="A10" s="3">
        <v>43344</v>
      </c>
      <c r="B10" s="5">
        <v>5374</v>
      </c>
    </row>
    <row r="11" spans="1:2" x14ac:dyDescent="0.2">
      <c r="A11" s="3">
        <v>43374</v>
      </c>
      <c r="B11" s="5">
        <v>3785</v>
      </c>
    </row>
    <row r="12" spans="1:2" x14ac:dyDescent="0.2">
      <c r="A12" s="3">
        <v>43405</v>
      </c>
      <c r="B12" s="5">
        <v>2057</v>
      </c>
    </row>
    <row r="13" spans="1:2" x14ac:dyDescent="0.2">
      <c r="A13" s="3">
        <v>43435</v>
      </c>
      <c r="B13" s="5">
        <v>2925</v>
      </c>
    </row>
    <row r="14" spans="1:2" x14ac:dyDescent="0.2">
      <c r="A14" s="3">
        <v>43466</v>
      </c>
      <c r="B14" s="5">
        <v>840</v>
      </c>
    </row>
    <row r="15" spans="1:2" x14ac:dyDescent="0.2">
      <c r="A15" s="3">
        <v>43497</v>
      </c>
      <c r="B15" s="5">
        <v>3128</v>
      </c>
    </row>
    <row r="16" spans="1:2" x14ac:dyDescent="0.2">
      <c r="A16" s="3">
        <v>43525</v>
      </c>
      <c r="B16" s="5">
        <v>6215</v>
      </c>
    </row>
    <row r="17" spans="1:2" x14ac:dyDescent="0.2">
      <c r="A17" s="3">
        <v>43556</v>
      </c>
      <c r="B17" s="5">
        <v>5865</v>
      </c>
    </row>
    <row r="18" spans="1:2" x14ac:dyDescent="0.2">
      <c r="A18" s="3">
        <v>43586</v>
      </c>
      <c r="B18" s="5">
        <v>6112</v>
      </c>
    </row>
    <row r="19" spans="1:2" x14ac:dyDescent="0.2">
      <c r="A19" s="3">
        <v>43617</v>
      </c>
      <c r="B19" s="5">
        <v>7025</v>
      </c>
    </row>
    <row r="20" spans="1:2" x14ac:dyDescent="0.2">
      <c r="A20" s="3">
        <v>43647</v>
      </c>
      <c r="B20" s="5">
        <v>8202</v>
      </c>
    </row>
    <row r="21" spans="1:2" x14ac:dyDescent="0.2">
      <c r="A21" s="3">
        <v>43678</v>
      </c>
      <c r="B21" s="5">
        <v>8189</v>
      </c>
    </row>
    <row r="22" spans="1:2" x14ac:dyDescent="0.2">
      <c r="A22" s="3">
        <v>43709</v>
      </c>
      <c r="B22" s="5">
        <v>6576</v>
      </c>
    </row>
    <row r="23" spans="1:2" x14ac:dyDescent="0.2">
      <c r="A23" s="3">
        <v>43739</v>
      </c>
      <c r="B23" s="5">
        <v>4388</v>
      </c>
    </row>
    <row r="24" spans="1:2" x14ac:dyDescent="0.2">
      <c r="A24" s="3">
        <v>43770</v>
      </c>
      <c r="B24" s="5">
        <v>3879</v>
      </c>
    </row>
    <row r="25" spans="1:2" x14ac:dyDescent="0.2">
      <c r="A25" s="3">
        <v>43800</v>
      </c>
      <c r="B25" s="5">
        <v>2728</v>
      </c>
    </row>
    <row r="26" spans="1:2" ht="15.75" customHeight="1" x14ac:dyDescent="0.15">
      <c r="A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" t="s">
        <v>0</v>
      </c>
      <c r="B1" s="9" t="s">
        <v>24</v>
      </c>
      <c r="C1" s="9" t="s">
        <v>25</v>
      </c>
      <c r="D1" s="9" t="s">
        <v>26</v>
      </c>
      <c r="E1" s="9" t="s">
        <v>27</v>
      </c>
      <c r="F1" s="1" t="s">
        <v>6</v>
      </c>
    </row>
    <row r="2" spans="1:6" ht="15.75" customHeight="1" x14ac:dyDescent="0.15">
      <c r="A2" s="9" t="s">
        <v>7</v>
      </c>
      <c r="B2" s="9">
        <v>39762064</v>
      </c>
      <c r="C2" s="9">
        <f t="shared" ref="C2:C13" si="0">B2/1000</f>
        <v>39762.063999999998</v>
      </c>
      <c r="D2" s="9">
        <v>38374488</v>
      </c>
      <c r="E2" s="8">
        <f t="shared" ref="E2:E13" si="1">D2/1000</f>
        <v>38374.487999999998</v>
      </c>
      <c r="F2" s="8">
        <f t="shared" ref="F2:F13" si="2">AVERAGE(C2,E2)</f>
        <v>39068.275999999998</v>
      </c>
    </row>
    <row r="3" spans="1:6" ht="15.75" customHeight="1" x14ac:dyDescent="0.15">
      <c r="A3" s="9" t="s">
        <v>12</v>
      </c>
      <c r="B3" s="9">
        <v>28516322</v>
      </c>
      <c r="C3" s="9">
        <f t="shared" si="0"/>
        <v>28516.322</v>
      </c>
      <c r="D3" s="9">
        <v>27235848</v>
      </c>
      <c r="E3" s="8">
        <f t="shared" si="1"/>
        <v>27235.848000000002</v>
      </c>
      <c r="F3" s="8">
        <f t="shared" si="2"/>
        <v>27876.084999999999</v>
      </c>
    </row>
    <row r="4" spans="1:6" ht="15.75" customHeight="1" x14ac:dyDescent="0.15">
      <c r="A4" s="9" t="s">
        <v>13</v>
      </c>
      <c r="B4" s="9">
        <v>27101894</v>
      </c>
      <c r="C4" s="9">
        <f t="shared" si="0"/>
        <v>27101.894</v>
      </c>
      <c r="D4" s="9">
        <v>27401554</v>
      </c>
      <c r="E4" s="8">
        <f t="shared" si="1"/>
        <v>27401.554</v>
      </c>
      <c r="F4" s="8">
        <f t="shared" si="2"/>
        <v>27251.724000000002</v>
      </c>
    </row>
    <row r="5" spans="1:6" ht="15.75" customHeight="1" x14ac:dyDescent="0.15">
      <c r="A5" s="9" t="s">
        <v>14</v>
      </c>
      <c r="B5" s="9">
        <v>24530804</v>
      </c>
      <c r="C5" s="9">
        <f t="shared" si="0"/>
        <v>24530.804</v>
      </c>
      <c r="D5" s="9">
        <v>24128936</v>
      </c>
      <c r="E5" s="8">
        <f t="shared" si="1"/>
        <v>24128.936000000002</v>
      </c>
      <c r="F5" s="8">
        <f t="shared" si="2"/>
        <v>24329.870000000003</v>
      </c>
    </row>
    <row r="6" spans="1:6" ht="15.75" customHeight="1" x14ac:dyDescent="0.15">
      <c r="A6" s="9" t="s">
        <v>15</v>
      </c>
      <c r="B6" s="9">
        <v>23017726</v>
      </c>
      <c r="C6" s="9">
        <f t="shared" si="0"/>
        <v>23017.725999999999</v>
      </c>
      <c r="D6" s="9">
        <v>21149600</v>
      </c>
      <c r="E6" s="8">
        <f t="shared" si="1"/>
        <v>21149.599999999999</v>
      </c>
      <c r="F6" s="8">
        <f t="shared" si="2"/>
        <v>22083.663</v>
      </c>
    </row>
    <row r="7" spans="1:6" ht="15.75" customHeight="1" x14ac:dyDescent="0.15">
      <c r="A7" s="9" t="s">
        <v>16</v>
      </c>
      <c r="B7" s="9">
        <v>19306476</v>
      </c>
      <c r="C7" s="9">
        <f t="shared" si="0"/>
        <v>19306.475999999999</v>
      </c>
      <c r="D7" s="9">
        <v>18750024</v>
      </c>
      <c r="E7" s="8">
        <f t="shared" si="1"/>
        <v>18750.024000000001</v>
      </c>
      <c r="F7" s="8">
        <f t="shared" si="2"/>
        <v>19028.25</v>
      </c>
    </row>
    <row r="8" spans="1:6" ht="15.75" customHeight="1" x14ac:dyDescent="0.15">
      <c r="A8" s="9" t="s">
        <v>17</v>
      </c>
      <c r="B8" s="9">
        <v>21717776</v>
      </c>
      <c r="C8" s="9">
        <f t="shared" si="0"/>
        <v>21717.776000000002</v>
      </c>
      <c r="D8" s="9">
        <v>22193284</v>
      </c>
      <c r="E8" s="8">
        <f t="shared" si="1"/>
        <v>22193.284</v>
      </c>
      <c r="F8" s="8">
        <f t="shared" si="2"/>
        <v>21955.53</v>
      </c>
    </row>
    <row r="9" spans="1:6" ht="15.75" customHeight="1" x14ac:dyDescent="0.15">
      <c r="A9" s="9" t="s">
        <v>18</v>
      </c>
      <c r="B9" s="9">
        <v>28115042</v>
      </c>
      <c r="C9" s="9">
        <f t="shared" si="0"/>
        <v>28115.042000000001</v>
      </c>
      <c r="D9" s="9">
        <v>25156196</v>
      </c>
      <c r="E9" s="8">
        <f t="shared" si="1"/>
        <v>25156.196</v>
      </c>
      <c r="F9" s="8">
        <f t="shared" si="2"/>
        <v>26635.618999999999</v>
      </c>
    </row>
    <row r="10" spans="1:6" ht="15.75" customHeight="1" x14ac:dyDescent="0.15">
      <c r="A10" s="9" t="s">
        <v>19</v>
      </c>
      <c r="B10" s="9">
        <v>27378884</v>
      </c>
      <c r="C10" s="9">
        <f t="shared" si="0"/>
        <v>27378.883999999998</v>
      </c>
      <c r="D10" s="9">
        <v>26355848</v>
      </c>
      <c r="E10" s="8">
        <f t="shared" si="1"/>
        <v>26355.848000000002</v>
      </c>
      <c r="F10" s="8">
        <f t="shared" si="2"/>
        <v>26867.366000000002</v>
      </c>
    </row>
    <row r="11" spans="1:6" ht="15.75" customHeight="1" x14ac:dyDescent="0.15">
      <c r="A11" s="9" t="s">
        <v>20</v>
      </c>
      <c r="B11" s="9">
        <v>28565260</v>
      </c>
      <c r="C11" s="9">
        <f t="shared" si="0"/>
        <v>28565.26</v>
      </c>
      <c r="D11" s="9">
        <v>18370688</v>
      </c>
      <c r="E11" s="8">
        <f t="shared" si="1"/>
        <v>18370.687999999998</v>
      </c>
      <c r="F11" s="8">
        <f t="shared" si="2"/>
        <v>23467.973999999998</v>
      </c>
    </row>
    <row r="12" spans="1:6" ht="15.75" customHeight="1" x14ac:dyDescent="0.15">
      <c r="A12" s="9" t="s">
        <v>21</v>
      </c>
      <c r="B12" s="9">
        <v>37031112</v>
      </c>
      <c r="C12" s="9">
        <f t="shared" si="0"/>
        <v>37031.112000000001</v>
      </c>
      <c r="D12" s="9">
        <v>37625164</v>
      </c>
      <c r="E12" s="8">
        <f t="shared" si="1"/>
        <v>37625.163999999997</v>
      </c>
      <c r="F12" s="8">
        <f t="shared" si="2"/>
        <v>37328.137999999999</v>
      </c>
    </row>
    <row r="13" spans="1:6" ht="15.75" customHeight="1" x14ac:dyDescent="0.15">
      <c r="A13" s="9" t="s">
        <v>22</v>
      </c>
      <c r="B13" s="9">
        <v>35395576</v>
      </c>
      <c r="C13" s="9">
        <f t="shared" si="0"/>
        <v>35395.576000000001</v>
      </c>
      <c r="D13" s="9">
        <v>38815848</v>
      </c>
      <c r="E13" s="8">
        <f t="shared" si="1"/>
        <v>38815.847999999998</v>
      </c>
      <c r="F13" s="8">
        <f t="shared" si="2"/>
        <v>37105.712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5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1" t="s">
        <v>1</v>
      </c>
      <c r="B1" s="1" t="s">
        <v>23</v>
      </c>
    </row>
    <row r="2" spans="1:2" ht="15.75" customHeight="1" x14ac:dyDescent="0.15">
      <c r="A2" s="3">
        <v>43101</v>
      </c>
      <c r="B2" s="9">
        <v>39762.063999999998</v>
      </c>
    </row>
    <row r="3" spans="1:2" ht="15.75" customHeight="1" x14ac:dyDescent="0.15">
      <c r="A3" s="3">
        <v>43132</v>
      </c>
      <c r="B3" s="9">
        <v>28516.322</v>
      </c>
    </row>
    <row r="4" spans="1:2" ht="15.75" customHeight="1" x14ac:dyDescent="0.15">
      <c r="A4" s="3">
        <v>43160</v>
      </c>
      <c r="B4" s="9">
        <v>27101.894</v>
      </c>
    </row>
    <row r="5" spans="1:2" ht="15.75" customHeight="1" x14ac:dyDescent="0.15">
      <c r="A5" s="3">
        <v>43191</v>
      </c>
      <c r="B5" s="9">
        <v>24530.804</v>
      </c>
    </row>
    <row r="6" spans="1:2" ht="15.75" customHeight="1" x14ac:dyDescent="0.15">
      <c r="A6" s="3">
        <v>43221</v>
      </c>
      <c r="B6" s="9">
        <v>23017.725999999999</v>
      </c>
    </row>
    <row r="7" spans="1:2" ht="15.75" customHeight="1" x14ac:dyDescent="0.15">
      <c r="A7" s="3">
        <v>43252</v>
      </c>
      <c r="B7" s="9">
        <v>19306.475999999999</v>
      </c>
    </row>
    <row r="8" spans="1:2" ht="15.75" customHeight="1" x14ac:dyDescent="0.15">
      <c r="A8" s="3">
        <v>43282</v>
      </c>
      <c r="B8" s="9">
        <v>21717.776000000002</v>
      </c>
    </row>
    <row r="9" spans="1:2" ht="15.75" customHeight="1" x14ac:dyDescent="0.15">
      <c r="A9" s="3">
        <v>43313</v>
      </c>
      <c r="B9" s="9">
        <v>28115.042000000001</v>
      </c>
    </row>
    <row r="10" spans="1:2" ht="15.75" customHeight="1" x14ac:dyDescent="0.15">
      <c r="A10" s="3">
        <v>43344</v>
      </c>
      <c r="B10" s="9">
        <v>27378.883999999998</v>
      </c>
    </row>
    <row r="11" spans="1:2" ht="15.75" customHeight="1" x14ac:dyDescent="0.15">
      <c r="A11" s="3">
        <v>43374</v>
      </c>
      <c r="B11" s="9">
        <v>28565.26</v>
      </c>
    </row>
    <row r="12" spans="1:2" ht="15.75" customHeight="1" x14ac:dyDescent="0.15">
      <c r="A12" s="3">
        <v>43405</v>
      </c>
      <c r="B12" s="9">
        <v>37031.112000000001</v>
      </c>
    </row>
    <row r="13" spans="1:2" ht="15.75" customHeight="1" x14ac:dyDescent="0.15">
      <c r="A13" s="3">
        <v>43435</v>
      </c>
      <c r="B13" s="9">
        <v>35395.576000000001</v>
      </c>
    </row>
    <row r="14" spans="1:2" ht="15.75" customHeight="1" x14ac:dyDescent="0.15">
      <c r="A14" s="3">
        <v>43466</v>
      </c>
      <c r="B14" s="8">
        <v>38374.487999999998</v>
      </c>
    </row>
    <row r="15" spans="1:2" ht="15.75" customHeight="1" x14ac:dyDescent="0.15">
      <c r="A15" s="3">
        <v>43497</v>
      </c>
      <c r="B15" s="8">
        <v>27235.848000000002</v>
      </c>
    </row>
    <row r="16" spans="1:2" ht="15.75" customHeight="1" x14ac:dyDescent="0.15">
      <c r="A16" s="3">
        <v>43525</v>
      </c>
      <c r="B16" s="8">
        <v>27401.554</v>
      </c>
    </row>
    <row r="17" spans="1:2" ht="15.75" customHeight="1" x14ac:dyDescent="0.15">
      <c r="A17" s="3">
        <v>43556</v>
      </c>
      <c r="B17" s="8">
        <v>24128.936000000002</v>
      </c>
    </row>
    <row r="18" spans="1:2" ht="15.75" customHeight="1" x14ac:dyDescent="0.15">
      <c r="A18" s="3">
        <v>43586</v>
      </c>
      <c r="B18" s="8">
        <v>21149.599999999999</v>
      </c>
    </row>
    <row r="19" spans="1:2" ht="15.75" customHeight="1" x14ac:dyDescent="0.15">
      <c r="A19" s="3">
        <v>43617</v>
      </c>
      <c r="B19" s="8">
        <v>18750.024000000001</v>
      </c>
    </row>
    <row r="20" spans="1:2" ht="15.75" customHeight="1" x14ac:dyDescent="0.15">
      <c r="A20" s="3">
        <v>43647</v>
      </c>
      <c r="B20" s="8">
        <v>22193.284</v>
      </c>
    </row>
    <row r="21" spans="1:2" ht="15.75" customHeight="1" x14ac:dyDescent="0.15">
      <c r="A21" s="3">
        <v>43678</v>
      </c>
      <c r="B21" s="8">
        <v>25156.196</v>
      </c>
    </row>
    <row r="22" spans="1:2" ht="15.75" customHeight="1" x14ac:dyDescent="0.15">
      <c r="A22" s="3">
        <v>43709</v>
      </c>
      <c r="B22" s="8">
        <v>26355.848000000002</v>
      </c>
    </row>
    <row r="23" spans="1:2" ht="15.75" customHeight="1" x14ac:dyDescent="0.15">
      <c r="A23" s="3">
        <v>43739</v>
      </c>
      <c r="B23" s="8">
        <v>18370.687999999998</v>
      </c>
    </row>
    <row r="24" spans="1:2" ht="15.75" customHeight="1" x14ac:dyDescent="0.15">
      <c r="A24" s="3">
        <v>43770</v>
      </c>
      <c r="B24" s="8">
        <v>37625.163999999997</v>
      </c>
    </row>
    <row r="25" spans="1:2" ht="15.75" customHeight="1" x14ac:dyDescent="0.15">
      <c r="A25" s="3">
        <v>43800</v>
      </c>
      <c r="B25" s="8">
        <v>38815.847999999998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Incidence Angle and Temperature</vt:lpstr>
      <vt:lpstr>MacLean Insolation 1</vt:lpstr>
      <vt:lpstr>MacLean Insolation 2</vt:lpstr>
      <vt:lpstr>Australia Insolation 1</vt:lpstr>
      <vt:lpstr>Australia Insolation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2020-03-06T13:43:48Z</dcterms:created>
  <dcterms:modified xsi:type="dcterms:W3CDTF">2020-03-06T13:43:49Z</dcterms:modified>
</cp:coreProperties>
</file>