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Dropbox\Aula\2013 I\Desenvolvimento de Software\Aconselhador de Matrícul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B18" i="1"/>
  <c r="C5" i="1"/>
  <c r="C2" i="1"/>
  <c r="D18" i="1"/>
  <c r="C18" i="1"/>
  <c r="C4" i="1" s="1"/>
</calcChain>
</file>

<file path=xl/sharedStrings.xml><?xml version="1.0" encoding="utf-8"?>
<sst xmlns="http://schemas.openxmlformats.org/spreadsheetml/2006/main" count="33" uniqueCount="30">
  <si>
    <t>Roles</t>
  </si>
  <si>
    <t>Arquiteto</t>
  </si>
  <si>
    <t>Desenvolvedor</t>
  </si>
  <si>
    <t>Testador</t>
  </si>
  <si>
    <t>Analista</t>
  </si>
  <si>
    <t>Gerente de projetos</t>
  </si>
  <si>
    <t>Custo-Hora</t>
  </si>
  <si>
    <t>Casos de uso</t>
  </si>
  <si>
    <t>Definir Disciplinas Cursadas</t>
  </si>
  <si>
    <t>Gerenciar Restrições</t>
  </si>
  <si>
    <t>Consultar Disciplinas Sugeridas</t>
  </si>
  <si>
    <t>Consultar Disciplinas Pendentes</t>
  </si>
  <si>
    <t>Logar no Sistema</t>
  </si>
  <si>
    <t>Gerenciar Cursos</t>
  </si>
  <si>
    <t>Gerenciar Disciplinas</t>
  </si>
  <si>
    <t>Gerenciar Turmas</t>
  </si>
  <si>
    <t>DEV+DIT</t>
  </si>
  <si>
    <t>SIT</t>
  </si>
  <si>
    <t>UAT</t>
  </si>
  <si>
    <t>Gerencia</t>
  </si>
  <si>
    <t>Teste</t>
  </si>
  <si>
    <t>Elaboração (desenvolvimento)</t>
  </si>
  <si>
    <t>Iniciação</t>
  </si>
  <si>
    <t>Restante</t>
  </si>
  <si>
    <t>Total</t>
  </si>
  <si>
    <t>Alocação de Deployment</t>
  </si>
  <si>
    <t>(20 de treinamento)</t>
  </si>
  <si>
    <t>(10 de criação do manual)</t>
  </si>
  <si>
    <t>Gerente</t>
  </si>
  <si>
    <t>Manutenção: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</si>
</sst>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4" sqref="C4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7109375" bestFit="1" customWidth="1"/>
    <col min="6" max="6" width="14.5703125" bestFit="1" customWidth="1"/>
    <col min="7" max="7" width="28.5703125" bestFit="1" customWidth="1"/>
  </cols>
  <sheetData>
    <row r="1" spans="1:10" x14ac:dyDescent="0.25">
      <c r="A1" t="s">
        <v>0</v>
      </c>
      <c r="B1" t="s">
        <v>6</v>
      </c>
      <c r="C1" t="s">
        <v>24</v>
      </c>
    </row>
    <row r="2" spans="1:10" x14ac:dyDescent="0.25">
      <c r="A2" t="s">
        <v>1</v>
      </c>
      <c r="B2">
        <v>50</v>
      </c>
      <c r="C2" s="1">
        <f>SUM(G9:I9)*B2</f>
        <v>4000</v>
      </c>
    </row>
    <row r="3" spans="1:10" x14ac:dyDescent="0.25">
      <c r="A3" t="s">
        <v>2</v>
      </c>
      <c r="B3">
        <v>30</v>
      </c>
      <c r="C3" s="1">
        <f>(B18+G15)*B3</f>
        <v>5160</v>
      </c>
    </row>
    <row r="4" spans="1:10" x14ac:dyDescent="0.25">
      <c r="A4" t="s">
        <v>3</v>
      </c>
      <c r="B4">
        <v>30</v>
      </c>
      <c r="C4" s="1">
        <f>SUM(C18+H11)*B4</f>
        <v>1410</v>
      </c>
    </row>
    <row r="5" spans="1:10" x14ac:dyDescent="0.25">
      <c r="A5" t="s">
        <v>4</v>
      </c>
      <c r="B5">
        <v>50</v>
      </c>
      <c r="C5" s="1">
        <f>SUM(G10:I10)*B5</f>
        <v>4250</v>
      </c>
    </row>
    <row r="6" spans="1:10" x14ac:dyDescent="0.25">
      <c r="A6" t="s">
        <v>5</v>
      </c>
      <c r="B6">
        <v>70</v>
      </c>
      <c r="C6" s="1">
        <f>SUM(SUM(G8:I8)+G14)*B6</f>
        <v>7210</v>
      </c>
    </row>
    <row r="7" spans="1:10" x14ac:dyDescent="0.25">
      <c r="G7" t="s">
        <v>21</v>
      </c>
      <c r="H7" t="s">
        <v>22</v>
      </c>
      <c r="I7" t="s">
        <v>23</v>
      </c>
    </row>
    <row r="8" spans="1:10" x14ac:dyDescent="0.25">
      <c r="A8" t="s">
        <v>7</v>
      </c>
      <c r="B8" t="s">
        <v>16</v>
      </c>
      <c r="C8" t="s">
        <v>17</v>
      </c>
      <c r="D8" t="s">
        <v>18</v>
      </c>
      <c r="F8" t="s">
        <v>19</v>
      </c>
      <c r="G8">
        <v>31</v>
      </c>
      <c r="H8">
        <v>20</v>
      </c>
      <c r="I8">
        <v>40</v>
      </c>
    </row>
    <row r="9" spans="1:10" x14ac:dyDescent="0.25">
      <c r="A9" t="s">
        <v>8</v>
      </c>
      <c r="B9">
        <v>7</v>
      </c>
      <c r="C9">
        <v>2</v>
      </c>
      <c r="D9">
        <v>1</v>
      </c>
      <c r="F9" t="s">
        <v>1</v>
      </c>
      <c r="G9">
        <v>33</v>
      </c>
      <c r="H9">
        <v>7</v>
      </c>
      <c r="I9">
        <v>40</v>
      </c>
      <c r="J9" t="s">
        <v>26</v>
      </c>
    </row>
    <row r="10" spans="1:10" x14ac:dyDescent="0.25">
      <c r="A10" t="s">
        <v>9</v>
      </c>
      <c r="B10">
        <v>14</v>
      </c>
      <c r="C10">
        <v>4</v>
      </c>
      <c r="D10">
        <v>2</v>
      </c>
      <c r="F10" t="s">
        <v>4</v>
      </c>
      <c r="G10">
        <v>40</v>
      </c>
      <c r="H10">
        <v>20</v>
      </c>
      <c r="I10">
        <v>25</v>
      </c>
      <c r="J10" t="s">
        <v>27</v>
      </c>
    </row>
    <row r="11" spans="1:10" x14ac:dyDescent="0.25">
      <c r="A11" t="s">
        <v>10</v>
      </c>
      <c r="B11">
        <v>30</v>
      </c>
      <c r="C11">
        <v>10</v>
      </c>
      <c r="D11">
        <v>5</v>
      </c>
      <c r="F11" t="s">
        <v>20</v>
      </c>
      <c r="H11">
        <v>15</v>
      </c>
    </row>
    <row r="12" spans="1:10" x14ac:dyDescent="0.25">
      <c r="A12" t="s">
        <v>11</v>
      </c>
      <c r="B12">
        <v>7</v>
      </c>
      <c r="C12">
        <v>2</v>
      </c>
      <c r="D12">
        <v>1</v>
      </c>
    </row>
    <row r="13" spans="1:10" x14ac:dyDescent="0.25">
      <c r="A13" t="s">
        <v>12</v>
      </c>
      <c r="B13">
        <v>7</v>
      </c>
      <c r="C13">
        <v>2</v>
      </c>
      <c r="D13">
        <v>1</v>
      </c>
      <c r="F13" t="s">
        <v>29</v>
      </c>
    </row>
    <row r="14" spans="1:10" x14ac:dyDescent="0.25">
      <c r="A14" t="s">
        <v>13</v>
      </c>
      <c r="B14">
        <v>14</v>
      </c>
      <c r="C14">
        <v>4</v>
      </c>
      <c r="D14">
        <v>2</v>
      </c>
      <c r="F14" t="s">
        <v>28</v>
      </c>
      <c r="G14">
        <v>12</v>
      </c>
    </row>
    <row r="15" spans="1:10" x14ac:dyDescent="0.25">
      <c r="A15" t="s">
        <v>14</v>
      </c>
      <c r="B15">
        <v>14</v>
      </c>
      <c r="C15">
        <v>4</v>
      </c>
      <c r="D15">
        <v>2</v>
      </c>
      <c r="F15" t="s">
        <v>2</v>
      </c>
      <c r="G15">
        <v>60</v>
      </c>
    </row>
    <row r="16" spans="1:10" x14ac:dyDescent="0.25">
      <c r="A16" t="s">
        <v>15</v>
      </c>
      <c r="B16">
        <v>14</v>
      </c>
      <c r="C16">
        <v>4</v>
      </c>
      <c r="D16">
        <v>2</v>
      </c>
    </row>
    <row r="17" spans="1:4" x14ac:dyDescent="0.25">
      <c r="A17" t="s">
        <v>25</v>
      </c>
      <c r="B17">
        <v>5</v>
      </c>
    </row>
    <row r="18" spans="1:4" x14ac:dyDescent="0.25">
      <c r="B18">
        <f>SUM(B9:B17)</f>
        <v>112</v>
      </c>
      <c r="C18">
        <f>SUM(C9:C16)</f>
        <v>32</v>
      </c>
      <c r="D18">
        <f>SUM(D9:D16)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Matias Leote</dc:creator>
  <cp:lastModifiedBy>Rodrigo Matias Leote</cp:lastModifiedBy>
  <dcterms:created xsi:type="dcterms:W3CDTF">2013-04-17T00:37:03Z</dcterms:created>
  <dcterms:modified xsi:type="dcterms:W3CDTF">2013-04-17T01:21:29Z</dcterms:modified>
</cp:coreProperties>
</file>