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ihom\Desktop\Degree SEP2019 Units Offered and Course Planners (AsOf210619)\ICT\"/>
    </mc:Choice>
  </mc:AlternateContent>
  <bookViews>
    <workbookView xWindow="-105" yWindow="-105" windowWidth="20715" windowHeight="13275" tabRatio="754"/>
  </bookViews>
  <sheets>
    <sheet name="Unit Offering 2019 Sem 2" sheetId="3" r:id="rId1"/>
    <sheet name="BA-ICT Software Technology" sheetId="4" r:id="rId2"/>
    <sheet name="BA-ICT Network Technology" sheetId="6" r:id="rId3"/>
    <sheet name="BA-CS Software Development" sheetId="8" r:id="rId4"/>
    <sheet name="BA-CS Cybersecurity" sheetId="9" r:id="rId5"/>
    <sheet name="BA-CS IoT" sheetId="10" r:id="rId6"/>
    <sheet name="Electives and Minor" sheetId="5" r:id="rId7"/>
    <sheet name="All Computing Units" sheetId="7" r:id="rId8"/>
  </sheets>
  <definedNames>
    <definedName name="_ALL_COMPUTING_UNITS">'All Computing Units'!$B$4:$E$47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0" l="1"/>
  <c r="O34" i="10"/>
  <c r="O19" i="10"/>
  <c r="O23" i="10"/>
  <c r="O27" i="10"/>
  <c r="O29" i="10"/>
  <c r="O31" i="10"/>
  <c r="O33" i="10"/>
  <c r="O35" i="10"/>
  <c r="O37" i="10"/>
  <c r="O39" i="10"/>
  <c r="O41" i="10"/>
  <c r="O43" i="10"/>
  <c r="O45" i="10"/>
  <c r="O47" i="10"/>
  <c r="O15" i="10"/>
  <c r="G47" i="10"/>
  <c r="G15" i="10"/>
  <c r="O48" i="10"/>
  <c r="N48" i="10"/>
  <c r="G48" i="10"/>
  <c r="F48" i="10"/>
  <c r="O46" i="10"/>
  <c r="N46" i="10"/>
  <c r="G46" i="10"/>
  <c r="F46" i="10"/>
  <c r="N45" i="10"/>
  <c r="G45" i="10"/>
  <c r="F45" i="10"/>
  <c r="O44" i="10"/>
  <c r="N44" i="10"/>
  <c r="G44" i="10"/>
  <c r="F44" i="10"/>
  <c r="N43" i="10"/>
  <c r="G43" i="10"/>
  <c r="F43" i="10"/>
  <c r="O42" i="10"/>
  <c r="N42" i="10"/>
  <c r="G42" i="10"/>
  <c r="F42" i="10"/>
  <c r="N41" i="10"/>
  <c r="G41" i="10"/>
  <c r="F41" i="10"/>
  <c r="O40" i="10"/>
  <c r="N40" i="10"/>
  <c r="G40" i="10"/>
  <c r="F40" i="10"/>
  <c r="N39" i="10"/>
  <c r="G39" i="10"/>
  <c r="F39" i="10"/>
  <c r="O38" i="10"/>
  <c r="N38" i="10"/>
  <c r="G38" i="10"/>
  <c r="F38" i="10"/>
  <c r="N37" i="10"/>
  <c r="G37" i="10"/>
  <c r="F37" i="10"/>
  <c r="O36" i="10"/>
  <c r="N36" i="10"/>
  <c r="G36" i="10"/>
  <c r="F36" i="10"/>
  <c r="N35" i="10"/>
  <c r="G35" i="10"/>
  <c r="F35" i="10"/>
  <c r="N34" i="10"/>
  <c r="G34" i="10"/>
  <c r="F34" i="10"/>
  <c r="N33" i="10"/>
  <c r="G33" i="10"/>
  <c r="F33" i="10"/>
  <c r="O32" i="10"/>
  <c r="N32" i="10"/>
  <c r="G32" i="10"/>
  <c r="F32" i="10"/>
  <c r="N31" i="10"/>
  <c r="G31" i="10"/>
  <c r="F31" i="10"/>
  <c r="O30" i="10"/>
  <c r="N30" i="10"/>
  <c r="G30" i="10"/>
  <c r="F30" i="10"/>
  <c r="N29" i="10"/>
  <c r="G29" i="10"/>
  <c r="F29" i="10"/>
  <c r="O28" i="10"/>
  <c r="N28" i="10"/>
  <c r="G28" i="10"/>
  <c r="F28" i="10"/>
  <c r="N27" i="10"/>
  <c r="G27" i="10"/>
  <c r="F27" i="10"/>
  <c r="O26" i="10"/>
  <c r="N26" i="10"/>
  <c r="G26" i="10"/>
  <c r="F26" i="10"/>
  <c r="O25" i="10"/>
  <c r="N25" i="10"/>
  <c r="G25" i="10"/>
  <c r="F25" i="10"/>
  <c r="O24" i="10"/>
  <c r="N24" i="10"/>
  <c r="G24" i="10"/>
  <c r="N23" i="10"/>
  <c r="G23" i="10"/>
  <c r="F23" i="10"/>
  <c r="O22" i="10"/>
  <c r="N22" i="10"/>
  <c r="G22" i="10"/>
  <c r="F22" i="10"/>
  <c r="O21" i="10"/>
  <c r="N21" i="10"/>
  <c r="G21" i="10"/>
  <c r="F21" i="10"/>
  <c r="O20" i="10"/>
  <c r="N20" i="10"/>
  <c r="G20" i="10"/>
  <c r="F20" i="10"/>
  <c r="N19" i="10"/>
  <c r="G19" i="10"/>
  <c r="F19" i="10"/>
  <c r="O18" i="10"/>
  <c r="N18" i="10"/>
  <c r="G18" i="10"/>
  <c r="F18" i="10"/>
  <c r="O17" i="10"/>
  <c r="N17" i="10"/>
  <c r="G17" i="10"/>
  <c r="F17" i="10"/>
  <c r="O16" i="10"/>
  <c r="N16" i="10"/>
  <c r="G16" i="10"/>
  <c r="F16" i="10"/>
  <c r="O14" i="10"/>
  <c r="N14" i="10"/>
  <c r="G14" i="10"/>
  <c r="F14" i="10"/>
  <c r="G34" i="9"/>
  <c r="N21" i="9"/>
  <c r="O18" i="9"/>
  <c r="N19" i="9"/>
  <c r="O23" i="9"/>
  <c r="N26" i="9"/>
  <c r="N27" i="9"/>
  <c r="O30" i="9"/>
  <c r="O31" i="9"/>
  <c r="O34" i="9"/>
  <c r="N35" i="9"/>
  <c r="O39" i="9"/>
  <c r="N42" i="9"/>
  <c r="N43" i="9"/>
  <c r="O46" i="9"/>
  <c r="O47" i="9"/>
  <c r="N15" i="9"/>
  <c r="G17" i="9"/>
  <c r="G18" i="9"/>
  <c r="G19" i="9"/>
  <c r="G21" i="9"/>
  <c r="G22" i="9"/>
  <c r="G23" i="9"/>
  <c r="G25" i="9"/>
  <c r="G26" i="9"/>
  <c r="G27" i="9"/>
  <c r="G29" i="9"/>
  <c r="G30" i="9"/>
  <c r="G31" i="9"/>
  <c r="G33" i="9"/>
  <c r="G35" i="9"/>
  <c r="G37" i="9"/>
  <c r="G38" i="9"/>
  <c r="G39" i="9"/>
  <c r="G41" i="9"/>
  <c r="G42" i="9"/>
  <c r="G43" i="9"/>
  <c r="G45" i="9"/>
  <c r="G46" i="9"/>
  <c r="G47" i="9"/>
  <c r="O48" i="9"/>
  <c r="N48" i="9"/>
  <c r="G48" i="9"/>
  <c r="F48" i="9"/>
  <c r="N47" i="9"/>
  <c r="O45" i="9"/>
  <c r="N45" i="9"/>
  <c r="F45" i="9"/>
  <c r="O44" i="9"/>
  <c r="N44" i="9"/>
  <c r="G44" i="9"/>
  <c r="F44" i="9"/>
  <c r="O42" i="9"/>
  <c r="O41" i="9"/>
  <c r="N41" i="9"/>
  <c r="F41" i="9"/>
  <c r="O40" i="9"/>
  <c r="N40" i="9"/>
  <c r="G40" i="9"/>
  <c r="F40" i="9"/>
  <c r="O38" i="9"/>
  <c r="N38" i="9"/>
  <c r="O37" i="9"/>
  <c r="N37" i="9"/>
  <c r="F37" i="9"/>
  <c r="O36" i="9"/>
  <c r="N36" i="9"/>
  <c r="G36" i="9"/>
  <c r="F36" i="9"/>
  <c r="O35" i="9"/>
  <c r="N34" i="9"/>
  <c r="O33" i="9"/>
  <c r="N33" i="9"/>
  <c r="F33" i="9"/>
  <c r="O32" i="9"/>
  <c r="N32" i="9"/>
  <c r="G32" i="9"/>
  <c r="F32" i="9"/>
  <c r="N31" i="9"/>
  <c r="O29" i="9"/>
  <c r="N29" i="9"/>
  <c r="F29" i="9"/>
  <c r="O28" i="9"/>
  <c r="N28" i="9"/>
  <c r="G28" i="9"/>
  <c r="F28" i="9"/>
  <c r="O26" i="9"/>
  <c r="O25" i="9"/>
  <c r="N25" i="9"/>
  <c r="F25" i="9"/>
  <c r="O24" i="9"/>
  <c r="N24" i="9"/>
  <c r="G24" i="9"/>
  <c r="F24" i="9"/>
  <c r="O22" i="9"/>
  <c r="N22" i="9"/>
  <c r="O21" i="9"/>
  <c r="F21" i="9"/>
  <c r="O20" i="9"/>
  <c r="N20" i="9"/>
  <c r="G20" i="9"/>
  <c r="F20" i="9"/>
  <c r="O19" i="9"/>
  <c r="N18" i="9"/>
  <c r="F18" i="9"/>
  <c r="O17" i="9"/>
  <c r="N17" i="9"/>
  <c r="F17" i="9"/>
  <c r="O16" i="9"/>
  <c r="N16" i="9"/>
  <c r="G16" i="9"/>
  <c r="F16" i="9"/>
  <c r="G15" i="9"/>
  <c r="F15" i="9"/>
  <c r="O14" i="9"/>
  <c r="N14" i="9"/>
  <c r="G14" i="9"/>
  <c r="F14" i="9"/>
  <c r="N47" i="10" l="1"/>
  <c r="N15" i="10"/>
  <c r="F47" i="10"/>
  <c r="F15" i="10"/>
  <c r="N23" i="9"/>
  <c r="O27" i="9"/>
  <c r="N30" i="9"/>
  <c r="N39" i="9"/>
  <c r="O43" i="9"/>
  <c r="N46" i="9"/>
  <c r="O15" i="9"/>
  <c r="F19" i="9"/>
  <c r="F22" i="9"/>
  <c r="F23" i="9"/>
  <c r="F26" i="9"/>
  <c r="F27" i="9"/>
  <c r="F30" i="9"/>
  <c r="F31" i="9"/>
  <c r="F34" i="9"/>
  <c r="F35" i="9"/>
  <c r="F38" i="9"/>
  <c r="F39" i="9"/>
  <c r="F42" i="9"/>
  <c r="F43" i="9"/>
  <c r="F46" i="9"/>
  <c r="F47" i="9"/>
  <c r="G39" i="8"/>
  <c r="F39" i="8"/>
  <c r="O19" i="8"/>
  <c r="N23" i="8"/>
  <c r="N27" i="8"/>
  <c r="N31" i="8"/>
  <c r="O35" i="8"/>
  <c r="O39" i="8"/>
  <c r="O43" i="8"/>
  <c r="N47" i="8"/>
  <c r="N15" i="8"/>
  <c r="G17" i="8"/>
  <c r="G20" i="8"/>
  <c r="G32" i="8"/>
  <c r="G47" i="8"/>
  <c r="G15" i="8"/>
  <c r="O48" i="8"/>
  <c r="N48" i="8"/>
  <c r="G48" i="8"/>
  <c r="F48" i="8"/>
  <c r="O47" i="8"/>
  <c r="O46" i="8"/>
  <c r="N46" i="8"/>
  <c r="G46" i="8"/>
  <c r="F46" i="8"/>
  <c r="O45" i="8"/>
  <c r="N45" i="8"/>
  <c r="G45" i="8"/>
  <c r="F45" i="8"/>
  <c r="O44" i="8"/>
  <c r="N44" i="8"/>
  <c r="G44" i="8"/>
  <c r="F44" i="8"/>
  <c r="G43" i="8"/>
  <c r="F43" i="8"/>
  <c r="O42" i="8"/>
  <c r="N42" i="8"/>
  <c r="G42" i="8"/>
  <c r="F42" i="8"/>
  <c r="O41" i="8"/>
  <c r="N41" i="8"/>
  <c r="G41" i="8"/>
  <c r="F41" i="8"/>
  <c r="O40" i="8"/>
  <c r="N40" i="8"/>
  <c r="G40" i="8"/>
  <c r="F40" i="8"/>
  <c r="O38" i="8"/>
  <c r="N38" i="8"/>
  <c r="G38" i="8"/>
  <c r="F38" i="8"/>
  <c r="O37" i="8"/>
  <c r="N37" i="8"/>
  <c r="G37" i="8"/>
  <c r="F37" i="8"/>
  <c r="O36" i="8"/>
  <c r="N36" i="8"/>
  <c r="G36" i="8"/>
  <c r="F36" i="8"/>
  <c r="G35" i="8"/>
  <c r="F35" i="8"/>
  <c r="O34" i="8"/>
  <c r="N34" i="8"/>
  <c r="G34" i="8"/>
  <c r="F34" i="8"/>
  <c r="O33" i="8"/>
  <c r="N33" i="8"/>
  <c r="G33" i="8"/>
  <c r="F33" i="8"/>
  <c r="O32" i="8"/>
  <c r="N32" i="8"/>
  <c r="O31" i="8"/>
  <c r="G31" i="8"/>
  <c r="F31" i="8"/>
  <c r="O30" i="8"/>
  <c r="N30" i="8"/>
  <c r="G30" i="8"/>
  <c r="F30" i="8"/>
  <c r="O29" i="8"/>
  <c r="N29" i="8"/>
  <c r="G29" i="8"/>
  <c r="F29" i="8"/>
  <c r="O28" i="8"/>
  <c r="N28" i="8"/>
  <c r="G28" i="8"/>
  <c r="F28" i="8"/>
  <c r="O27" i="8"/>
  <c r="G27" i="8"/>
  <c r="F27" i="8"/>
  <c r="O26" i="8"/>
  <c r="N26" i="8"/>
  <c r="G26" i="8"/>
  <c r="F26" i="8"/>
  <c r="O25" i="8"/>
  <c r="N25" i="8"/>
  <c r="G25" i="8"/>
  <c r="F25" i="8"/>
  <c r="O24" i="8"/>
  <c r="N24" i="8"/>
  <c r="G24" i="8"/>
  <c r="F24" i="8"/>
  <c r="O23" i="8"/>
  <c r="G23" i="8"/>
  <c r="F23" i="8"/>
  <c r="O22" i="8"/>
  <c r="N22" i="8"/>
  <c r="G22" i="8"/>
  <c r="F22" i="8"/>
  <c r="O21" i="8"/>
  <c r="N21" i="8"/>
  <c r="G21" i="8"/>
  <c r="F21" i="8"/>
  <c r="O20" i="8"/>
  <c r="N20" i="8"/>
  <c r="G19" i="8"/>
  <c r="F19" i="8"/>
  <c r="O18" i="8"/>
  <c r="N18" i="8"/>
  <c r="G18" i="8"/>
  <c r="F18" i="8"/>
  <c r="O17" i="8"/>
  <c r="N17" i="8"/>
  <c r="F17" i="8"/>
  <c r="O16" i="8"/>
  <c r="N16" i="8"/>
  <c r="G16" i="8"/>
  <c r="F16" i="8"/>
  <c r="O14" i="8"/>
  <c r="N14" i="8"/>
  <c r="G14" i="8"/>
  <c r="F14" i="8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4" i="6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14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N19" i="8" l="1"/>
  <c r="N35" i="8"/>
  <c r="N39" i="8"/>
  <c r="N43" i="8"/>
  <c r="O15" i="8"/>
  <c r="F15" i="8"/>
  <c r="F32" i="8"/>
  <c r="F20" i="8"/>
  <c r="F47" i="8"/>
</calcChain>
</file>

<file path=xl/sharedStrings.xml><?xml version="1.0" encoding="utf-8"?>
<sst xmlns="http://schemas.openxmlformats.org/spreadsheetml/2006/main" count="993" uniqueCount="260">
  <si>
    <t>Pre-Requisites</t>
  </si>
  <si>
    <t>Unit Code</t>
  </si>
  <si>
    <t>COS10009</t>
  </si>
  <si>
    <t>COS10011</t>
  </si>
  <si>
    <t>COS10003</t>
  </si>
  <si>
    <t>TNE10006</t>
  </si>
  <si>
    <t>COS20007</t>
  </si>
  <si>
    <t>COS20001</t>
  </si>
  <si>
    <t>COS30008</t>
  </si>
  <si>
    <t>SWE20001</t>
  </si>
  <si>
    <t>COS20015</t>
  </si>
  <si>
    <t>COS30017</t>
  </si>
  <si>
    <t>COS30041</t>
  </si>
  <si>
    <t>SWE40001</t>
  </si>
  <si>
    <t>ICT30005</t>
  </si>
  <si>
    <t>SWE40002</t>
  </si>
  <si>
    <t>TNE10005</t>
  </si>
  <si>
    <t>No</t>
  </si>
  <si>
    <t>Unit Name</t>
  </si>
  <si>
    <t>Co-Requisites</t>
  </si>
  <si>
    <t>COMPUTER AND LOGIC ESSENTIALS</t>
  </si>
  <si>
    <t>COS10004</t>
  </si>
  <si>
    <t>COMPUTER SYSTEMS</t>
  </si>
  <si>
    <t>COS10003 (HIT1312)</t>
  </si>
  <si>
    <t>INTRODUCTION TO PROGRAMMING</t>
  </si>
  <si>
    <t>CREATING WEB APPLICATIONS</t>
  </si>
  <si>
    <t>COS10081</t>
  </si>
  <si>
    <t>INTRODUCTION TO DATA SCIENCE</t>
  </si>
  <si>
    <t>USER CENTRED DESIGN</t>
  </si>
  <si>
    <t>OBJECT ORIENTED PROGRAMMING</t>
  </si>
  <si>
    <t>COS10001 / COS10009 / INF10016 / SWE20004</t>
  </si>
  <si>
    <t>FUNDAMENTALS OF DATA MANAGEMENT</t>
  </si>
  <si>
    <t>COS20085</t>
  </si>
  <si>
    <t>BIG DATA ARCHITECTURE AND APPLICATION</t>
  </si>
  <si>
    <t>COS10081 &amp; (COS20007 / COS30016)</t>
  </si>
  <si>
    <t>DATA STRUCTURE AND PATTERNS</t>
  </si>
  <si>
    <t>COS20007 / COS30016 (HIT3037) / SWE20004 / COS20011</t>
  </si>
  <si>
    <t>COS30015</t>
  </si>
  <si>
    <t>IT SECURITY</t>
  </si>
  <si>
    <t>(COS10009 / SWE20004) &amp; (COS10011 / COS10005) &amp; (TNE10005 / TNE10006)</t>
  </si>
  <si>
    <t>SOFTWARE DEVELOPMENT FOR MOBILE DEVICES</t>
  </si>
  <si>
    <t>COS20007 / COS20011 / COS30014 / COS30016 / SWE20004</t>
  </si>
  <si>
    <t>COS30019</t>
  </si>
  <si>
    <t>INTRODUCTION TO ARTIFICIAL INTELLIGENCE</t>
  </si>
  <si>
    <t>COS20007 / COS30008</t>
  </si>
  <si>
    <t>COS30020</t>
  </si>
  <si>
    <t>WEB APPLICATION DEVELOPMENT</t>
  </si>
  <si>
    <t>(COS10011 / COS10005) &amp; COS10009</t>
  </si>
  <si>
    <t>CREATING SECURE AND SCALABLE SOFTWARE</t>
  </si>
  <si>
    <t>(COS10011 / COS20001) &amp; (COS20007 / SWE20004)</t>
  </si>
  <si>
    <t>ICT30001</t>
  </si>
  <si>
    <t>INFORMATION TECHNOLOGY PROJECT</t>
  </si>
  <si>
    <t>COMPLETED 15 UNITS (187.5 CREDIT POINTS)</t>
  </si>
  <si>
    <t>INF30029 / SWE30010 / SWE20003</t>
  </si>
  <si>
    <t>PROFESSIONAL ISSUES IN INFORMATION TECHNOLOGY</t>
  </si>
  <si>
    <t>COMPLETED 16 UNITS (200 CREDIT POINTS)</t>
  </si>
  <si>
    <t>INF10002</t>
  </si>
  <si>
    <t>DATABASE ANALYSIS AND DESIGN</t>
  </si>
  <si>
    <t>INF10003</t>
  </si>
  <si>
    <t>INTRODUCTION TO BUSINESS INFORMATION SYSTEMS</t>
  </si>
  <si>
    <t>INF30029</t>
  </si>
  <si>
    <t>INFORMATION TECHNOLOGY PROJECT MANAGEMENT</t>
  </si>
  <si>
    <t>COMPLETED 12 UNITS (150 CREDIT POINTS) &amp; (INF10003 / SWE20004 / COS20007)</t>
  </si>
  <si>
    <t>NPS10001</t>
  </si>
  <si>
    <t>INTRODUCTION TO E-SCIENCE</t>
  </si>
  <si>
    <t xml:space="preserve">DEVELOPMENT PROJECT 1 – TOOLS AND PRACTICES </t>
  </si>
  <si>
    <t>SWE20004 / COS10009</t>
  </si>
  <si>
    <t>COS20007/ HIT3181</t>
  </si>
  <si>
    <t>SWE20004</t>
  </si>
  <si>
    <t>TECHNICAL SOFTWARE DEVELOPMENT</t>
  </si>
  <si>
    <t>COS10001 / COS10009 / RME10001 / ENG10004</t>
  </si>
  <si>
    <t xml:space="preserve">SWE30010 </t>
  </si>
  <si>
    <t>DEVELOPMENT PROJECT 2 -DESIGNING, PLANNING AND MANAGEMENT</t>
  </si>
  <si>
    <t>(SWE20001 / MME30001) &amp; (COS20007 / SWE20004 /COS20011)</t>
  </si>
  <si>
    <t>SOFTWARE ENGINEERING PROJECT-A</t>
  </si>
  <si>
    <t xml:space="preserve">COS20007 / COS30014 / SWE20004 </t>
  </si>
  <si>
    <t>SWE20003 / SWE30010 / INF30029 / MME40001</t>
  </si>
  <si>
    <t>SOFTWARE ENGINEERING PROJECT-B</t>
  </si>
  <si>
    <t>NETWORKS AND SWITCHING</t>
  </si>
  <si>
    <t>TNE20002</t>
  </si>
  <si>
    <t>NETWORK ROUTING PRINCIPLES</t>
  </si>
  <si>
    <t>TNE30018</t>
  </si>
  <si>
    <t>ENTERPRISE NETWORK SERVER ADMINISTRATION</t>
  </si>
  <si>
    <t>Year 1 Sem 1</t>
  </si>
  <si>
    <t>Co-major/Minor or Elective 1</t>
  </si>
  <si>
    <t>Year 2 Sem 1</t>
  </si>
  <si>
    <t>Co-major/Minor or Elective 2</t>
  </si>
  <si>
    <t>INF30029 Information Technology Project Management</t>
  </si>
  <si>
    <t>Co-major/Minor or Elective 3</t>
  </si>
  <si>
    <t>Co-major/Minor or Elective 4</t>
  </si>
  <si>
    <t>Year 3 Sem 1</t>
  </si>
  <si>
    <t>Co-major/Minor or Elective 5</t>
  </si>
  <si>
    <t>Co-major/Minor or Elective 6</t>
  </si>
  <si>
    <t>Year 3 Sem 2</t>
  </si>
  <si>
    <t>ICT30001 Information Technology Project</t>
  </si>
  <si>
    <t>Co-major/Minor or Elective 7</t>
  </si>
  <si>
    <t>Co-major/Minor or Elective 8</t>
  </si>
  <si>
    <t>Feb/Mar</t>
  </si>
  <si>
    <t>Aug/Sep</t>
  </si>
  <si>
    <t>Pre-Requisite</t>
  </si>
  <si>
    <t>Co-Requisite</t>
  </si>
  <si>
    <t/>
  </si>
  <si>
    <t>ICT10001</t>
  </si>
  <si>
    <t>COS30043</t>
  </si>
  <si>
    <t>COS20016</t>
  </si>
  <si>
    <t>Introduction to Programming</t>
  </si>
  <si>
    <t>Introduction to Business Information Systems</t>
  </si>
  <si>
    <t>Creating Web Applications</t>
  </si>
  <si>
    <t>Object-oriented Programming</t>
  </si>
  <si>
    <t xml:space="preserve">User Centered Design </t>
  </si>
  <si>
    <t>Database Analysis and Design</t>
  </si>
  <si>
    <t>Problem Solving with ICT</t>
  </si>
  <si>
    <t>Development Project 1 - Tools and Practices</t>
  </si>
  <si>
    <t>Network Administration</t>
  </si>
  <si>
    <t>Interface Design and Development</t>
  </si>
  <si>
    <t>Software Development for Mobile Devices</t>
  </si>
  <si>
    <t>Operating System Configuration</t>
  </si>
  <si>
    <t>IT Security</t>
  </si>
  <si>
    <t>Professional Issues in IT</t>
  </si>
  <si>
    <t>Year 1 Sem 2</t>
  </si>
  <si>
    <t>INF10002 Database Analysis and Design</t>
  </si>
  <si>
    <t>Year 2 Sem 2</t>
  </si>
  <si>
    <t>Co-major</t>
  </si>
  <si>
    <t>Object Oriented Programming</t>
  </si>
  <si>
    <t>Network Adminstration</t>
  </si>
  <si>
    <t>User Centered Design</t>
  </si>
  <si>
    <t>Information Technology Project Management</t>
  </si>
  <si>
    <t>Information Technology Project</t>
  </si>
  <si>
    <t xml:space="preserve">Aug/Sep </t>
  </si>
  <si>
    <t>Indicators</t>
  </si>
  <si>
    <t>Core units</t>
  </si>
  <si>
    <t>Major-specific units</t>
  </si>
  <si>
    <t>Pre-requisite</t>
  </si>
  <si>
    <t>COS10081 Introduction to Data Science</t>
  </si>
  <si>
    <t>Nil</t>
  </si>
  <si>
    <t xml:space="preserve">COS10082 Applied Analytics in Business </t>
  </si>
  <si>
    <t xml:space="preserve">COS20083 Advanced Data Analytics </t>
  </si>
  <si>
    <t>COS10009 &amp; COS10081</t>
  </si>
  <si>
    <t xml:space="preserve">COS20085 Big Data Architecture and Application </t>
  </si>
  <si>
    <t>COS10081 &amp; COS20007 / COS30016</t>
  </si>
  <si>
    <t>COS30007 Creating Data Driven Mobile Application</t>
  </si>
  <si>
    <t>COS20007 / SWE20004</t>
  </si>
  <si>
    <t xml:space="preserve">COS20012 Data Communications and Security </t>
  </si>
  <si>
    <t>COS10004 Computer Systems</t>
  </si>
  <si>
    <t>COS30019 Introduction to Artificial Intelligence</t>
  </si>
  <si>
    <t>COS30023 Languages in Software Development</t>
  </si>
  <si>
    <t>COS30020 Web Application Development</t>
  </si>
  <si>
    <t>COS10011 &amp; COS10009</t>
  </si>
  <si>
    <t xml:space="preserve">TNE30018 Enterprise Network Server Administration </t>
  </si>
  <si>
    <t xml:space="preserve">COS20016 Operating System Configuration </t>
  </si>
  <si>
    <t>TNE10005 Network Administration</t>
  </si>
  <si>
    <t>INF10003 Introduction to BIS</t>
  </si>
  <si>
    <t>DDD10001 20th Century Design</t>
  </si>
  <si>
    <t>DCO10005 Typography</t>
  </si>
  <si>
    <t>DDD20004 Contemporary Design Issues</t>
  </si>
  <si>
    <t>50CP</t>
  </si>
  <si>
    <t>ACC10007 Financial Information for Decision Making</t>
  </si>
  <si>
    <t>NIL</t>
  </si>
  <si>
    <t>BUS10012 Innovative Business Practice</t>
  </si>
  <si>
    <t>ECO10004 Economic Principles</t>
  </si>
  <si>
    <t>INB10002 Foundation of International Business</t>
  </si>
  <si>
    <t>MGT10001 Introduction to Management</t>
  </si>
  <si>
    <t>MGT10002 Critical Thinking in Management</t>
  </si>
  <si>
    <t>CR MGT10001</t>
  </si>
  <si>
    <t>MKT10007 Fundamentals of Marketing</t>
  </si>
  <si>
    <t>INB10002 Foundations of International Business</t>
  </si>
  <si>
    <t>INB20007 Global Business Cultures</t>
  </si>
  <si>
    <t>50 credit points</t>
  </si>
  <si>
    <t>INB20008 Global Logistics and Supply Chain Management</t>
  </si>
  <si>
    <t>INB20009 Managing Global Market Place</t>
  </si>
  <si>
    <t>ACC10008 Financial Information Systems</t>
  </si>
  <si>
    <t>ACC10007</t>
  </si>
  <si>
    <t>ACC20014 Management Decision Making</t>
  </si>
  <si>
    <t>MKT20021 Integrated Marketing Communication</t>
  </si>
  <si>
    <t>MKT10007</t>
  </si>
  <si>
    <t>MKT20024 Product and Service Innovation Management</t>
  </si>
  <si>
    <t>MKT20025 Consumer Behaviour</t>
  </si>
  <si>
    <t>ORG20002 Business and Society</t>
  </si>
  <si>
    <t>MGT10001</t>
  </si>
  <si>
    <t xml:space="preserve">COM10007 Professional Communication Practice </t>
  </si>
  <si>
    <t>ICT40005 Research Methodology</t>
  </si>
  <si>
    <t>150CP</t>
  </si>
  <si>
    <t>Introduction to Business Information System</t>
  </si>
  <si>
    <t>COS10082</t>
  </si>
  <si>
    <t>APPLIED ANALYTICS IN BUSINESS</t>
  </si>
  <si>
    <t>OPERATING SYSTEM CONFIGURATION</t>
  </si>
  <si>
    <t>COS20083</t>
  </si>
  <si>
    <t>ADVANCED DATA ANALYTICS</t>
  </si>
  <si>
    <t xml:space="preserve">COS10081 &amp; COS10009 </t>
  </si>
  <si>
    <t>COS30007</t>
  </si>
  <si>
    <t>CREATING DATA DRIVEN MOBILE APPLICATION (IOS)</t>
  </si>
  <si>
    <t>COS20007 / COS20011 / COS30014 (HIT3172) / SWE20004</t>
  </si>
  <si>
    <t xml:space="preserve">INTERFACE DESIGN AND DEVELOPMENT </t>
  </si>
  <si>
    <t>COS10011 &amp; (COS20007 / SWE20004)</t>
  </si>
  <si>
    <t xml:space="preserve">ICT10001 </t>
  </si>
  <si>
    <t>PROBLEM SOLVING WITH ICT</t>
  </si>
  <si>
    <t>NETWORK ADMINISTRATION</t>
  </si>
  <si>
    <t>All Computing Units</t>
  </si>
  <si>
    <t>Network Routing Principles</t>
  </si>
  <si>
    <t xml:space="preserve">Problem Solving with ICT </t>
  </si>
  <si>
    <t>Web Application Development</t>
  </si>
  <si>
    <t>Operating Systems Configuration</t>
  </si>
  <si>
    <t>Enterprise Network Server Administration</t>
  </si>
  <si>
    <t>Network and Switching</t>
  </si>
  <si>
    <t>Enterprise Network Server Adminstration</t>
  </si>
  <si>
    <t>ICT30010</t>
  </si>
  <si>
    <t>E-FORENSIC FUNDAMENTALS</t>
  </si>
  <si>
    <t>INF30020</t>
  </si>
  <si>
    <t>INFORMATION SYSTEMS RISK AND SECURITY</t>
  </si>
  <si>
    <t>COMPLETED 12 UNITS (150 CREDIT POINTS) &amp; (SWE20004 / COS20007 / INF10003)</t>
  </si>
  <si>
    <t>TNE30012</t>
  </si>
  <si>
    <t>SECURE REMOTE ACCESS NETWORKS</t>
  </si>
  <si>
    <t>TNE30009</t>
  </si>
  <si>
    <t>NETWORK SECURITY AND RESILIENCE</t>
  </si>
  <si>
    <t>STA10003</t>
  </si>
  <si>
    <t>FOUNDATION OF STATISTICS</t>
  </si>
  <si>
    <t>COS20019</t>
  </si>
  <si>
    <t>CLOUD COMPUTING ARCHITECTURE</t>
  </si>
  <si>
    <t>COS10011 &amp; (TNE10006 / COS20016)</t>
  </si>
  <si>
    <t>SWE30011</t>
  </si>
  <si>
    <t>IOT PROGRAMMING</t>
  </si>
  <si>
    <t>COS30017 &amp; (COS20007 / SWE20004)</t>
  </si>
  <si>
    <t>SWE30012</t>
  </si>
  <si>
    <t>IOT LAUNCHER PROJECT</t>
  </si>
  <si>
    <t>SWE30011 &amp; (COS20007 / SWE20004)</t>
  </si>
  <si>
    <r>
      <t xml:space="preserve">IMPORTANT!
THIS PLANNER IS FOR STUDENTS TAKING
</t>
    </r>
    <r>
      <rPr>
        <b/>
        <u/>
        <sz val="20"/>
        <color theme="7"/>
        <rFont val="Arial"/>
        <family val="2"/>
      </rPr>
      <t>BACHELOR OF ICT</t>
    </r>
    <r>
      <rPr>
        <b/>
        <sz val="20"/>
        <color rgb="FFFF0000"/>
        <rFont val="Arial"/>
        <family val="2"/>
      </rPr>
      <t xml:space="preserve"> (</t>
    </r>
    <r>
      <rPr>
        <b/>
        <u/>
        <sz val="20"/>
        <color theme="0"/>
        <rFont val="Arial"/>
        <family val="2"/>
      </rPr>
      <t>SOFTWARE TECHNOLOGY</t>
    </r>
    <r>
      <rPr>
        <b/>
        <sz val="20"/>
        <color rgb="FFFF0000"/>
        <rFont val="Arial"/>
        <family val="2"/>
      </rPr>
      <t>) ONLY!
*See the other tabs in this file for the planners for other courses or majors
**Beware that some units are offered only once a year</t>
    </r>
  </si>
  <si>
    <r>
      <t xml:space="preserve">IMPORTANT!
THIS PLANNER IS FOR STUDENTS TAKING
</t>
    </r>
    <r>
      <rPr>
        <b/>
        <u/>
        <sz val="20"/>
        <color theme="7"/>
        <rFont val="Arial"/>
        <family val="2"/>
      </rPr>
      <t>BACHELOR OF ICT</t>
    </r>
    <r>
      <rPr>
        <b/>
        <sz val="20"/>
        <color rgb="FFFF0000"/>
        <rFont val="Arial"/>
        <family val="2"/>
      </rPr>
      <t xml:space="preserve"> (</t>
    </r>
    <r>
      <rPr>
        <b/>
        <u/>
        <sz val="20"/>
        <color theme="0"/>
        <rFont val="Arial"/>
        <family val="2"/>
      </rPr>
      <t>NETWORK TECHNOLOGY</t>
    </r>
    <r>
      <rPr>
        <b/>
        <sz val="20"/>
        <color rgb="FFFF0000"/>
        <rFont val="Arial"/>
        <family val="2"/>
      </rPr>
      <t>) ONLY!
*See the other tabs in this file for the planners for other courses or majors
**Beware that some units are offered only once a year</t>
    </r>
  </si>
  <si>
    <r>
      <t xml:space="preserve">IMPORTANT!
THIS PLANNER IS FOR STUDENTS TAKING
</t>
    </r>
    <r>
      <rPr>
        <b/>
        <u/>
        <sz val="20"/>
        <color theme="4"/>
        <rFont val="Arial"/>
        <family val="2"/>
      </rPr>
      <t>BACHELOR OF COMPUTER SCIENCE</t>
    </r>
    <r>
      <rPr>
        <b/>
        <sz val="20"/>
        <color rgb="FFFF0000"/>
        <rFont val="Arial"/>
        <family val="2"/>
      </rPr>
      <t xml:space="preserve"> (</t>
    </r>
    <r>
      <rPr>
        <b/>
        <u/>
        <sz val="20"/>
        <color theme="0"/>
        <rFont val="Arial"/>
        <family val="2"/>
      </rPr>
      <t>SOFTWARE DEVELOPMENT</t>
    </r>
    <r>
      <rPr>
        <b/>
        <sz val="20"/>
        <color rgb="FFFF0000"/>
        <rFont val="Arial"/>
        <family val="2"/>
      </rPr>
      <t>) ONLY!
*See the other tabs in this file for the planners for other courses or majors
**Beware that some units are offered only once a year</t>
    </r>
  </si>
  <si>
    <t>Computer and Logic Essentials</t>
  </si>
  <si>
    <t>SWE30010</t>
  </si>
  <si>
    <t>Networks and Switching</t>
  </si>
  <si>
    <t>User Centred Design</t>
  </si>
  <si>
    <t>Data Structure and Patterns</t>
  </si>
  <si>
    <t>Fundamentals of Data Management</t>
  </si>
  <si>
    <t>Creating Secure and Scalable Software</t>
  </si>
  <si>
    <t>Development Project 2 - Design, Planning and Management</t>
  </si>
  <si>
    <t>Software Engineering Project A</t>
  </si>
  <si>
    <t>Software Engineering Project B</t>
  </si>
  <si>
    <t xml:space="preserve">Offered only in </t>
  </si>
  <si>
    <r>
      <t xml:space="preserve">IMPORTANT!
THIS PLANNER IS FOR STUDENTS TAKING
</t>
    </r>
    <r>
      <rPr>
        <b/>
        <u/>
        <sz val="20"/>
        <color theme="4"/>
        <rFont val="Arial"/>
        <family val="2"/>
      </rPr>
      <t>BACHELOR OF COMPUTER SCIENCE</t>
    </r>
    <r>
      <rPr>
        <b/>
        <sz val="20"/>
        <color rgb="FFFF0000"/>
        <rFont val="Arial"/>
        <family val="2"/>
      </rPr>
      <t xml:space="preserve"> (</t>
    </r>
    <r>
      <rPr>
        <b/>
        <u/>
        <sz val="20"/>
        <color theme="0"/>
        <rFont val="Arial"/>
        <family val="2"/>
      </rPr>
      <t>CYBERSECURITY</t>
    </r>
    <r>
      <rPr>
        <b/>
        <sz val="20"/>
        <color rgb="FFFF0000"/>
        <rFont val="Arial"/>
        <family val="2"/>
      </rPr>
      <t>) ONLY!
*See the other tabs in this file for the planners for other courses or majors
**Beware that some units are offered only once a year</t>
    </r>
  </si>
  <si>
    <t>Offered only in</t>
  </si>
  <si>
    <t>Technical Software Development</t>
  </si>
  <si>
    <t>eForensic Fundamentals</t>
  </si>
  <si>
    <t>Information Systems Risk and Security</t>
  </si>
  <si>
    <t>Secure Remote Access Networks</t>
  </si>
  <si>
    <t>Network Security &amp; Resillience</t>
  </si>
  <si>
    <r>
      <t xml:space="preserve">IMPORTANT!
THIS PLANNER IS FOR STUDENTS TAKING
</t>
    </r>
    <r>
      <rPr>
        <b/>
        <u/>
        <sz val="20"/>
        <color theme="4"/>
        <rFont val="Arial"/>
        <family val="2"/>
      </rPr>
      <t>BACHELOR OF COMPUTER SCIENCE</t>
    </r>
    <r>
      <rPr>
        <b/>
        <sz val="20"/>
        <color rgb="FFFF0000"/>
        <rFont val="Arial"/>
        <family val="2"/>
      </rPr>
      <t xml:space="preserve"> (</t>
    </r>
    <r>
      <rPr>
        <b/>
        <u/>
        <sz val="20"/>
        <color theme="0"/>
        <rFont val="Arial"/>
        <family val="2"/>
      </rPr>
      <t>INTERNET OF THINGS</t>
    </r>
    <r>
      <rPr>
        <b/>
        <sz val="20"/>
        <color rgb="FFFF0000"/>
        <rFont val="Arial"/>
        <family val="2"/>
      </rPr>
      <t>) ONLY!
*See the other tabs in this file for the planners for other courses or majors
**Beware that some units are offered only once a year</t>
    </r>
  </si>
  <si>
    <t>Foundations of Statistics</t>
  </si>
  <si>
    <t>Cloud Computing Architecture</t>
  </si>
  <si>
    <t>IoT Programming</t>
  </si>
  <si>
    <t>IoT Laucher Project</t>
  </si>
  <si>
    <r>
      <t xml:space="preserve">FEBRUARY/MARCH INTAKE </t>
    </r>
    <r>
      <rPr>
        <b/>
        <u/>
        <sz val="16"/>
        <color rgb="FFFF0000"/>
        <rFont val="Arial"/>
        <family val="2"/>
      </rPr>
      <t>only</t>
    </r>
  </si>
  <si>
    <r>
      <t xml:space="preserve">AUGUST/SEPTEMBER INTAKE </t>
    </r>
    <r>
      <rPr>
        <b/>
        <u/>
        <sz val="16"/>
        <color rgb="FFFF0000"/>
        <rFont val="Arial"/>
        <family val="2"/>
      </rPr>
      <t>only</t>
    </r>
  </si>
  <si>
    <r>
      <rPr>
        <b/>
        <sz val="22"/>
        <color rgb="FFFF0000"/>
        <rFont val="Calibri"/>
        <family val="2"/>
        <scheme val="minor"/>
      </rPr>
      <t>VERY IMPORTANT!</t>
    </r>
    <r>
      <rPr>
        <b/>
        <sz val="16"/>
        <color rgb="FFFF0000"/>
        <rFont val="Calibri"/>
        <family val="2"/>
        <scheme val="minor"/>
      </rPr>
      <t xml:space="preserve">
For pre-requisite and co-requisite of each unit, please look up the </t>
    </r>
    <r>
      <rPr>
        <b/>
        <u/>
        <sz val="16"/>
        <color rgb="FFFF0000"/>
        <rFont val="Calibri"/>
        <family val="2"/>
        <scheme val="minor"/>
      </rPr>
      <t>PLANNER</t>
    </r>
    <r>
      <rPr>
        <b/>
        <sz val="16"/>
        <color rgb="FFFF0000"/>
        <rFont val="Calibri"/>
        <family val="2"/>
        <scheme val="minor"/>
      </rPr>
      <t xml:space="preserve"> of your course and major in the
separate tabs of this file.</t>
    </r>
  </si>
  <si>
    <r>
      <t xml:space="preserve">List of BA-CS and BA-ICT units for </t>
    </r>
    <r>
      <rPr>
        <b/>
        <sz val="16"/>
        <color rgb="FFFF0000"/>
        <rFont val="Calibri"/>
        <family val="2"/>
        <scheme val="minor"/>
      </rPr>
      <t>Semester 2, 2019</t>
    </r>
  </si>
  <si>
    <t>Other Electives</t>
  </si>
  <si>
    <t>Minor in Big Data Analytics (can be taken by BA-CS and BA-ICT students)</t>
  </si>
  <si>
    <t>Compulsory Units</t>
  </si>
  <si>
    <t>Unit</t>
  </si>
  <si>
    <t>Additional unit being offered: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</si>
</sst>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B050"/>
      <name val="Arial"/>
      <family val="2"/>
    </font>
    <font>
      <b/>
      <sz val="16"/>
      <color rgb="FF00B0F0"/>
      <name val="Arial"/>
      <family val="2"/>
    </font>
    <font>
      <sz val="12"/>
      <name val="Arial"/>
      <family val="2"/>
    </font>
    <font>
      <b/>
      <sz val="2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20"/>
      <color theme="0"/>
      <name val="Arial"/>
      <family val="2"/>
    </font>
    <font>
      <b/>
      <u/>
      <sz val="20"/>
      <color theme="7"/>
      <name val="Arial"/>
      <family val="2"/>
    </font>
    <font>
      <b/>
      <u/>
      <sz val="20"/>
      <color theme="4"/>
      <name val="Arial"/>
      <family val="2"/>
    </font>
    <font>
      <b/>
      <u/>
      <sz val="16"/>
      <color rgb="FFFF0000"/>
      <name val="Arial"/>
      <family val="2"/>
    </font>
    <font>
      <b/>
      <sz val="22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justify"/>
    </xf>
    <xf numFmtId="9" fontId="2" fillId="0" borderId="0" applyFont="0" applyFill="0" applyBorder="0" applyAlignment="0" applyProtection="0"/>
    <xf numFmtId="0" fontId="6" fillId="0" borderId="0">
      <alignment horizontal="justify"/>
    </xf>
  </cellStyleXfs>
  <cellXfs count="160">
    <xf numFmtId="0" fontId="0" fillId="0" borderId="0" xfId="0"/>
    <xf numFmtId="0" fontId="0" fillId="0" borderId="1" xfId="0" applyBorder="1" applyAlignment="1">
      <alignment horizontal="left"/>
    </xf>
    <xf numFmtId="0" fontId="6" fillId="0" borderId="0" xfId="3">
      <alignment horizontal="justify"/>
    </xf>
    <xf numFmtId="0" fontId="7" fillId="0" borderId="0" xfId="3" applyFont="1" applyAlignment="1">
      <alignment horizontal="left"/>
    </xf>
    <xf numFmtId="0" fontId="2" fillId="0" borderId="1" xfId="3" applyFont="1" applyBorder="1" applyAlignment="1">
      <alignment vertical="top" wrapText="1"/>
    </xf>
    <xf numFmtId="0" fontId="7" fillId="0" borderId="1" xfId="3" applyFont="1" applyBorder="1" applyAlignment="1">
      <alignment vertical="top" wrapText="1"/>
    </xf>
    <xf numFmtId="0" fontId="2" fillId="0" borderId="6" xfId="3" applyFont="1" applyBorder="1" applyAlignment="1">
      <alignment vertical="top" wrapText="1"/>
    </xf>
    <xf numFmtId="0" fontId="2" fillId="0" borderId="9" xfId="3" applyFont="1" applyBorder="1" applyAlignment="1">
      <alignment vertical="top" wrapText="1"/>
    </xf>
    <xf numFmtId="0" fontId="10" fillId="0" borderId="0" xfId="3" applyFont="1">
      <alignment horizontal="justify"/>
    </xf>
    <xf numFmtId="0" fontId="10" fillId="5" borderId="0" xfId="3" applyFont="1" applyFill="1">
      <alignment horizontal="justify"/>
    </xf>
    <xf numFmtId="0" fontId="10" fillId="0" borderId="0" xfId="3" applyFont="1" applyAlignment="1"/>
    <xf numFmtId="0" fontId="10" fillId="3" borderId="0" xfId="3" applyFont="1" applyFill="1">
      <alignment horizontal="justify"/>
    </xf>
    <xf numFmtId="0" fontId="7" fillId="0" borderId="0" xfId="3" applyFont="1" applyAlignment="1">
      <alignment horizontal="center" vertical="center" wrapText="1"/>
    </xf>
    <xf numFmtId="0" fontId="7" fillId="0" borderId="5" xfId="3" applyFont="1" applyBorder="1" applyAlignment="1">
      <alignment horizontal="center" vertical="top" wrapText="1"/>
    </xf>
    <xf numFmtId="0" fontId="7" fillId="0" borderId="1" xfId="3" applyFont="1" applyBorder="1" applyAlignment="1">
      <alignment horizontal="right" vertical="top" wrapText="1"/>
    </xf>
    <xf numFmtId="0" fontId="7" fillId="0" borderId="1" xfId="3" applyFont="1" applyBorder="1" applyAlignment="1">
      <alignment horizontal="center" vertical="top" wrapText="1"/>
    </xf>
    <xf numFmtId="0" fontId="7" fillId="0" borderId="6" xfId="3" applyFont="1" applyBorder="1" applyAlignment="1">
      <alignment horizontal="center" vertical="top" wrapText="1"/>
    </xf>
    <xf numFmtId="0" fontId="7" fillId="0" borderId="0" xfId="3" applyFont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7" fillId="0" borderId="5" xfId="3" quotePrefix="1" applyFont="1" applyBorder="1" applyAlignment="1">
      <alignment horizontal="center" vertical="top" wrapText="1"/>
    </xf>
    <xf numFmtId="0" fontId="2" fillId="0" borderId="1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7" fillId="2" borderId="5" xfId="0" quotePrefix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6" fillId="0" borderId="1" xfId="3" applyBorder="1">
      <alignment horizontal="justify"/>
    </xf>
    <xf numFmtId="0" fontId="6" fillId="0" borderId="6" xfId="3" applyBorder="1">
      <alignment horizontal="justify"/>
    </xf>
    <xf numFmtId="0" fontId="2" fillId="0" borderId="1" xfId="3" applyFont="1" applyBorder="1" applyAlignment="1">
      <alignment horizontal="left" vertical="top" wrapText="1"/>
    </xf>
    <xf numFmtId="0" fontId="2" fillId="5" borderId="1" xfId="3" applyFont="1" applyFill="1" applyBorder="1" applyAlignment="1">
      <alignment vertical="top" wrapText="1"/>
    </xf>
    <xf numFmtId="0" fontId="2" fillId="0" borderId="1" xfId="3" applyFont="1" applyBorder="1" applyAlignment="1">
      <alignment horizontal="center" vertical="top" wrapText="1"/>
    </xf>
    <xf numFmtId="0" fontId="2" fillId="0" borderId="0" xfId="3" applyFont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5" borderId="1" xfId="0" applyFont="1" applyFill="1" applyBorder="1" applyAlignment="1">
      <alignment horizontal="justify"/>
    </xf>
    <xf numFmtId="0" fontId="2" fillId="5" borderId="1" xfId="3" applyFont="1" applyFill="1" applyBorder="1">
      <alignment horizontal="justify"/>
    </xf>
    <xf numFmtId="0" fontId="2" fillId="3" borderId="1" xfId="3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7" fillId="2" borderId="5" xfId="0" quotePrefix="1" applyNumberFormat="1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justify"/>
    </xf>
    <xf numFmtId="0" fontId="2" fillId="3" borderId="1" xfId="0" applyFont="1" applyFill="1" applyBorder="1" applyAlignment="1">
      <alignment horizontal="justify" vertical="top"/>
    </xf>
    <xf numFmtId="0" fontId="2" fillId="2" borderId="1" xfId="3" applyFont="1" applyFill="1" applyBorder="1" applyAlignment="1">
      <alignment vertical="top" wrapText="1"/>
    </xf>
    <xf numFmtId="0" fontId="7" fillId="2" borderId="5" xfId="3" quotePrefix="1" applyFont="1" applyFill="1" applyBorder="1" applyAlignment="1">
      <alignment horizontal="center" vertical="top" wrapText="1"/>
    </xf>
    <xf numFmtId="0" fontId="7" fillId="2" borderId="1" xfId="3" applyFont="1" applyFill="1" applyBorder="1" applyAlignment="1">
      <alignment vertical="top" wrapText="1"/>
    </xf>
    <xf numFmtId="0" fontId="7" fillId="2" borderId="5" xfId="3" applyFont="1" applyFill="1" applyBorder="1" applyAlignment="1">
      <alignment horizontal="center" vertical="top" wrapText="1"/>
    </xf>
    <xf numFmtId="0" fontId="2" fillId="3" borderId="1" xfId="3" applyFont="1" applyFill="1" applyBorder="1" applyAlignment="1">
      <alignment horizontal="justify" vertical="top"/>
    </xf>
    <xf numFmtId="0" fontId="6" fillId="0" borderId="5" xfId="3" applyBorder="1">
      <alignment horizontal="justify"/>
    </xf>
    <xf numFmtId="0" fontId="2" fillId="2" borderId="5" xfId="0" applyFont="1" applyFill="1" applyBorder="1" applyAlignment="1">
      <alignment horizontal="justify"/>
    </xf>
    <xf numFmtId="0" fontId="2" fillId="0" borderId="1" xfId="3" applyFont="1" applyBorder="1">
      <alignment horizontal="justify"/>
    </xf>
    <xf numFmtId="0" fontId="2" fillId="3" borderId="1" xfId="3" applyFont="1" applyFill="1" applyBorder="1">
      <alignment horizontal="justify"/>
    </xf>
    <xf numFmtId="0" fontId="2" fillId="3" borderId="1" xfId="0" applyFont="1" applyFill="1" applyBorder="1" applyAlignment="1">
      <alignment horizontal="justify"/>
    </xf>
    <xf numFmtId="164" fontId="7" fillId="0" borderId="5" xfId="0" quotePrefix="1" applyNumberFormat="1" applyFont="1" applyBorder="1" applyAlignment="1">
      <alignment horizontal="center" vertical="top" wrapText="1"/>
    </xf>
    <xf numFmtId="0" fontId="2" fillId="5" borderId="1" xfId="3" applyFont="1" applyFill="1" applyBorder="1" applyAlignment="1">
      <alignment horizontal="left" vertical="top"/>
    </xf>
    <xf numFmtId="0" fontId="7" fillId="0" borderId="1" xfId="3" applyFont="1" applyBorder="1" applyAlignment="1">
      <alignment horizontal="left" vertical="top" wrapText="1"/>
    </xf>
    <xf numFmtId="0" fontId="7" fillId="0" borderId="7" xfId="3" applyFont="1" applyBorder="1" applyAlignment="1">
      <alignment horizontal="center" vertical="top" wrapText="1"/>
    </xf>
    <xf numFmtId="0" fontId="7" fillId="0" borderId="8" xfId="3" applyFont="1" applyBorder="1" applyAlignment="1">
      <alignment horizontal="center" vertical="top" wrapText="1"/>
    </xf>
    <xf numFmtId="0" fontId="7" fillId="0" borderId="8" xfId="3" applyFont="1" applyBorder="1" applyAlignment="1">
      <alignment horizontal="left" vertical="top" wrapText="1"/>
    </xf>
    <xf numFmtId="0" fontId="2" fillId="0" borderId="8" xfId="3" applyFont="1" applyBorder="1">
      <alignment horizontal="justify"/>
    </xf>
    <xf numFmtId="0" fontId="2" fillId="0" borderId="8" xfId="3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justify"/>
    </xf>
    <xf numFmtId="0" fontId="2" fillId="0" borderId="8" xfId="0" applyFont="1" applyBorder="1" applyAlignment="1">
      <alignment horizontal="center" vertical="top" wrapText="1"/>
    </xf>
    <xf numFmtId="0" fontId="6" fillId="0" borderId="8" xfId="3" applyBorder="1">
      <alignment horizontal="justify"/>
    </xf>
    <xf numFmtId="0" fontId="6" fillId="0" borderId="9" xfId="3" applyBorder="1">
      <alignment horizontal="justify"/>
    </xf>
    <xf numFmtId="0" fontId="7" fillId="6" borderId="1" xfId="0" applyFont="1" applyFill="1" applyBorder="1" applyAlignment="1">
      <alignment horizontal="justify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justify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wrapText="1"/>
    </xf>
    <xf numFmtId="0" fontId="12" fillId="7" borderId="1" xfId="0" applyFont="1" applyFill="1" applyBorder="1" applyAlignment="1">
      <alignment horizontal="justify" vertical="top"/>
    </xf>
    <xf numFmtId="0" fontId="12" fillId="7" borderId="1" xfId="0" applyFont="1" applyFill="1" applyBorder="1" applyAlignment="1">
      <alignment horizontal="left" vertical="top" wrapText="1"/>
    </xf>
    <xf numFmtId="0" fontId="12" fillId="7" borderId="1" xfId="0" applyFont="1" applyFill="1" applyBorder="1" applyAlignment="1" applyProtection="1">
      <alignment vertical="top" wrapText="1"/>
      <protection locked="0"/>
    </xf>
    <xf numFmtId="0" fontId="12" fillId="7" borderId="1" xfId="0" applyFont="1" applyFill="1" applyBorder="1" applyAlignment="1">
      <alignment horizontal="left"/>
    </xf>
    <xf numFmtId="0" fontId="12" fillId="7" borderId="1" xfId="1" applyFont="1" applyFill="1" applyBorder="1">
      <alignment horizontal="justify"/>
    </xf>
    <xf numFmtId="0" fontId="12" fillId="7" borderId="1" xfId="1" applyFont="1" applyFill="1" applyBorder="1" applyAlignment="1">
      <alignment horizontal="left"/>
    </xf>
    <xf numFmtId="0" fontId="2" fillId="2" borderId="1" xfId="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>
      <alignment vertical="center"/>
    </xf>
    <xf numFmtId="0" fontId="2" fillId="0" borderId="1" xfId="0" applyFont="1" applyBorder="1"/>
    <xf numFmtId="0" fontId="1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2" fillId="0" borderId="1" xfId="0" applyFont="1" applyBorder="1" applyAlignment="1" applyProtection="1">
      <alignment vertical="top" wrapText="1"/>
      <protection locked="0"/>
    </xf>
    <xf numFmtId="0" fontId="2" fillId="3" borderId="1" xfId="0" applyFont="1" applyFill="1" applyBorder="1" applyAlignment="1" applyProtection="1">
      <alignment vertical="top" wrapText="1"/>
      <protection locked="0"/>
    </xf>
    <xf numFmtId="0" fontId="7" fillId="0" borderId="1" xfId="0" applyFont="1" applyBorder="1" applyAlignment="1" applyProtection="1">
      <alignment vertical="top" wrapText="1"/>
      <protection locked="0"/>
    </xf>
    <xf numFmtId="0" fontId="7" fillId="2" borderId="1" xfId="0" applyFont="1" applyFill="1" applyBorder="1" applyAlignment="1" applyProtection="1">
      <alignment vertical="top" wrapText="1"/>
      <protection locked="0"/>
    </xf>
    <xf numFmtId="0" fontId="2" fillId="3" borderId="0" xfId="0" applyFont="1" applyFill="1" applyAlignment="1">
      <alignment horizontal="justify"/>
    </xf>
    <xf numFmtId="0" fontId="2" fillId="0" borderId="8" xfId="3" applyFont="1" applyBorder="1" applyAlignment="1">
      <alignment horizontal="left" vertical="top" wrapText="1"/>
    </xf>
    <xf numFmtId="0" fontId="2" fillId="0" borderId="8" xfId="3" applyFont="1" applyBorder="1" applyAlignment="1">
      <alignment vertical="top" wrapText="1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8" borderId="1" xfId="0" applyFont="1" applyFill="1" applyBorder="1" applyAlignment="1" applyProtection="1">
      <alignment vertical="top" wrapText="1"/>
      <protection locked="0"/>
    </xf>
    <xf numFmtId="0" fontId="2" fillId="8" borderId="1" xfId="0" applyFont="1" applyFill="1" applyBorder="1" applyAlignment="1">
      <alignment horizontal="justify"/>
    </xf>
    <xf numFmtId="0" fontId="2" fillId="8" borderId="0" xfId="0" applyFont="1" applyFill="1" applyAlignment="1">
      <alignment horizontal="justify"/>
    </xf>
    <xf numFmtId="0" fontId="12" fillId="7" borderId="8" xfId="0" applyFont="1" applyFill="1" applyBorder="1" applyAlignment="1" applyProtection="1">
      <alignment vertical="top" wrapText="1"/>
      <protection locked="0"/>
    </xf>
    <xf numFmtId="0" fontId="2" fillId="8" borderId="1" xfId="0" applyFont="1" applyFill="1" applyBorder="1" applyAlignment="1">
      <alignment horizontal="justify" vertical="top"/>
    </xf>
    <xf numFmtId="0" fontId="12" fillId="3" borderId="1" xfId="0" applyFont="1" applyFill="1" applyBorder="1" applyAlignment="1" applyProtection="1">
      <alignment vertical="top" wrapText="1"/>
      <protection locked="0"/>
    </xf>
    <xf numFmtId="0" fontId="12" fillId="3" borderId="1" xfId="0" applyFont="1" applyFill="1" applyBorder="1" applyAlignment="1">
      <alignment horizontal="justify" vertical="top"/>
    </xf>
    <xf numFmtId="0" fontId="12" fillId="0" borderId="1" xfId="0" applyFont="1" applyBorder="1" applyAlignment="1" applyProtection="1">
      <alignment vertical="top" wrapText="1"/>
      <protection locked="0"/>
    </xf>
    <xf numFmtId="0" fontId="6" fillId="0" borderId="1" xfId="3" applyBorder="1" applyAlignment="1">
      <alignment horizontal="justify" vertical="top"/>
    </xf>
    <xf numFmtId="0" fontId="0" fillId="0" borderId="0" xfId="0" applyProtection="1"/>
    <xf numFmtId="0" fontId="1" fillId="0" borderId="1" xfId="0" applyFont="1" applyBorder="1" applyAlignment="1" applyProtection="1">
      <alignment horizontal="center"/>
    </xf>
    <xf numFmtId="0" fontId="0" fillId="0" borderId="1" xfId="0" applyBorder="1" applyProtection="1"/>
    <xf numFmtId="0" fontId="0" fillId="0" borderId="1" xfId="0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wrapText="1"/>
    </xf>
    <xf numFmtId="0" fontId="0" fillId="0" borderId="1" xfId="0" applyBorder="1" applyAlignment="1" applyProtection="1">
      <alignment vertical="top"/>
    </xf>
    <xf numFmtId="0" fontId="3" fillId="0" borderId="1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left" vertical="top"/>
    </xf>
    <xf numFmtId="0" fontId="7" fillId="6" borderId="1" xfId="0" applyFont="1" applyFill="1" applyBorder="1" applyAlignment="1">
      <alignment horizontal="center"/>
    </xf>
    <xf numFmtId="0" fontId="2" fillId="0" borderId="1" xfId="3" applyFont="1" applyBorder="1" applyAlignment="1" applyProtection="1">
      <alignment vertical="top" wrapText="1"/>
    </xf>
    <xf numFmtId="0" fontId="2" fillId="0" borderId="8" xfId="3" applyFont="1" applyBorder="1" applyAlignment="1" applyProtection="1">
      <alignment vertical="top" wrapText="1"/>
    </xf>
    <xf numFmtId="0" fontId="6" fillId="0" borderId="0" xfId="3" applyProtection="1">
      <alignment horizontal="justify"/>
    </xf>
    <xf numFmtId="0" fontId="5" fillId="0" borderId="0" xfId="0" applyFont="1"/>
    <xf numFmtId="0" fontId="21" fillId="0" borderId="0" xfId="0" applyFont="1" applyAlignment="1">
      <alignment horizontal="justify"/>
    </xf>
    <xf numFmtId="0" fontId="24" fillId="0" borderId="0" xfId="0" applyFont="1" applyBorder="1"/>
    <xf numFmtId="0" fontId="23" fillId="0" borderId="0" xfId="0" applyFont="1" applyBorder="1"/>
    <xf numFmtId="0" fontId="23" fillId="0" borderId="0" xfId="0" applyFont="1"/>
    <xf numFmtId="0" fontId="22" fillId="0" borderId="0" xfId="0" applyFont="1" applyBorder="1"/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49" fontId="23" fillId="0" borderId="0" xfId="0" applyNumberFormat="1" applyFont="1" applyBorder="1"/>
    <xf numFmtId="49" fontId="23" fillId="0" borderId="0" xfId="0" applyNumberFormat="1" applyFont="1" applyBorder="1" applyAlignment="1">
      <alignment horizontal="left" vertical="top"/>
    </xf>
    <xf numFmtId="49" fontId="23" fillId="0" borderId="0" xfId="0" applyNumberFormat="1" applyFont="1" applyBorder="1" applyAlignment="1">
      <alignment horizontal="left"/>
    </xf>
    <xf numFmtId="0" fontId="23" fillId="0" borderId="0" xfId="0" applyFont="1" applyBorder="1" applyAlignment="1">
      <alignment horizontal="justify"/>
    </xf>
    <xf numFmtId="0" fontId="23" fillId="0" borderId="0" xfId="0" applyFont="1" applyBorder="1" applyAlignment="1">
      <alignment wrapText="1"/>
    </xf>
    <xf numFmtId="0" fontId="23" fillId="0" borderId="0" xfId="0" applyFont="1" applyBorder="1" applyAlignment="1" applyProtection="1">
      <alignment wrapText="1"/>
      <protection locked="0"/>
    </xf>
    <xf numFmtId="0" fontId="23" fillId="0" borderId="0" xfId="0" applyFont="1" applyBorder="1" applyAlignment="1">
      <alignment horizontal="left" wrapText="1"/>
    </xf>
    <xf numFmtId="0" fontId="23" fillId="0" borderId="0" xfId="0" applyFont="1" applyBorder="1" applyAlignment="1">
      <alignment vertical="top"/>
    </xf>
    <xf numFmtId="0" fontId="23" fillId="0" borderId="0" xfId="0" applyFont="1" applyBorder="1" applyAlignment="1">
      <alignment horizontal="left" vertical="top" wrapText="1"/>
    </xf>
    <xf numFmtId="49" fontId="23" fillId="0" borderId="0" xfId="0" applyNumberFormat="1" applyFont="1" applyBorder="1" applyAlignment="1">
      <alignment horizontal="left" vertical="top" wrapText="1"/>
    </xf>
    <xf numFmtId="49" fontId="23" fillId="0" borderId="0" xfId="0" applyNumberFormat="1" applyFont="1" applyBorder="1" applyAlignment="1">
      <alignment vertical="top" wrapText="1"/>
    </xf>
    <xf numFmtId="0" fontId="23" fillId="0" borderId="0" xfId="0" applyFont="1" applyBorder="1" applyAlignment="1">
      <alignment horizontal="left" vertical="top"/>
    </xf>
    <xf numFmtId="49" fontId="23" fillId="0" borderId="0" xfId="0" applyNumberFormat="1" applyFont="1" applyBorder="1" applyAlignment="1">
      <alignment vertical="top"/>
    </xf>
    <xf numFmtId="0" fontId="25" fillId="0" borderId="0" xfId="0" applyFont="1" applyProtection="1"/>
    <xf numFmtId="0" fontId="0" fillId="0" borderId="1" xfId="0" applyFill="1" applyBorder="1" applyProtection="1"/>
    <xf numFmtId="0" fontId="5" fillId="3" borderId="0" xfId="0" applyFont="1" applyFill="1" applyAlignment="1" applyProtection="1">
      <alignment horizontal="center" wrapText="1"/>
    </xf>
    <xf numFmtId="0" fontId="5" fillId="3" borderId="0" xfId="0" applyFont="1" applyFill="1" applyAlignment="1" applyProtection="1">
      <alignment horizontal="center"/>
    </xf>
    <xf numFmtId="0" fontId="5" fillId="3" borderId="13" xfId="0" applyFont="1" applyFill="1" applyBorder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11" fillId="4" borderId="0" xfId="3" applyFont="1" applyFill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7" fillId="0" borderId="0" xfId="3" applyFont="1" applyAlignment="1">
      <alignment horizontal="left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 wrapText="1"/>
    </xf>
    <xf numFmtId="0" fontId="9" fillId="0" borderId="10" xfId="3" applyFont="1" applyBorder="1" applyAlignment="1">
      <alignment horizontal="center" vertical="center" wrapText="1"/>
    </xf>
    <xf numFmtId="0" fontId="9" fillId="0" borderId="11" xfId="3" applyFont="1" applyBorder="1" applyAlignment="1">
      <alignment horizontal="center" vertical="center" wrapText="1"/>
    </xf>
    <xf numFmtId="0" fontId="9" fillId="0" borderId="12" xfId="3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C2:E38"/>
  <sheetViews>
    <sheetView showGridLines="0" showZeros="0" tabSelected="1" zoomScale="85" zoomScaleNormal="85" workbookViewId="0">
      <selection activeCell="H36" sqref="H36"/>
    </sheetView>
  </sheetViews>
  <sheetFormatPr defaultColWidth="9" defaultRowHeight="15" x14ac:dyDescent="0.25"/>
  <cols>
    <col min="1" max="2" width="9" style="108"/>
    <col min="3" max="3" width="3.5703125" style="108" bestFit="1" customWidth="1"/>
    <col min="4" max="4" width="10.28515625" style="108" bestFit="1" customWidth="1"/>
    <col min="5" max="5" width="64.85546875" style="108" bestFit="1" customWidth="1"/>
    <col min="6" max="16384" width="9" style="108"/>
  </cols>
  <sheetData>
    <row r="2" spans="3:5" ht="21" x14ac:dyDescent="0.35">
      <c r="C2" s="148" t="s">
        <v>254</v>
      </c>
      <c r="D2" s="148"/>
      <c r="E2" s="148"/>
    </row>
    <row r="3" spans="3:5" ht="21" customHeight="1" x14ac:dyDescent="0.25">
      <c r="C3" s="145" t="s">
        <v>253</v>
      </c>
      <c r="D3" s="146"/>
      <c r="E3" s="146"/>
    </row>
    <row r="4" spans="3:5" ht="21" customHeight="1" x14ac:dyDescent="0.25">
      <c r="C4" s="146"/>
      <c r="D4" s="146"/>
      <c r="E4" s="146"/>
    </row>
    <row r="5" spans="3:5" ht="21" customHeight="1" x14ac:dyDescent="0.25">
      <c r="C5" s="146"/>
      <c r="D5" s="146"/>
      <c r="E5" s="146"/>
    </row>
    <row r="6" spans="3:5" ht="48.4" customHeight="1" x14ac:dyDescent="0.25">
      <c r="C6" s="147"/>
      <c r="D6" s="147"/>
      <c r="E6" s="147"/>
    </row>
    <row r="7" spans="3:5" x14ac:dyDescent="0.25">
      <c r="C7" s="109" t="s">
        <v>17</v>
      </c>
      <c r="D7" s="109" t="s">
        <v>1</v>
      </c>
      <c r="E7" s="109" t="s">
        <v>18</v>
      </c>
    </row>
    <row r="8" spans="3:5" x14ac:dyDescent="0.25">
      <c r="C8" s="110">
        <v>1</v>
      </c>
      <c r="D8" s="111" t="s">
        <v>4</v>
      </c>
      <c r="E8" s="112" t="s">
        <v>20</v>
      </c>
    </row>
    <row r="9" spans="3:5" x14ac:dyDescent="0.25">
      <c r="C9" s="110">
        <v>2</v>
      </c>
      <c r="D9" s="111" t="s">
        <v>21</v>
      </c>
      <c r="E9" s="112" t="s">
        <v>22</v>
      </c>
    </row>
    <row r="10" spans="3:5" x14ac:dyDescent="0.25">
      <c r="C10" s="110">
        <v>3</v>
      </c>
      <c r="D10" s="111" t="s">
        <v>2</v>
      </c>
      <c r="E10" s="112" t="s">
        <v>24</v>
      </c>
    </row>
    <row r="11" spans="3:5" x14ac:dyDescent="0.25">
      <c r="C11" s="110">
        <v>4</v>
      </c>
      <c r="D11" s="111" t="s">
        <v>3</v>
      </c>
      <c r="E11" s="112" t="s">
        <v>25</v>
      </c>
    </row>
    <row r="12" spans="3:5" x14ac:dyDescent="0.25">
      <c r="C12" s="110">
        <v>5</v>
      </c>
      <c r="D12" s="111" t="s">
        <v>26</v>
      </c>
      <c r="E12" s="111" t="s">
        <v>27</v>
      </c>
    </row>
    <row r="13" spans="3:5" x14ac:dyDescent="0.25">
      <c r="C13" s="110">
        <v>6</v>
      </c>
      <c r="D13" s="111" t="s">
        <v>7</v>
      </c>
      <c r="E13" s="112" t="s">
        <v>28</v>
      </c>
    </row>
    <row r="14" spans="3:5" x14ac:dyDescent="0.25">
      <c r="C14" s="110">
        <v>7</v>
      </c>
      <c r="D14" s="111" t="s">
        <v>6</v>
      </c>
      <c r="E14" s="112" t="s">
        <v>29</v>
      </c>
    </row>
    <row r="15" spans="3:5" x14ac:dyDescent="0.25">
      <c r="C15" s="110">
        <v>8</v>
      </c>
      <c r="D15" s="111" t="s">
        <v>10</v>
      </c>
      <c r="E15" s="112" t="s">
        <v>31</v>
      </c>
    </row>
    <row r="16" spans="3:5" x14ac:dyDescent="0.25">
      <c r="C16" s="110">
        <v>9</v>
      </c>
      <c r="D16" s="110" t="s">
        <v>32</v>
      </c>
      <c r="E16" s="110" t="s">
        <v>33</v>
      </c>
    </row>
    <row r="17" spans="3:5" x14ac:dyDescent="0.25">
      <c r="C17" s="110">
        <v>10</v>
      </c>
      <c r="D17" s="113" t="s">
        <v>8</v>
      </c>
      <c r="E17" s="112" t="s">
        <v>35</v>
      </c>
    </row>
    <row r="18" spans="3:5" x14ac:dyDescent="0.25">
      <c r="C18" s="110">
        <v>11</v>
      </c>
      <c r="D18" s="110" t="s">
        <v>37</v>
      </c>
      <c r="E18" s="110" t="s">
        <v>38</v>
      </c>
    </row>
    <row r="19" spans="3:5" x14ac:dyDescent="0.25">
      <c r="C19" s="110">
        <v>12</v>
      </c>
      <c r="D19" s="110" t="s">
        <v>11</v>
      </c>
      <c r="E19" s="110" t="s">
        <v>40</v>
      </c>
    </row>
    <row r="20" spans="3:5" x14ac:dyDescent="0.25">
      <c r="C20" s="110">
        <v>13</v>
      </c>
      <c r="D20" s="111" t="s">
        <v>42</v>
      </c>
      <c r="E20" s="112" t="s">
        <v>43</v>
      </c>
    </row>
    <row r="21" spans="3:5" x14ac:dyDescent="0.25">
      <c r="C21" s="110">
        <v>14</v>
      </c>
      <c r="D21" s="110" t="s">
        <v>45</v>
      </c>
      <c r="E21" s="110" t="s">
        <v>46</v>
      </c>
    </row>
    <row r="22" spans="3:5" x14ac:dyDescent="0.25">
      <c r="C22" s="110">
        <v>15</v>
      </c>
      <c r="D22" s="110" t="s">
        <v>12</v>
      </c>
      <c r="E22" s="110" t="s">
        <v>48</v>
      </c>
    </row>
    <row r="23" spans="3:5" x14ac:dyDescent="0.25">
      <c r="C23" s="110">
        <v>16</v>
      </c>
      <c r="D23" s="114" t="s">
        <v>50</v>
      </c>
      <c r="E23" s="115" t="s">
        <v>51</v>
      </c>
    </row>
    <row r="24" spans="3:5" x14ac:dyDescent="0.25">
      <c r="C24" s="110">
        <v>17</v>
      </c>
      <c r="D24" s="111" t="s">
        <v>14</v>
      </c>
      <c r="E24" s="112" t="s">
        <v>54</v>
      </c>
    </row>
    <row r="25" spans="3:5" x14ac:dyDescent="0.25">
      <c r="C25" s="110">
        <v>18</v>
      </c>
      <c r="D25" s="116" t="s">
        <v>56</v>
      </c>
      <c r="E25" s="117" t="s">
        <v>57</v>
      </c>
    </row>
    <row r="26" spans="3:5" x14ac:dyDescent="0.25">
      <c r="C26" s="110">
        <v>19</v>
      </c>
      <c r="D26" s="116" t="s">
        <v>58</v>
      </c>
      <c r="E26" s="117" t="s">
        <v>59</v>
      </c>
    </row>
    <row r="27" spans="3:5" x14ac:dyDescent="0.25">
      <c r="C27" s="110">
        <v>20</v>
      </c>
      <c r="D27" s="110" t="s">
        <v>60</v>
      </c>
      <c r="E27" s="110" t="s">
        <v>61</v>
      </c>
    </row>
    <row r="28" spans="3:5" x14ac:dyDescent="0.25">
      <c r="C28" s="110">
        <v>21</v>
      </c>
      <c r="D28" s="111" t="s">
        <v>63</v>
      </c>
      <c r="E28" s="112" t="s">
        <v>64</v>
      </c>
    </row>
    <row r="29" spans="3:5" x14ac:dyDescent="0.25">
      <c r="C29" s="110">
        <v>22</v>
      </c>
      <c r="D29" s="114" t="s">
        <v>9</v>
      </c>
      <c r="E29" s="115" t="s">
        <v>65</v>
      </c>
    </row>
    <row r="30" spans="3:5" x14ac:dyDescent="0.25">
      <c r="C30" s="110">
        <v>23</v>
      </c>
      <c r="D30" s="116" t="s">
        <v>68</v>
      </c>
      <c r="E30" s="117" t="s">
        <v>69</v>
      </c>
    </row>
    <row r="31" spans="3:5" x14ac:dyDescent="0.25">
      <c r="C31" s="110">
        <v>24</v>
      </c>
      <c r="D31" s="114" t="s">
        <v>71</v>
      </c>
      <c r="E31" s="117" t="s">
        <v>72</v>
      </c>
    </row>
    <row r="32" spans="3:5" x14ac:dyDescent="0.25">
      <c r="C32" s="110">
        <v>25</v>
      </c>
      <c r="D32" s="116" t="s">
        <v>13</v>
      </c>
      <c r="E32" s="117" t="s">
        <v>74</v>
      </c>
    </row>
    <row r="33" spans="3:5" x14ac:dyDescent="0.25">
      <c r="C33" s="110">
        <v>26</v>
      </c>
      <c r="D33" s="111" t="s">
        <v>15</v>
      </c>
      <c r="E33" s="112" t="s">
        <v>77</v>
      </c>
    </row>
    <row r="34" spans="3:5" x14ac:dyDescent="0.25">
      <c r="C34" s="110">
        <v>27</v>
      </c>
      <c r="D34" s="111" t="s">
        <v>5</v>
      </c>
      <c r="E34" s="112" t="s">
        <v>78</v>
      </c>
    </row>
    <row r="35" spans="3:5" x14ac:dyDescent="0.25">
      <c r="C35" s="110">
        <v>28</v>
      </c>
      <c r="D35" s="110" t="s">
        <v>79</v>
      </c>
      <c r="E35" s="110" t="s">
        <v>80</v>
      </c>
    </row>
    <row r="36" spans="3:5" x14ac:dyDescent="0.25">
      <c r="C36" s="110">
        <v>29</v>
      </c>
      <c r="D36" s="110" t="s">
        <v>81</v>
      </c>
      <c r="E36" s="110" t="s">
        <v>82</v>
      </c>
    </row>
    <row r="37" spans="3:5" x14ac:dyDescent="0.25">
      <c r="C37" s="143" t="s">
        <v>259</v>
      </c>
    </row>
    <row r="38" spans="3:5" x14ac:dyDescent="0.25">
      <c r="C38" s="144">
        <v>30</v>
      </c>
      <c r="D38" s="110" t="s">
        <v>207</v>
      </c>
      <c r="E38" s="110" t="s">
        <v>208</v>
      </c>
    </row>
  </sheetData>
  <sheetProtection algorithmName="SHA-512" hashValue="bJ53r6iaTSijQjhy+ph2Rtps5++tp+tBPZ190YVjfMeZxiJAEq63wkhelaD2rL87bSmMztf2OpIxqXDmNL2wrQ==" saltValue="jCRFQBlfMxYV64n2Twa5sg==" spinCount="100000" sheet="1" selectLockedCells="1"/>
  <mergeCells count="2">
    <mergeCell ref="C3:E6"/>
    <mergeCell ref="C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39997558519241921"/>
  </sheetPr>
  <dimension ref="A1:O51"/>
  <sheetViews>
    <sheetView showGridLines="0" showZeros="0" zoomScale="60" zoomScaleNormal="60" workbookViewId="0">
      <selection activeCell="F61" sqref="F61"/>
    </sheetView>
  </sheetViews>
  <sheetFormatPr defaultRowHeight="12.75" x14ac:dyDescent="0.2"/>
  <cols>
    <col min="1" max="1" width="9.42578125" style="2" customWidth="1"/>
    <col min="2" max="2" width="5" style="2" customWidth="1"/>
    <col min="3" max="3" width="11.7109375" style="2" customWidth="1"/>
    <col min="4" max="4" width="49.28515625" style="2" customWidth="1"/>
    <col min="5" max="5" width="8.7109375" style="2" customWidth="1"/>
    <col min="6" max="6" width="75.5703125" style="2" customWidth="1"/>
    <col min="7" max="7" width="31.85546875" style="2" customWidth="1"/>
    <col min="8" max="8" width="7.85546875" style="2" customWidth="1"/>
    <col min="9" max="9" width="8.7109375" style="2" bestFit="1" customWidth="1"/>
    <col min="10" max="10" width="4.42578125" style="2" customWidth="1"/>
    <col min="11" max="11" width="10.28515625" style="2" bestFit="1" customWidth="1"/>
    <col min="12" max="12" width="69.140625" style="2" customWidth="1"/>
    <col min="13" max="13" width="8.7109375" style="2" customWidth="1"/>
    <col min="14" max="14" width="75.5703125" style="2" bestFit="1" customWidth="1"/>
    <col min="15" max="15" width="31.85546875" style="2" bestFit="1" customWidth="1"/>
    <col min="16" max="255" width="9.140625" style="2"/>
    <col min="256" max="256" width="6" style="2" customWidth="1"/>
    <col min="257" max="257" width="5" style="2" customWidth="1"/>
    <col min="258" max="258" width="49.28515625" style="2" customWidth="1"/>
    <col min="259" max="259" width="72.85546875" style="2" customWidth="1"/>
    <col min="260" max="261" width="11.7109375" style="2" customWidth="1"/>
    <col min="262" max="262" width="13.7109375" style="2" customWidth="1"/>
    <col min="263" max="263" width="7.85546875" style="2" customWidth="1"/>
    <col min="264" max="264" width="7.7109375" style="2" customWidth="1"/>
    <col min="265" max="511" width="9.140625" style="2"/>
    <col min="512" max="512" width="6" style="2" customWidth="1"/>
    <col min="513" max="513" width="5" style="2" customWidth="1"/>
    <col min="514" max="514" width="49.28515625" style="2" customWidth="1"/>
    <col min="515" max="515" width="72.85546875" style="2" customWidth="1"/>
    <col min="516" max="517" width="11.7109375" style="2" customWidth="1"/>
    <col min="518" max="518" width="13.7109375" style="2" customWidth="1"/>
    <col min="519" max="519" width="7.85546875" style="2" customWidth="1"/>
    <col min="520" max="520" width="7.7109375" style="2" customWidth="1"/>
    <col min="521" max="767" width="9.140625" style="2"/>
    <col min="768" max="768" width="6" style="2" customWidth="1"/>
    <col min="769" max="769" width="5" style="2" customWidth="1"/>
    <col min="770" max="770" width="49.28515625" style="2" customWidth="1"/>
    <col min="771" max="771" width="72.85546875" style="2" customWidth="1"/>
    <col min="772" max="773" width="11.7109375" style="2" customWidth="1"/>
    <col min="774" max="774" width="13.7109375" style="2" customWidth="1"/>
    <col min="775" max="775" width="7.85546875" style="2" customWidth="1"/>
    <col min="776" max="776" width="7.7109375" style="2" customWidth="1"/>
    <col min="777" max="1023" width="9.140625" style="2"/>
    <col min="1024" max="1024" width="6" style="2" customWidth="1"/>
    <col min="1025" max="1025" width="5" style="2" customWidth="1"/>
    <col min="1026" max="1026" width="49.28515625" style="2" customWidth="1"/>
    <col min="1027" max="1027" width="72.85546875" style="2" customWidth="1"/>
    <col min="1028" max="1029" width="11.7109375" style="2" customWidth="1"/>
    <col min="1030" max="1030" width="13.7109375" style="2" customWidth="1"/>
    <col min="1031" max="1031" width="7.85546875" style="2" customWidth="1"/>
    <col min="1032" max="1032" width="7.7109375" style="2" customWidth="1"/>
    <col min="1033" max="1279" width="9.140625" style="2"/>
    <col min="1280" max="1280" width="6" style="2" customWidth="1"/>
    <col min="1281" max="1281" width="5" style="2" customWidth="1"/>
    <col min="1282" max="1282" width="49.28515625" style="2" customWidth="1"/>
    <col min="1283" max="1283" width="72.85546875" style="2" customWidth="1"/>
    <col min="1284" max="1285" width="11.7109375" style="2" customWidth="1"/>
    <col min="1286" max="1286" width="13.7109375" style="2" customWidth="1"/>
    <col min="1287" max="1287" width="7.85546875" style="2" customWidth="1"/>
    <col min="1288" max="1288" width="7.7109375" style="2" customWidth="1"/>
    <col min="1289" max="1535" width="9.140625" style="2"/>
    <col min="1536" max="1536" width="6" style="2" customWidth="1"/>
    <col min="1537" max="1537" width="5" style="2" customWidth="1"/>
    <col min="1538" max="1538" width="49.28515625" style="2" customWidth="1"/>
    <col min="1539" max="1539" width="72.85546875" style="2" customWidth="1"/>
    <col min="1540" max="1541" width="11.7109375" style="2" customWidth="1"/>
    <col min="1542" max="1542" width="13.7109375" style="2" customWidth="1"/>
    <col min="1543" max="1543" width="7.85546875" style="2" customWidth="1"/>
    <col min="1544" max="1544" width="7.7109375" style="2" customWidth="1"/>
    <col min="1545" max="1791" width="9.140625" style="2"/>
    <col min="1792" max="1792" width="6" style="2" customWidth="1"/>
    <col min="1793" max="1793" width="5" style="2" customWidth="1"/>
    <col min="1794" max="1794" width="49.28515625" style="2" customWidth="1"/>
    <col min="1795" max="1795" width="72.85546875" style="2" customWidth="1"/>
    <col min="1796" max="1797" width="11.7109375" style="2" customWidth="1"/>
    <col min="1798" max="1798" width="13.7109375" style="2" customWidth="1"/>
    <col min="1799" max="1799" width="7.85546875" style="2" customWidth="1"/>
    <col min="1800" max="1800" width="7.7109375" style="2" customWidth="1"/>
    <col min="1801" max="2047" width="9.140625" style="2"/>
    <col min="2048" max="2048" width="6" style="2" customWidth="1"/>
    <col min="2049" max="2049" width="5" style="2" customWidth="1"/>
    <col min="2050" max="2050" width="49.28515625" style="2" customWidth="1"/>
    <col min="2051" max="2051" width="72.85546875" style="2" customWidth="1"/>
    <col min="2052" max="2053" width="11.7109375" style="2" customWidth="1"/>
    <col min="2054" max="2054" width="13.7109375" style="2" customWidth="1"/>
    <col min="2055" max="2055" width="7.85546875" style="2" customWidth="1"/>
    <col min="2056" max="2056" width="7.7109375" style="2" customWidth="1"/>
    <col min="2057" max="2303" width="9.140625" style="2"/>
    <col min="2304" max="2304" width="6" style="2" customWidth="1"/>
    <col min="2305" max="2305" width="5" style="2" customWidth="1"/>
    <col min="2306" max="2306" width="49.28515625" style="2" customWidth="1"/>
    <col min="2307" max="2307" width="72.85546875" style="2" customWidth="1"/>
    <col min="2308" max="2309" width="11.7109375" style="2" customWidth="1"/>
    <col min="2310" max="2310" width="13.7109375" style="2" customWidth="1"/>
    <col min="2311" max="2311" width="7.85546875" style="2" customWidth="1"/>
    <col min="2312" max="2312" width="7.7109375" style="2" customWidth="1"/>
    <col min="2313" max="2559" width="9.140625" style="2"/>
    <col min="2560" max="2560" width="6" style="2" customWidth="1"/>
    <col min="2561" max="2561" width="5" style="2" customWidth="1"/>
    <col min="2562" max="2562" width="49.28515625" style="2" customWidth="1"/>
    <col min="2563" max="2563" width="72.85546875" style="2" customWidth="1"/>
    <col min="2564" max="2565" width="11.7109375" style="2" customWidth="1"/>
    <col min="2566" max="2566" width="13.7109375" style="2" customWidth="1"/>
    <col min="2567" max="2567" width="7.85546875" style="2" customWidth="1"/>
    <col min="2568" max="2568" width="7.7109375" style="2" customWidth="1"/>
    <col min="2569" max="2815" width="9.140625" style="2"/>
    <col min="2816" max="2816" width="6" style="2" customWidth="1"/>
    <col min="2817" max="2817" width="5" style="2" customWidth="1"/>
    <col min="2818" max="2818" width="49.28515625" style="2" customWidth="1"/>
    <col min="2819" max="2819" width="72.85546875" style="2" customWidth="1"/>
    <col min="2820" max="2821" width="11.7109375" style="2" customWidth="1"/>
    <col min="2822" max="2822" width="13.7109375" style="2" customWidth="1"/>
    <col min="2823" max="2823" width="7.85546875" style="2" customWidth="1"/>
    <col min="2824" max="2824" width="7.7109375" style="2" customWidth="1"/>
    <col min="2825" max="3071" width="9.140625" style="2"/>
    <col min="3072" max="3072" width="6" style="2" customWidth="1"/>
    <col min="3073" max="3073" width="5" style="2" customWidth="1"/>
    <col min="3074" max="3074" width="49.28515625" style="2" customWidth="1"/>
    <col min="3075" max="3075" width="72.85546875" style="2" customWidth="1"/>
    <col min="3076" max="3077" width="11.7109375" style="2" customWidth="1"/>
    <col min="3078" max="3078" width="13.7109375" style="2" customWidth="1"/>
    <col min="3079" max="3079" width="7.85546875" style="2" customWidth="1"/>
    <col min="3080" max="3080" width="7.7109375" style="2" customWidth="1"/>
    <col min="3081" max="3327" width="9.140625" style="2"/>
    <col min="3328" max="3328" width="6" style="2" customWidth="1"/>
    <col min="3329" max="3329" width="5" style="2" customWidth="1"/>
    <col min="3330" max="3330" width="49.28515625" style="2" customWidth="1"/>
    <col min="3331" max="3331" width="72.85546875" style="2" customWidth="1"/>
    <col min="3332" max="3333" width="11.7109375" style="2" customWidth="1"/>
    <col min="3334" max="3334" width="13.7109375" style="2" customWidth="1"/>
    <col min="3335" max="3335" width="7.85546875" style="2" customWidth="1"/>
    <col min="3336" max="3336" width="7.7109375" style="2" customWidth="1"/>
    <col min="3337" max="3583" width="9.140625" style="2"/>
    <col min="3584" max="3584" width="6" style="2" customWidth="1"/>
    <col min="3585" max="3585" width="5" style="2" customWidth="1"/>
    <col min="3586" max="3586" width="49.28515625" style="2" customWidth="1"/>
    <col min="3587" max="3587" width="72.85546875" style="2" customWidth="1"/>
    <col min="3588" max="3589" width="11.7109375" style="2" customWidth="1"/>
    <col min="3590" max="3590" width="13.7109375" style="2" customWidth="1"/>
    <col min="3591" max="3591" width="7.85546875" style="2" customWidth="1"/>
    <col min="3592" max="3592" width="7.7109375" style="2" customWidth="1"/>
    <col min="3593" max="3839" width="9.140625" style="2"/>
    <col min="3840" max="3840" width="6" style="2" customWidth="1"/>
    <col min="3841" max="3841" width="5" style="2" customWidth="1"/>
    <col min="3842" max="3842" width="49.28515625" style="2" customWidth="1"/>
    <col min="3843" max="3843" width="72.85546875" style="2" customWidth="1"/>
    <col min="3844" max="3845" width="11.7109375" style="2" customWidth="1"/>
    <col min="3846" max="3846" width="13.7109375" style="2" customWidth="1"/>
    <col min="3847" max="3847" width="7.85546875" style="2" customWidth="1"/>
    <col min="3848" max="3848" width="7.7109375" style="2" customWidth="1"/>
    <col min="3849" max="4095" width="9.140625" style="2"/>
    <col min="4096" max="4096" width="6" style="2" customWidth="1"/>
    <col min="4097" max="4097" width="5" style="2" customWidth="1"/>
    <col min="4098" max="4098" width="49.28515625" style="2" customWidth="1"/>
    <col min="4099" max="4099" width="72.85546875" style="2" customWidth="1"/>
    <col min="4100" max="4101" width="11.7109375" style="2" customWidth="1"/>
    <col min="4102" max="4102" width="13.7109375" style="2" customWidth="1"/>
    <col min="4103" max="4103" width="7.85546875" style="2" customWidth="1"/>
    <col min="4104" max="4104" width="7.7109375" style="2" customWidth="1"/>
    <col min="4105" max="4351" width="9.140625" style="2"/>
    <col min="4352" max="4352" width="6" style="2" customWidth="1"/>
    <col min="4353" max="4353" width="5" style="2" customWidth="1"/>
    <col min="4354" max="4354" width="49.28515625" style="2" customWidth="1"/>
    <col min="4355" max="4355" width="72.85546875" style="2" customWidth="1"/>
    <col min="4356" max="4357" width="11.7109375" style="2" customWidth="1"/>
    <col min="4358" max="4358" width="13.7109375" style="2" customWidth="1"/>
    <col min="4359" max="4359" width="7.85546875" style="2" customWidth="1"/>
    <col min="4360" max="4360" width="7.7109375" style="2" customWidth="1"/>
    <col min="4361" max="4607" width="9.140625" style="2"/>
    <col min="4608" max="4608" width="6" style="2" customWidth="1"/>
    <col min="4609" max="4609" width="5" style="2" customWidth="1"/>
    <col min="4610" max="4610" width="49.28515625" style="2" customWidth="1"/>
    <col min="4611" max="4611" width="72.85546875" style="2" customWidth="1"/>
    <col min="4612" max="4613" width="11.7109375" style="2" customWidth="1"/>
    <col min="4614" max="4614" width="13.7109375" style="2" customWidth="1"/>
    <col min="4615" max="4615" width="7.85546875" style="2" customWidth="1"/>
    <col min="4616" max="4616" width="7.7109375" style="2" customWidth="1"/>
    <col min="4617" max="4863" width="9.140625" style="2"/>
    <col min="4864" max="4864" width="6" style="2" customWidth="1"/>
    <col min="4865" max="4865" width="5" style="2" customWidth="1"/>
    <col min="4866" max="4866" width="49.28515625" style="2" customWidth="1"/>
    <col min="4867" max="4867" width="72.85546875" style="2" customWidth="1"/>
    <col min="4868" max="4869" width="11.7109375" style="2" customWidth="1"/>
    <col min="4870" max="4870" width="13.7109375" style="2" customWidth="1"/>
    <col min="4871" max="4871" width="7.85546875" style="2" customWidth="1"/>
    <col min="4872" max="4872" width="7.7109375" style="2" customWidth="1"/>
    <col min="4873" max="5119" width="9.140625" style="2"/>
    <col min="5120" max="5120" width="6" style="2" customWidth="1"/>
    <col min="5121" max="5121" width="5" style="2" customWidth="1"/>
    <col min="5122" max="5122" width="49.28515625" style="2" customWidth="1"/>
    <col min="5123" max="5123" width="72.85546875" style="2" customWidth="1"/>
    <col min="5124" max="5125" width="11.7109375" style="2" customWidth="1"/>
    <col min="5126" max="5126" width="13.7109375" style="2" customWidth="1"/>
    <col min="5127" max="5127" width="7.85546875" style="2" customWidth="1"/>
    <col min="5128" max="5128" width="7.7109375" style="2" customWidth="1"/>
    <col min="5129" max="5375" width="9.140625" style="2"/>
    <col min="5376" max="5376" width="6" style="2" customWidth="1"/>
    <col min="5377" max="5377" width="5" style="2" customWidth="1"/>
    <col min="5378" max="5378" width="49.28515625" style="2" customWidth="1"/>
    <col min="5379" max="5379" width="72.85546875" style="2" customWidth="1"/>
    <col min="5380" max="5381" width="11.7109375" style="2" customWidth="1"/>
    <col min="5382" max="5382" width="13.7109375" style="2" customWidth="1"/>
    <col min="5383" max="5383" width="7.85546875" style="2" customWidth="1"/>
    <col min="5384" max="5384" width="7.7109375" style="2" customWidth="1"/>
    <col min="5385" max="5631" width="9.140625" style="2"/>
    <col min="5632" max="5632" width="6" style="2" customWidth="1"/>
    <col min="5633" max="5633" width="5" style="2" customWidth="1"/>
    <col min="5634" max="5634" width="49.28515625" style="2" customWidth="1"/>
    <col min="5635" max="5635" width="72.85546875" style="2" customWidth="1"/>
    <col min="5636" max="5637" width="11.7109375" style="2" customWidth="1"/>
    <col min="5638" max="5638" width="13.7109375" style="2" customWidth="1"/>
    <col min="5639" max="5639" width="7.85546875" style="2" customWidth="1"/>
    <col min="5640" max="5640" width="7.7109375" style="2" customWidth="1"/>
    <col min="5641" max="5887" width="9.140625" style="2"/>
    <col min="5888" max="5888" width="6" style="2" customWidth="1"/>
    <col min="5889" max="5889" width="5" style="2" customWidth="1"/>
    <col min="5890" max="5890" width="49.28515625" style="2" customWidth="1"/>
    <col min="5891" max="5891" width="72.85546875" style="2" customWidth="1"/>
    <col min="5892" max="5893" width="11.7109375" style="2" customWidth="1"/>
    <col min="5894" max="5894" width="13.7109375" style="2" customWidth="1"/>
    <col min="5895" max="5895" width="7.85546875" style="2" customWidth="1"/>
    <col min="5896" max="5896" width="7.7109375" style="2" customWidth="1"/>
    <col min="5897" max="6143" width="9.140625" style="2"/>
    <col min="6144" max="6144" width="6" style="2" customWidth="1"/>
    <col min="6145" max="6145" width="5" style="2" customWidth="1"/>
    <col min="6146" max="6146" width="49.28515625" style="2" customWidth="1"/>
    <col min="6147" max="6147" width="72.85546875" style="2" customWidth="1"/>
    <col min="6148" max="6149" width="11.7109375" style="2" customWidth="1"/>
    <col min="6150" max="6150" width="13.7109375" style="2" customWidth="1"/>
    <col min="6151" max="6151" width="7.85546875" style="2" customWidth="1"/>
    <col min="6152" max="6152" width="7.7109375" style="2" customWidth="1"/>
    <col min="6153" max="6399" width="9.140625" style="2"/>
    <col min="6400" max="6400" width="6" style="2" customWidth="1"/>
    <col min="6401" max="6401" width="5" style="2" customWidth="1"/>
    <col min="6402" max="6402" width="49.28515625" style="2" customWidth="1"/>
    <col min="6403" max="6403" width="72.85546875" style="2" customWidth="1"/>
    <col min="6404" max="6405" width="11.7109375" style="2" customWidth="1"/>
    <col min="6406" max="6406" width="13.7109375" style="2" customWidth="1"/>
    <col min="6407" max="6407" width="7.85546875" style="2" customWidth="1"/>
    <col min="6408" max="6408" width="7.7109375" style="2" customWidth="1"/>
    <col min="6409" max="6655" width="9.140625" style="2"/>
    <col min="6656" max="6656" width="6" style="2" customWidth="1"/>
    <col min="6657" max="6657" width="5" style="2" customWidth="1"/>
    <col min="6658" max="6658" width="49.28515625" style="2" customWidth="1"/>
    <col min="6659" max="6659" width="72.85546875" style="2" customWidth="1"/>
    <col min="6660" max="6661" width="11.7109375" style="2" customWidth="1"/>
    <col min="6662" max="6662" width="13.7109375" style="2" customWidth="1"/>
    <col min="6663" max="6663" width="7.85546875" style="2" customWidth="1"/>
    <col min="6664" max="6664" width="7.7109375" style="2" customWidth="1"/>
    <col min="6665" max="6911" width="9.140625" style="2"/>
    <col min="6912" max="6912" width="6" style="2" customWidth="1"/>
    <col min="6913" max="6913" width="5" style="2" customWidth="1"/>
    <col min="6914" max="6914" width="49.28515625" style="2" customWidth="1"/>
    <col min="6915" max="6915" width="72.85546875" style="2" customWidth="1"/>
    <col min="6916" max="6917" width="11.7109375" style="2" customWidth="1"/>
    <col min="6918" max="6918" width="13.7109375" style="2" customWidth="1"/>
    <col min="6919" max="6919" width="7.85546875" style="2" customWidth="1"/>
    <col min="6920" max="6920" width="7.7109375" style="2" customWidth="1"/>
    <col min="6921" max="7167" width="9.140625" style="2"/>
    <col min="7168" max="7168" width="6" style="2" customWidth="1"/>
    <col min="7169" max="7169" width="5" style="2" customWidth="1"/>
    <col min="7170" max="7170" width="49.28515625" style="2" customWidth="1"/>
    <col min="7171" max="7171" width="72.85546875" style="2" customWidth="1"/>
    <col min="7172" max="7173" width="11.7109375" style="2" customWidth="1"/>
    <col min="7174" max="7174" width="13.7109375" style="2" customWidth="1"/>
    <col min="7175" max="7175" width="7.85546875" style="2" customWidth="1"/>
    <col min="7176" max="7176" width="7.7109375" style="2" customWidth="1"/>
    <col min="7177" max="7423" width="9.140625" style="2"/>
    <col min="7424" max="7424" width="6" style="2" customWidth="1"/>
    <col min="7425" max="7425" width="5" style="2" customWidth="1"/>
    <col min="7426" max="7426" width="49.28515625" style="2" customWidth="1"/>
    <col min="7427" max="7427" width="72.85546875" style="2" customWidth="1"/>
    <col min="7428" max="7429" width="11.7109375" style="2" customWidth="1"/>
    <col min="7430" max="7430" width="13.7109375" style="2" customWidth="1"/>
    <col min="7431" max="7431" width="7.85546875" style="2" customWidth="1"/>
    <col min="7432" max="7432" width="7.7109375" style="2" customWidth="1"/>
    <col min="7433" max="7679" width="9.140625" style="2"/>
    <col min="7680" max="7680" width="6" style="2" customWidth="1"/>
    <col min="7681" max="7681" width="5" style="2" customWidth="1"/>
    <col min="7682" max="7682" width="49.28515625" style="2" customWidth="1"/>
    <col min="7683" max="7683" width="72.85546875" style="2" customWidth="1"/>
    <col min="7684" max="7685" width="11.7109375" style="2" customWidth="1"/>
    <col min="7686" max="7686" width="13.7109375" style="2" customWidth="1"/>
    <col min="7687" max="7687" width="7.85546875" style="2" customWidth="1"/>
    <col min="7688" max="7688" width="7.7109375" style="2" customWidth="1"/>
    <col min="7689" max="7935" width="9.140625" style="2"/>
    <col min="7936" max="7936" width="6" style="2" customWidth="1"/>
    <col min="7937" max="7937" width="5" style="2" customWidth="1"/>
    <col min="7938" max="7938" width="49.28515625" style="2" customWidth="1"/>
    <col min="7939" max="7939" width="72.85546875" style="2" customWidth="1"/>
    <col min="7940" max="7941" width="11.7109375" style="2" customWidth="1"/>
    <col min="7942" max="7942" width="13.7109375" style="2" customWidth="1"/>
    <col min="7943" max="7943" width="7.85546875" style="2" customWidth="1"/>
    <col min="7944" max="7944" width="7.7109375" style="2" customWidth="1"/>
    <col min="7945" max="8191" width="9.140625" style="2"/>
    <col min="8192" max="8192" width="6" style="2" customWidth="1"/>
    <col min="8193" max="8193" width="5" style="2" customWidth="1"/>
    <col min="8194" max="8194" width="49.28515625" style="2" customWidth="1"/>
    <col min="8195" max="8195" width="72.85546875" style="2" customWidth="1"/>
    <col min="8196" max="8197" width="11.7109375" style="2" customWidth="1"/>
    <col min="8198" max="8198" width="13.7109375" style="2" customWidth="1"/>
    <col min="8199" max="8199" width="7.85546875" style="2" customWidth="1"/>
    <col min="8200" max="8200" width="7.7109375" style="2" customWidth="1"/>
    <col min="8201" max="8447" width="9.140625" style="2"/>
    <col min="8448" max="8448" width="6" style="2" customWidth="1"/>
    <col min="8449" max="8449" width="5" style="2" customWidth="1"/>
    <col min="8450" max="8450" width="49.28515625" style="2" customWidth="1"/>
    <col min="8451" max="8451" width="72.85546875" style="2" customWidth="1"/>
    <col min="8452" max="8453" width="11.7109375" style="2" customWidth="1"/>
    <col min="8454" max="8454" width="13.7109375" style="2" customWidth="1"/>
    <col min="8455" max="8455" width="7.85546875" style="2" customWidth="1"/>
    <col min="8456" max="8456" width="7.7109375" style="2" customWidth="1"/>
    <col min="8457" max="8703" width="9.140625" style="2"/>
    <col min="8704" max="8704" width="6" style="2" customWidth="1"/>
    <col min="8705" max="8705" width="5" style="2" customWidth="1"/>
    <col min="8706" max="8706" width="49.28515625" style="2" customWidth="1"/>
    <col min="8707" max="8707" width="72.85546875" style="2" customWidth="1"/>
    <col min="8708" max="8709" width="11.7109375" style="2" customWidth="1"/>
    <col min="8710" max="8710" width="13.7109375" style="2" customWidth="1"/>
    <col min="8711" max="8711" width="7.85546875" style="2" customWidth="1"/>
    <col min="8712" max="8712" width="7.7109375" style="2" customWidth="1"/>
    <col min="8713" max="8959" width="9.140625" style="2"/>
    <col min="8960" max="8960" width="6" style="2" customWidth="1"/>
    <col min="8961" max="8961" width="5" style="2" customWidth="1"/>
    <col min="8962" max="8962" width="49.28515625" style="2" customWidth="1"/>
    <col min="8963" max="8963" width="72.85546875" style="2" customWidth="1"/>
    <col min="8964" max="8965" width="11.7109375" style="2" customWidth="1"/>
    <col min="8966" max="8966" width="13.7109375" style="2" customWidth="1"/>
    <col min="8967" max="8967" width="7.85546875" style="2" customWidth="1"/>
    <col min="8968" max="8968" width="7.7109375" style="2" customWidth="1"/>
    <col min="8969" max="9215" width="9.140625" style="2"/>
    <col min="9216" max="9216" width="6" style="2" customWidth="1"/>
    <col min="9217" max="9217" width="5" style="2" customWidth="1"/>
    <col min="9218" max="9218" width="49.28515625" style="2" customWidth="1"/>
    <col min="9219" max="9219" width="72.85546875" style="2" customWidth="1"/>
    <col min="9220" max="9221" width="11.7109375" style="2" customWidth="1"/>
    <col min="9222" max="9222" width="13.7109375" style="2" customWidth="1"/>
    <col min="9223" max="9223" width="7.85546875" style="2" customWidth="1"/>
    <col min="9224" max="9224" width="7.7109375" style="2" customWidth="1"/>
    <col min="9225" max="9471" width="9.140625" style="2"/>
    <col min="9472" max="9472" width="6" style="2" customWidth="1"/>
    <col min="9473" max="9473" width="5" style="2" customWidth="1"/>
    <col min="9474" max="9474" width="49.28515625" style="2" customWidth="1"/>
    <col min="9475" max="9475" width="72.85546875" style="2" customWidth="1"/>
    <col min="9476" max="9477" width="11.7109375" style="2" customWidth="1"/>
    <col min="9478" max="9478" width="13.7109375" style="2" customWidth="1"/>
    <col min="9479" max="9479" width="7.85546875" style="2" customWidth="1"/>
    <col min="9480" max="9480" width="7.7109375" style="2" customWidth="1"/>
    <col min="9481" max="9727" width="9.140625" style="2"/>
    <col min="9728" max="9728" width="6" style="2" customWidth="1"/>
    <col min="9729" max="9729" width="5" style="2" customWidth="1"/>
    <col min="9730" max="9730" width="49.28515625" style="2" customWidth="1"/>
    <col min="9731" max="9731" width="72.85546875" style="2" customWidth="1"/>
    <col min="9732" max="9733" width="11.7109375" style="2" customWidth="1"/>
    <col min="9734" max="9734" width="13.7109375" style="2" customWidth="1"/>
    <col min="9735" max="9735" width="7.85546875" style="2" customWidth="1"/>
    <col min="9736" max="9736" width="7.7109375" style="2" customWidth="1"/>
    <col min="9737" max="9983" width="9.140625" style="2"/>
    <col min="9984" max="9984" width="6" style="2" customWidth="1"/>
    <col min="9985" max="9985" width="5" style="2" customWidth="1"/>
    <col min="9986" max="9986" width="49.28515625" style="2" customWidth="1"/>
    <col min="9987" max="9987" width="72.85546875" style="2" customWidth="1"/>
    <col min="9988" max="9989" width="11.7109375" style="2" customWidth="1"/>
    <col min="9990" max="9990" width="13.7109375" style="2" customWidth="1"/>
    <col min="9991" max="9991" width="7.85546875" style="2" customWidth="1"/>
    <col min="9992" max="9992" width="7.7109375" style="2" customWidth="1"/>
    <col min="9993" max="10239" width="9.140625" style="2"/>
    <col min="10240" max="10240" width="6" style="2" customWidth="1"/>
    <col min="10241" max="10241" width="5" style="2" customWidth="1"/>
    <col min="10242" max="10242" width="49.28515625" style="2" customWidth="1"/>
    <col min="10243" max="10243" width="72.85546875" style="2" customWidth="1"/>
    <col min="10244" max="10245" width="11.7109375" style="2" customWidth="1"/>
    <col min="10246" max="10246" width="13.7109375" style="2" customWidth="1"/>
    <col min="10247" max="10247" width="7.85546875" style="2" customWidth="1"/>
    <col min="10248" max="10248" width="7.7109375" style="2" customWidth="1"/>
    <col min="10249" max="10495" width="9.140625" style="2"/>
    <col min="10496" max="10496" width="6" style="2" customWidth="1"/>
    <col min="10497" max="10497" width="5" style="2" customWidth="1"/>
    <col min="10498" max="10498" width="49.28515625" style="2" customWidth="1"/>
    <col min="10499" max="10499" width="72.85546875" style="2" customWidth="1"/>
    <col min="10500" max="10501" width="11.7109375" style="2" customWidth="1"/>
    <col min="10502" max="10502" width="13.7109375" style="2" customWidth="1"/>
    <col min="10503" max="10503" width="7.85546875" style="2" customWidth="1"/>
    <col min="10504" max="10504" width="7.7109375" style="2" customWidth="1"/>
    <col min="10505" max="10751" width="9.140625" style="2"/>
    <col min="10752" max="10752" width="6" style="2" customWidth="1"/>
    <col min="10753" max="10753" width="5" style="2" customWidth="1"/>
    <col min="10754" max="10754" width="49.28515625" style="2" customWidth="1"/>
    <col min="10755" max="10755" width="72.85546875" style="2" customWidth="1"/>
    <col min="10756" max="10757" width="11.7109375" style="2" customWidth="1"/>
    <col min="10758" max="10758" width="13.7109375" style="2" customWidth="1"/>
    <col min="10759" max="10759" width="7.85546875" style="2" customWidth="1"/>
    <col min="10760" max="10760" width="7.7109375" style="2" customWidth="1"/>
    <col min="10761" max="11007" width="9.140625" style="2"/>
    <col min="11008" max="11008" width="6" style="2" customWidth="1"/>
    <col min="11009" max="11009" width="5" style="2" customWidth="1"/>
    <col min="11010" max="11010" width="49.28515625" style="2" customWidth="1"/>
    <col min="11011" max="11011" width="72.85546875" style="2" customWidth="1"/>
    <col min="11012" max="11013" width="11.7109375" style="2" customWidth="1"/>
    <col min="11014" max="11014" width="13.7109375" style="2" customWidth="1"/>
    <col min="11015" max="11015" width="7.85546875" style="2" customWidth="1"/>
    <col min="11016" max="11016" width="7.7109375" style="2" customWidth="1"/>
    <col min="11017" max="11263" width="9.140625" style="2"/>
    <col min="11264" max="11264" width="6" style="2" customWidth="1"/>
    <col min="11265" max="11265" width="5" style="2" customWidth="1"/>
    <col min="11266" max="11266" width="49.28515625" style="2" customWidth="1"/>
    <col min="11267" max="11267" width="72.85546875" style="2" customWidth="1"/>
    <col min="11268" max="11269" width="11.7109375" style="2" customWidth="1"/>
    <col min="11270" max="11270" width="13.7109375" style="2" customWidth="1"/>
    <col min="11271" max="11271" width="7.85546875" style="2" customWidth="1"/>
    <col min="11272" max="11272" width="7.7109375" style="2" customWidth="1"/>
    <col min="11273" max="11519" width="9.140625" style="2"/>
    <col min="11520" max="11520" width="6" style="2" customWidth="1"/>
    <col min="11521" max="11521" width="5" style="2" customWidth="1"/>
    <col min="11522" max="11522" width="49.28515625" style="2" customWidth="1"/>
    <col min="11523" max="11523" width="72.85546875" style="2" customWidth="1"/>
    <col min="11524" max="11525" width="11.7109375" style="2" customWidth="1"/>
    <col min="11526" max="11526" width="13.7109375" style="2" customWidth="1"/>
    <col min="11527" max="11527" width="7.85546875" style="2" customWidth="1"/>
    <col min="11528" max="11528" width="7.7109375" style="2" customWidth="1"/>
    <col min="11529" max="11775" width="9.140625" style="2"/>
    <col min="11776" max="11776" width="6" style="2" customWidth="1"/>
    <col min="11777" max="11777" width="5" style="2" customWidth="1"/>
    <col min="11778" max="11778" width="49.28515625" style="2" customWidth="1"/>
    <col min="11779" max="11779" width="72.85546875" style="2" customWidth="1"/>
    <col min="11780" max="11781" width="11.7109375" style="2" customWidth="1"/>
    <col min="11782" max="11782" width="13.7109375" style="2" customWidth="1"/>
    <col min="11783" max="11783" width="7.85546875" style="2" customWidth="1"/>
    <col min="11784" max="11784" width="7.7109375" style="2" customWidth="1"/>
    <col min="11785" max="12031" width="9.140625" style="2"/>
    <col min="12032" max="12032" width="6" style="2" customWidth="1"/>
    <col min="12033" max="12033" width="5" style="2" customWidth="1"/>
    <col min="12034" max="12034" width="49.28515625" style="2" customWidth="1"/>
    <col min="12035" max="12035" width="72.85546875" style="2" customWidth="1"/>
    <col min="12036" max="12037" width="11.7109375" style="2" customWidth="1"/>
    <col min="12038" max="12038" width="13.7109375" style="2" customWidth="1"/>
    <col min="12039" max="12039" width="7.85546875" style="2" customWidth="1"/>
    <col min="12040" max="12040" width="7.7109375" style="2" customWidth="1"/>
    <col min="12041" max="12287" width="9.140625" style="2"/>
    <col min="12288" max="12288" width="6" style="2" customWidth="1"/>
    <col min="12289" max="12289" width="5" style="2" customWidth="1"/>
    <col min="12290" max="12290" width="49.28515625" style="2" customWidth="1"/>
    <col min="12291" max="12291" width="72.85546875" style="2" customWidth="1"/>
    <col min="12292" max="12293" width="11.7109375" style="2" customWidth="1"/>
    <col min="12294" max="12294" width="13.7109375" style="2" customWidth="1"/>
    <col min="12295" max="12295" width="7.85546875" style="2" customWidth="1"/>
    <col min="12296" max="12296" width="7.7109375" style="2" customWidth="1"/>
    <col min="12297" max="12543" width="9.140625" style="2"/>
    <col min="12544" max="12544" width="6" style="2" customWidth="1"/>
    <col min="12545" max="12545" width="5" style="2" customWidth="1"/>
    <col min="12546" max="12546" width="49.28515625" style="2" customWidth="1"/>
    <col min="12547" max="12547" width="72.85546875" style="2" customWidth="1"/>
    <col min="12548" max="12549" width="11.7109375" style="2" customWidth="1"/>
    <col min="12550" max="12550" width="13.7109375" style="2" customWidth="1"/>
    <col min="12551" max="12551" width="7.85546875" style="2" customWidth="1"/>
    <col min="12552" max="12552" width="7.7109375" style="2" customWidth="1"/>
    <col min="12553" max="12799" width="9.140625" style="2"/>
    <col min="12800" max="12800" width="6" style="2" customWidth="1"/>
    <col min="12801" max="12801" width="5" style="2" customWidth="1"/>
    <col min="12802" max="12802" width="49.28515625" style="2" customWidth="1"/>
    <col min="12803" max="12803" width="72.85546875" style="2" customWidth="1"/>
    <col min="12804" max="12805" width="11.7109375" style="2" customWidth="1"/>
    <col min="12806" max="12806" width="13.7109375" style="2" customWidth="1"/>
    <col min="12807" max="12807" width="7.85546875" style="2" customWidth="1"/>
    <col min="12808" max="12808" width="7.7109375" style="2" customWidth="1"/>
    <col min="12809" max="13055" width="9.140625" style="2"/>
    <col min="13056" max="13056" width="6" style="2" customWidth="1"/>
    <col min="13057" max="13057" width="5" style="2" customWidth="1"/>
    <col min="13058" max="13058" width="49.28515625" style="2" customWidth="1"/>
    <col min="13059" max="13059" width="72.85546875" style="2" customWidth="1"/>
    <col min="13060" max="13061" width="11.7109375" style="2" customWidth="1"/>
    <col min="13062" max="13062" width="13.7109375" style="2" customWidth="1"/>
    <col min="13063" max="13063" width="7.85546875" style="2" customWidth="1"/>
    <col min="13064" max="13064" width="7.7109375" style="2" customWidth="1"/>
    <col min="13065" max="13311" width="9.140625" style="2"/>
    <col min="13312" max="13312" width="6" style="2" customWidth="1"/>
    <col min="13313" max="13313" width="5" style="2" customWidth="1"/>
    <col min="13314" max="13314" width="49.28515625" style="2" customWidth="1"/>
    <col min="13315" max="13315" width="72.85546875" style="2" customWidth="1"/>
    <col min="13316" max="13317" width="11.7109375" style="2" customWidth="1"/>
    <col min="13318" max="13318" width="13.7109375" style="2" customWidth="1"/>
    <col min="13319" max="13319" width="7.85546875" style="2" customWidth="1"/>
    <col min="13320" max="13320" width="7.7109375" style="2" customWidth="1"/>
    <col min="13321" max="13567" width="9.140625" style="2"/>
    <col min="13568" max="13568" width="6" style="2" customWidth="1"/>
    <col min="13569" max="13569" width="5" style="2" customWidth="1"/>
    <col min="13570" max="13570" width="49.28515625" style="2" customWidth="1"/>
    <col min="13571" max="13571" width="72.85546875" style="2" customWidth="1"/>
    <col min="13572" max="13573" width="11.7109375" style="2" customWidth="1"/>
    <col min="13574" max="13574" width="13.7109375" style="2" customWidth="1"/>
    <col min="13575" max="13575" width="7.85546875" style="2" customWidth="1"/>
    <col min="13576" max="13576" width="7.7109375" style="2" customWidth="1"/>
    <col min="13577" max="13823" width="9.140625" style="2"/>
    <col min="13824" max="13824" width="6" style="2" customWidth="1"/>
    <col min="13825" max="13825" width="5" style="2" customWidth="1"/>
    <col min="13826" max="13826" width="49.28515625" style="2" customWidth="1"/>
    <col min="13827" max="13827" width="72.85546875" style="2" customWidth="1"/>
    <col min="13828" max="13829" width="11.7109375" style="2" customWidth="1"/>
    <col min="13830" max="13830" width="13.7109375" style="2" customWidth="1"/>
    <col min="13831" max="13831" width="7.85546875" style="2" customWidth="1"/>
    <col min="13832" max="13832" width="7.7109375" style="2" customWidth="1"/>
    <col min="13833" max="14079" width="9.140625" style="2"/>
    <col min="14080" max="14080" width="6" style="2" customWidth="1"/>
    <col min="14081" max="14081" width="5" style="2" customWidth="1"/>
    <col min="14082" max="14082" width="49.28515625" style="2" customWidth="1"/>
    <col min="14083" max="14083" width="72.85546875" style="2" customWidth="1"/>
    <col min="14084" max="14085" width="11.7109375" style="2" customWidth="1"/>
    <col min="14086" max="14086" width="13.7109375" style="2" customWidth="1"/>
    <col min="14087" max="14087" width="7.85546875" style="2" customWidth="1"/>
    <col min="14088" max="14088" width="7.7109375" style="2" customWidth="1"/>
    <col min="14089" max="14335" width="9.140625" style="2"/>
    <col min="14336" max="14336" width="6" style="2" customWidth="1"/>
    <col min="14337" max="14337" width="5" style="2" customWidth="1"/>
    <col min="14338" max="14338" width="49.28515625" style="2" customWidth="1"/>
    <col min="14339" max="14339" width="72.85546875" style="2" customWidth="1"/>
    <col min="14340" max="14341" width="11.7109375" style="2" customWidth="1"/>
    <col min="14342" max="14342" width="13.7109375" style="2" customWidth="1"/>
    <col min="14343" max="14343" width="7.85546875" style="2" customWidth="1"/>
    <col min="14344" max="14344" width="7.7109375" style="2" customWidth="1"/>
    <col min="14345" max="14591" width="9.140625" style="2"/>
    <col min="14592" max="14592" width="6" style="2" customWidth="1"/>
    <col min="14593" max="14593" width="5" style="2" customWidth="1"/>
    <col min="14594" max="14594" width="49.28515625" style="2" customWidth="1"/>
    <col min="14595" max="14595" width="72.85546875" style="2" customWidth="1"/>
    <col min="14596" max="14597" width="11.7109375" style="2" customWidth="1"/>
    <col min="14598" max="14598" width="13.7109375" style="2" customWidth="1"/>
    <col min="14599" max="14599" width="7.85546875" style="2" customWidth="1"/>
    <col min="14600" max="14600" width="7.7109375" style="2" customWidth="1"/>
    <col min="14601" max="14847" width="9.140625" style="2"/>
    <col min="14848" max="14848" width="6" style="2" customWidth="1"/>
    <col min="14849" max="14849" width="5" style="2" customWidth="1"/>
    <col min="14850" max="14850" width="49.28515625" style="2" customWidth="1"/>
    <col min="14851" max="14851" width="72.85546875" style="2" customWidth="1"/>
    <col min="14852" max="14853" width="11.7109375" style="2" customWidth="1"/>
    <col min="14854" max="14854" width="13.7109375" style="2" customWidth="1"/>
    <col min="14855" max="14855" width="7.85546875" style="2" customWidth="1"/>
    <col min="14856" max="14856" width="7.7109375" style="2" customWidth="1"/>
    <col min="14857" max="15103" width="9.140625" style="2"/>
    <col min="15104" max="15104" width="6" style="2" customWidth="1"/>
    <col min="15105" max="15105" width="5" style="2" customWidth="1"/>
    <col min="15106" max="15106" width="49.28515625" style="2" customWidth="1"/>
    <col min="15107" max="15107" width="72.85546875" style="2" customWidth="1"/>
    <col min="15108" max="15109" width="11.7109375" style="2" customWidth="1"/>
    <col min="15110" max="15110" width="13.7109375" style="2" customWidth="1"/>
    <col min="15111" max="15111" width="7.85546875" style="2" customWidth="1"/>
    <col min="15112" max="15112" width="7.7109375" style="2" customWidth="1"/>
    <col min="15113" max="15359" width="9.140625" style="2"/>
    <col min="15360" max="15360" width="6" style="2" customWidth="1"/>
    <col min="15361" max="15361" width="5" style="2" customWidth="1"/>
    <col min="15362" max="15362" width="49.28515625" style="2" customWidth="1"/>
    <col min="15363" max="15363" width="72.85546875" style="2" customWidth="1"/>
    <col min="15364" max="15365" width="11.7109375" style="2" customWidth="1"/>
    <col min="15366" max="15366" width="13.7109375" style="2" customWidth="1"/>
    <col min="15367" max="15367" width="7.85546875" style="2" customWidth="1"/>
    <col min="15368" max="15368" width="7.7109375" style="2" customWidth="1"/>
    <col min="15369" max="15615" width="9.140625" style="2"/>
    <col min="15616" max="15616" width="6" style="2" customWidth="1"/>
    <col min="15617" max="15617" width="5" style="2" customWidth="1"/>
    <col min="15618" max="15618" width="49.28515625" style="2" customWidth="1"/>
    <col min="15619" max="15619" width="72.85546875" style="2" customWidth="1"/>
    <col min="15620" max="15621" width="11.7109375" style="2" customWidth="1"/>
    <col min="15622" max="15622" width="13.7109375" style="2" customWidth="1"/>
    <col min="15623" max="15623" width="7.85546875" style="2" customWidth="1"/>
    <col min="15624" max="15624" width="7.7109375" style="2" customWidth="1"/>
    <col min="15625" max="15871" width="9.140625" style="2"/>
    <col min="15872" max="15872" width="6" style="2" customWidth="1"/>
    <col min="15873" max="15873" width="5" style="2" customWidth="1"/>
    <col min="15874" max="15874" width="49.28515625" style="2" customWidth="1"/>
    <col min="15875" max="15875" width="72.85546875" style="2" customWidth="1"/>
    <col min="15876" max="15877" width="11.7109375" style="2" customWidth="1"/>
    <col min="15878" max="15878" width="13.7109375" style="2" customWidth="1"/>
    <col min="15879" max="15879" width="7.85546875" style="2" customWidth="1"/>
    <col min="15880" max="15880" width="7.7109375" style="2" customWidth="1"/>
    <col min="15881" max="16127" width="9.140625" style="2"/>
    <col min="16128" max="16128" width="6" style="2" customWidth="1"/>
    <col min="16129" max="16129" width="5" style="2" customWidth="1"/>
    <col min="16130" max="16130" width="49.28515625" style="2" customWidth="1"/>
    <col min="16131" max="16131" width="72.85546875" style="2" customWidth="1"/>
    <col min="16132" max="16133" width="11.7109375" style="2" customWidth="1"/>
    <col min="16134" max="16134" width="13.7109375" style="2" customWidth="1"/>
    <col min="16135" max="16135" width="7.85546875" style="2" customWidth="1"/>
    <col min="16136" max="16136" width="7.7109375" style="2" customWidth="1"/>
    <col min="16137" max="16384" width="9.140625" style="2"/>
  </cols>
  <sheetData>
    <row r="1" spans="1:15" ht="33" customHeight="1" x14ac:dyDescent="0.2">
      <c r="A1" s="149" t="s">
        <v>225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</row>
    <row r="2" spans="1:15" ht="33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33" customHeight="1" x14ac:dyDescent="0.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</row>
    <row r="4" spans="1:15" ht="33" customHeight="1" x14ac:dyDescent="0.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</row>
    <row r="5" spans="1:15" ht="33" customHeight="1" x14ac:dyDescent="0.2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</row>
    <row r="6" spans="1:15" ht="33" customHeight="1" x14ac:dyDescent="0.2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</row>
    <row r="7" spans="1:15" ht="33" customHeight="1" x14ac:dyDescent="0.2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</row>
    <row r="8" spans="1:15" s="8" customFormat="1" ht="15" x14ac:dyDescent="0.2">
      <c r="C8" s="10" t="s">
        <v>129</v>
      </c>
      <c r="D8" s="10"/>
      <c r="E8" s="10"/>
      <c r="K8" s="10" t="s">
        <v>129</v>
      </c>
      <c r="L8" s="10"/>
    </row>
    <row r="9" spans="1:15" s="8" customFormat="1" ht="15" x14ac:dyDescent="0.2">
      <c r="C9" s="9"/>
      <c r="D9" s="10" t="s">
        <v>130</v>
      </c>
      <c r="E9" s="10"/>
      <c r="K9" s="9"/>
      <c r="L9" s="10" t="s">
        <v>130</v>
      </c>
    </row>
    <row r="10" spans="1:15" s="8" customFormat="1" ht="15" x14ac:dyDescent="0.2">
      <c r="C10" s="11"/>
      <c r="D10" s="10" t="s">
        <v>131</v>
      </c>
      <c r="E10" s="10"/>
      <c r="K10" s="11"/>
      <c r="L10" s="10" t="s">
        <v>131</v>
      </c>
    </row>
    <row r="11" spans="1:15" s="8" customFormat="1" ht="15.75" thickBot="1" x14ac:dyDescent="0.25">
      <c r="B11" s="10"/>
      <c r="C11" s="10"/>
    </row>
    <row r="12" spans="1:15" ht="27.75" customHeight="1" x14ac:dyDescent="0.2">
      <c r="A12" s="150" t="s">
        <v>251</v>
      </c>
      <c r="B12" s="151"/>
      <c r="C12" s="151"/>
      <c r="D12" s="151"/>
      <c r="E12" s="151"/>
      <c r="F12" s="151"/>
      <c r="G12" s="152"/>
      <c r="H12" s="12"/>
      <c r="I12" s="154" t="s">
        <v>252</v>
      </c>
      <c r="J12" s="155"/>
      <c r="K12" s="155"/>
      <c r="L12" s="155"/>
      <c r="M12" s="155"/>
      <c r="N12" s="155"/>
      <c r="O12" s="156"/>
    </row>
    <row r="13" spans="1:15" ht="27" customHeight="1" x14ac:dyDescent="0.2">
      <c r="A13" s="13"/>
      <c r="B13" s="14"/>
      <c r="C13" s="15" t="s">
        <v>1</v>
      </c>
      <c r="D13" s="15" t="s">
        <v>18</v>
      </c>
      <c r="E13" s="15" t="s">
        <v>240</v>
      </c>
      <c r="F13" s="15" t="s">
        <v>99</v>
      </c>
      <c r="G13" s="16" t="s">
        <v>100</v>
      </c>
      <c r="H13" s="17"/>
      <c r="I13" s="18"/>
      <c r="J13" s="19"/>
      <c r="K13" s="19" t="s">
        <v>1</v>
      </c>
      <c r="L13" s="20"/>
      <c r="M13" s="15" t="s">
        <v>240</v>
      </c>
      <c r="N13" s="15" t="s">
        <v>99</v>
      </c>
      <c r="O13" s="16" t="s">
        <v>100</v>
      </c>
    </row>
    <row r="14" spans="1:15" x14ac:dyDescent="0.2">
      <c r="A14" s="21" t="s">
        <v>97</v>
      </c>
      <c r="B14" s="14"/>
      <c r="C14" s="14"/>
      <c r="D14" s="5" t="s">
        <v>83</v>
      </c>
      <c r="E14" s="22"/>
      <c r="F14" s="119" t="str">
        <f t="shared" ref="F14:F48" si="0">_xlfn.IFNA(VLOOKUP(C14,_ALL_COMPUTING_UNITS,3,FALSE),"")</f>
        <v/>
      </c>
      <c r="G14" s="6" t="str">
        <f t="shared" ref="G14:G48" si="1">_xlfn.IFNA(VLOOKUP(C14,_ALL_COMPUTING_UNITS,4,FALSE),"")</f>
        <v/>
      </c>
      <c r="H14" s="23"/>
      <c r="I14" s="24" t="s">
        <v>128</v>
      </c>
      <c r="J14" s="19"/>
      <c r="K14" s="19"/>
      <c r="L14" s="20" t="s">
        <v>83</v>
      </c>
      <c r="M14" s="25"/>
      <c r="N14" s="26" t="str">
        <f t="shared" ref="N14:N48" si="2">_xlfn.IFNA(VLOOKUP(K14,_ALL_COMPUTING_UNITS,3,FALSE),"")</f>
        <v/>
      </c>
      <c r="O14" s="27" t="str">
        <f t="shared" ref="O14:O48" si="3">_xlfn.IFNA(VLOOKUP(K14,_ALL_COMPUTING_UNITS,4,FALSE),"")</f>
        <v/>
      </c>
    </row>
    <row r="15" spans="1:15" x14ac:dyDescent="0.2">
      <c r="A15" s="13"/>
      <c r="B15" s="15">
        <v>1</v>
      </c>
      <c r="C15" s="28" t="s">
        <v>2</v>
      </c>
      <c r="D15" s="29" t="s">
        <v>105</v>
      </c>
      <c r="E15" s="30"/>
      <c r="F15" s="119">
        <f t="shared" si="0"/>
        <v>0</v>
      </c>
      <c r="G15" s="6">
        <f t="shared" si="1"/>
        <v>0</v>
      </c>
      <c r="H15" s="31"/>
      <c r="I15" s="32"/>
      <c r="J15" s="33">
        <v>1</v>
      </c>
      <c r="K15" s="34" t="s">
        <v>2</v>
      </c>
      <c r="L15" s="35" t="s">
        <v>105</v>
      </c>
      <c r="M15" s="36"/>
      <c r="N15" s="26">
        <f t="shared" si="2"/>
        <v>0</v>
      </c>
      <c r="O15" s="27">
        <f t="shared" si="3"/>
        <v>0</v>
      </c>
    </row>
    <row r="16" spans="1:15" x14ac:dyDescent="0.2">
      <c r="A16" s="13"/>
      <c r="B16" s="15">
        <v>2</v>
      </c>
      <c r="C16" s="28" t="s">
        <v>58</v>
      </c>
      <c r="D16" s="29" t="s">
        <v>106</v>
      </c>
      <c r="E16" s="30"/>
      <c r="F16" s="119">
        <f t="shared" si="0"/>
        <v>0</v>
      </c>
      <c r="G16" s="6">
        <f t="shared" si="1"/>
        <v>0</v>
      </c>
      <c r="H16" s="31"/>
      <c r="I16" s="32"/>
      <c r="J16" s="33">
        <v>2</v>
      </c>
      <c r="K16" s="34" t="s">
        <v>3</v>
      </c>
      <c r="L16" s="37" t="s">
        <v>107</v>
      </c>
      <c r="M16" s="36"/>
      <c r="N16" s="26">
        <f t="shared" si="2"/>
        <v>0</v>
      </c>
      <c r="O16" s="27" t="str">
        <f t="shared" si="3"/>
        <v>COS10009</v>
      </c>
    </row>
    <row r="17" spans="1:15" x14ac:dyDescent="0.2">
      <c r="A17" s="13"/>
      <c r="B17" s="15">
        <v>3</v>
      </c>
      <c r="C17" s="28" t="s">
        <v>3</v>
      </c>
      <c r="D17" s="38" t="s">
        <v>107</v>
      </c>
      <c r="E17" s="30"/>
      <c r="F17" s="119">
        <f t="shared" si="0"/>
        <v>0</v>
      </c>
      <c r="G17" s="6" t="str">
        <f t="shared" si="1"/>
        <v>COS10009</v>
      </c>
      <c r="H17" s="31"/>
      <c r="I17" s="32"/>
      <c r="J17" s="33">
        <v>3</v>
      </c>
      <c r="K17" s="34" t="s">
        <v>58</v>
      </c>
      <c r="L17" s="35" t="s">
        <v>106</v>
      </c>
      <c r="M17" s="36"/>
      <c r="N17" s="26">
        <f t="shared" si="2"/>
        <v>0</v>
      </c>
      <c r="O17" s="27">
        <f t="shared" si="3"/>
        <v>0</v>
      </c>
    </row>
    <row r="18" spans="1:15" x14ac:dyDescent="0.2">
      <c r="A18" s="13"/>
      <c r="B18" s="15">
        <v>4</v>
      </c>
      <c r="C18" s="28" t="s">
        <v>16</v>
      </c>
      <c r="D18" s="39" t="s">
        <v>113</v>
      </c>
      <c r="E18" s="30" t="s">
        <v>97</v>
      </c>
      <c r="F18" s="119">
        <f t="shared" si="0"/>
        <v>0</v>
      </c>
      <c r="G18" s="6">
        <f t="shared" si="1"/>
        <v>0</v>
      </c>
      <c r="H18" s="31"/>
      <c r="I18" s="32"/>
      <c r="J18" s="33">
        <v>4</v>
      </c>
      <c r="K18" s="34" t="s">
        <v>122</v>
      </c>
      <c r="L18" s="40" t="s">
        <v>84</v>
      </c>
      <c r="M18" s="36"/>
      <c r="N18" s="26" t="str">
        <f t="shared" si="2"/>
        <v/>
      </c>
      <c r="O18" s="27" t="str">
        <f t="shared" si="3"/>
        <v/>
      </c>
    </row>
    <row r="19" spans="1:15" x14ac:dyDescent="0.2">
      <c r="A19" s="13"/>
      <c r="B19" s="15"/>
      <c r="C19" s="28" t="s">
        <v>101</v>
      </c>
      <c r="D19" s="4"/>
      <c r="E19" s="30"/>
      <c r="F19" s="119" t="str">
        <f t="shared" si="0"/>
        <v/>
      </c>
      <c r="G19" s="6" t="str">
        <f t="shared" si="1"/>
        <v/>
      </c>
      <c r="H19" s="31"/>
      <c r="I19" s="32"/>
      <c r="J19" s="33"/>
      <c r="K19" s="34" t="s">
        <v>101</v>
      </c>
      <c r="L19" s="34"/>
      <c r="M19" s="36"/>
      <c r="N19" s="26" t="str">
        <f t="shared" si="2"/>
        <v/>
      </c>
      <c r="O19" s="27" t="str">
        <f t="shared" si="3"/>
        <v/>
      </c>
    </row>
    <row r="20" spans="1:15" x14ac:dyDescent="0.2">
      <c r="A20" s="21" t="s">
        <v>98</v>
      </c>
      <c r="B20" s="15"/>
      <c r="C20" s="28"/>
      <c r="D20" s="5" t="s">
        <v>119</v>
      </c>
      <c r="E20" s="22"/>
      <c r="F20" s="119" t="str">
        <f t="shared" si="0"/>
        <v/>
      </c>
      <c r="G20" s="6" t="str">
        <f t="shared" si="1"/>
        <v/>
      </c>
      <c r="H20" s="23"/>
      <c r="I20" s="41" t="s">
        <v>97</v>
      </c>
      <c r="J20" s="33"/>
      <c r="K20" s="34"/>
      <c r="L20" s="42" t="s">
        <v>119</v>
      </c>
      <c r="M20" s="25"/>
      <c r="N20" s="26" t="str">
        <f t="shared" si="2"/>
        <v/>
      </c>
      <c r="O20" s="27" t="str">
        <f t="shared" si="3"/>
        <v/>
      </c>
    </row>
    <row r="21" spans="1:15" x14ac:dyDescent="0.2">
      <c r="A21" s="13"/>
      <c r="B21" s="15">
        <v>5</v>
      </c>
      <c r="C21" s="28" t="s">
        <v>6</v>
      </c>
      <c r="D21" s="39" t="s">
        <v>108</v>
      </c>
      <c r="E21" s="30"/>
      <c r="F21" s="119" t="str">
        <f t="shared" si="0"/>
        <v>COS10001 / COS10009 / INF10016 / SWE20004</v>
      </c>
      <c r="G21" s="6">
        <f t="shared" si="1"/>
        <v>0</v>
      </c>
      <c r="H21" s="31"/>
      <c r="I21" s="32"/>
      <c r="J21" s="33">
        <v>5</v>
      </c>
      <c r="K21" s="34" t="s">
        <v>6</v>
      </c>
      <c r="L21" s="43" t="s">
        <v>123</v>
      </c>
      <c r="M21" s="36"/>
      <c r="N21" s="26" t="str">
        <f t="shared" si="2"/>
        <v>COS10001 / COS10009 / INF10016 / SWE20004</v>
      </c>
      <c r="O21" s="27">
        <f t="shared" si="3"/>
        <v>0</v>
      </c>
    </row>
    <row r="22" spans="1:15" x14ac:dyDescent="0.2">
      <c r="A22" s="13"/>
      <c r="B22" s="15">
        <v>6</v>
      </c>
      <c r="C22" s="28" t="s">
        <v>7</v>
      </c>
      <c r="D22" s="39" t="s">
        <v>109</v>
      </c>
      <c r="E22" s="30"/>
      <c r="F22" s="119">
        <f t="shared" si="0"/>
        <v>0</v>
      </c>
      <c r="G22" s="6">
        <f t="shared" si="1"/>
        <v>0</v>
      </c>
      <c r="H22" s="31"/>
      <c r="I22" s="32"/>
      <c r="J22" s="33">
        <v>6</v>
      </c>
      <c r="K22" s="34" t="s">
        <v>16</v>
      </c>
      <c r="L22" s="43" t="s">
        <v>124</v>
      </c>
      <c r="M22" s="36" t="s">
        <v>97</v>
      </c>
      <c r="N22" s="26">
        <f t="shared" si="2"/>
        <v>0</v>
      </c>
      <c r="O22" s="27">
        <f t="shared" si="3"/>
        <v>0</v>
      </c>
    </row>
    <row r="23" spans="1:15" x14ac:dyDescent="0.2">
      <c r="A23" s="13"/>
      <c r="B23" s="15">
        <v>7</v>
      </c>
      <c r="C23" s="28" t="s">
        <v>56</v>
      </c>
      <c r="D23" s="29" t="s">
        <v>110</v>
      </c>
      <c r="E23" s="30"/>
      <c r="F23" s="119">
        <f t="shared" si="0"/>
        <v>0</v>
      </c>
      <c r="G23" s="6">
        <f t="shared" si="1"/>
        <v>0</v>
      </c>
      <c r="H23" s="31"/>
      <c r="I23" s="32"/>
      <c r="J23" s="33">
        <v>7</v>
      </c>
      <c r="K23" s="34" t="s">
        <v>56</v>
      </c>
      <c r="L23" s="35" t="s">
        <v>120</v>
      </c>
      <c r="M23" s="36"/>
      <c r="N23" s="26">
        <f t="shared" si="2"/>
        <v>0</v>
      </c>
      <c r="O23" s="27">
        <f t="shared" si="3"/>
        <v>0</v>
      </c>
    </row>
    <row r="24" spans="1:15" x14ac:dyDescent="0.2">
      <c r="A24" s="13"/>
      <c r="B24" s="15">
        <v>8</v>
      </c>
      <c r="C24" s="28"/>
      <c r="D24" s="4" t="s">
        <v>84</v>
      </c>
      <c r="E24" s="30"/>
      <c r="F24" s="119" t="str">
        <f t="shared" si="0"/>
        <v/>
      </c>
      <c r="G24" s="6" t="str">
        <f t="shared" si="1"/>
        <v/>
      </c>
      <c r="H24" s="31"/>
      <c r="I24" s="32"/>
      <c r="J24" s="33">
        <v>8</v>
      </c>
      <c r="K24" s="34"/>
      <c r="L24" s="44" t="s">
        <v>86</v>
      </c>
      <c r="M24" s="36"/>
      <c r="N24" s="26" t="str">
        <f t="shared" si="2"/>
        <v/>
      </c>
      <c r="O24" s="27" t="str">
        <f t="shared" si="3"/>
        <v/>
      </c>
    </row>
    <row r="25" spans="1:15" x14ac:dyDescent="0.2">
      <c r="A25" s="13"/>
      <c r="B25" s="15"/>
      <c r="C25" s="28" t="s">
        <v>101</v>
      </c>
      <c r="D25" s="4"/>
      <c r="E25" s="30"/>
      <c r="F25" s="119" t="str">
        <f t="shared" si="0"/>
        <v/>
      </c>
      <c r="G25" s="6" t="str">
        <f t="shared" si="1"/>
        <v/>
      </c>
      <c r="H25" s="31"/>
      <c r="I25" s="32"/>
      <c r="J25" s="33"/>
      <c r="K25" s="34" t="s">
        <v>101</v>
      </c>
      <c r="L25" s="45"/>
      <c r="M25" s="36"/>
      <c r="N25" s="26" t="str">
        <f t="shared" si="2"/>
        <v/>
      </c>
      <c r="O25" s="27" t="str">
        <f t="shared" si="3"/>
        <v/>
      </c>
    </row>
    <row r="26" spans="1:15" x14ac:dyDescent="0.2">
      <c r="A26" s="21" t="s">
        <v>97</v>
      </c>
      <c r="B26" s="15"/>
      <c r="C26" s="28"/>
      <c r="D26" s="5" t="s">
        <v>85</v>
      </c>
      <c r="E26" s="30"/>
      <c r="F26" s="119" t="str">
        <f t="shared" si="0"/>
        <v/>
      </c>
      <c r="G26" s="6" t="str">
        <f t="shared" si="1"/>
        <v/>
      </c>
      <c r="H26" s="31"/>
      <c r="I26" s="24" t="s">
        <v>128</v>
      </c>
      <c r="J26" s="33"/>
      <c r="K26" s="34"/>
      <c r="L26" s="42" t="s">
        <v>85</v>
      </c>
      <c r="M26" s="36"/>
      <c r="N26" s="26" t="str">
        <f t="shared" si="2"/>
        <v/>
      </c>
      <c r="O26" s="27" t="str">
        <f t="shared" si="3"/>
        <v/>
      </c>
    </row>
    <row r="27" spans="1:15" x14ac:dyDescent="0.2">
      <c r="A27" s="13"/>
      <c r="B27" s="15">
        <v>9</v>
      </c>
      <c r="C27" s="28" t="s">
        <v>102</v>
      </c>
      <c r="D27" s="29" t="s">
        <v>111</v>
      </c>
      <c r="E27" s="30" t="s">
        <v>97</v>
      </c>
      <c r="F27" s="119" t="str">
        <f t="shared" si="0"/>
        <v/>
      </c>
      <c r="G27" s="6" t="str">
        <f t="shared" si="1"/>
        <v/>
      </c>
      <c r="H27" s="31"/>
      <c r="I27" s="32"/>
      <c r="J27" s="33">
        <v>9</v>
      </c>
      <c r="K27" s="34" t="s">
        <v>7</v>
      </c>
      <c r="L27" s="43" t="s">
        <v>125</v>
      </c>
      <c r="M27" s="36"/>
      <c r="N27" s="26">
        <f t="shared" si="2"/>
        <v>0</v>
      </c>
      <c r="O27" s="27">
        <f t="shared" si="3"/>
        <v>0</v>
      </c>
    </row>
    <row r="28" spans="1:15" x14ac:dyDescent="0.2">
      <c r="A28" s="13"/>
      <c r="B28" s="15">
        <v>10</v>
      </c>
      <c r="C28" s="28" t="s">
        <v>9</v>
      </c>
      <c r="D28" s="39" t="s">
        <v>112</v>
      </c>
      <c r="E28" s="30"/>
      <c r="F28" s="119" t="str">
        <f t="shared" si="0"/>
        <v>SWE20004 / COS10009</v>
      </c>
      <c r="G28" s="6" t="str">
        <f t="shared" si="1"/>
        <v>COS20007/ HIT3181</v>
      </c>
      <c r="H28" s="31"/>
      <c r="I28" s="32"/>
      <c r="J28" s="33">
        <v>10</v>
      </c>
      <c r="K28" s="34" t="s">
        <v>11</v>
      </c>
      <c r="L28" s="46" t="s">
        <v>115</v>
      </c>
      <c r="M28" s="36" t="s">
        <v>98</v>
      </c>
      <c r="N28" s="26" t="str">
        <f t="shared" si="2"/>
        <v>COS20007 / COS20011 / COS30014 / COS30016 / SWE20004</v>
      </c>
      <c r="O28" s="27">
        <f t="shared" si="3"/>
        <v>0</v>
      </c>
    </row>
    <row r="29" spans="1:15" x14ac:dyDescent="0.2">
      <c r="A29" s="13"/>
      <c r="B29" s="15">
        <v>11</v>
      </c>
      <c r="C29" s="28" t="s">
        <v>103</v>
      </c>
      <c r="D29" s="39" t="s">
        <v>114</v>
      </c>
      <c r="E29" s="30" t="s">
        <v>97</v>
      </c>
      <c r="F29" s="119" t="str">
        <f t="shared" si="0"/>
        <v>COS10011 &amp; (COS20007 / SWE20004)</v>
      </c>
      <c r="G29" s="6">
        <f t="shared" si="1"/>
        <v>0</v>
      </c>
      <c r="H29" s="31"/>
      <c r="I29" s="32"/>
      <c r="J29" s="33">
        <v>11</v>
      </c>
      <c r="K29" s="34" t="s">
        <v>60</v>
      </c>
      <c r="L29" s="35" t="s">
        <v>126</v>
      </c>
      <c r="M29" s="36" t="s">
        <v>98</v>
      </c>
      <c r="N29" s="26" t="str">
        <f t="shared" si="2"/>
        <v>COMPLETED 12 UNITS (150 CREDIT POINTS) &amp; (INF10003 / SWE20004 / COS20007)</v>
      </c>
      <c r="O29" s="27">
        <f t="shared" si="3"/>
        <v>0</v>
      </c>
    </row>
    <row r="30" spans="1:15" x14ac:dyDescent="0.2">
      <c r="A30" s="13"/>
      <c r="B30" s="15">
        <v>12</v>
      </c>
      <c r="C30" s="28"/>
      <c r="D30" s="4" t="s">
        <v>86</v>
      </c>
      <c r="E30" s="30"/>
      <c r="F30" s="119" t="str">
        <f t="shared" si="0"/>
        <v/>
      </c>
      <c r="G30" s="6" t="str">
        <f t="shared" si="1"/>
        <v/>
      </c>
      <c r="H30" s="31"/>
      <c r="I30" s="32"/>
      <c r="J30" s="33">
        <v>12</v>
      </c>
      <c r="K30" s="34"/>
      <c r="L30" s="44" t="s">
        <v>88</v>
      </c>
      <c r="M30" s="36"/>
      <c r="N30" s="26" t="str">
        <f t="shared" si="2"/>
        <v/>
      </c>
      <c r="O30" s="27" t="str">
        <f t="shared" si="3"/>
        <v/>
      </c>
    </row>
    <row r="31" spans="1:15" x14ac:dyDescent="0.2">
      <c r="A31" s="13"/>
      <c r="B31" s="15"/>
      <c r="C31" s="28" t="s">
        <v>101</v>
      </c>
      <c r="D31" s="47"/>
      <c r="E31" s="30"/>
      <c r="F31" s="119" t="str">
        <f t="shared" si="0"/>
        <v/>
      </c>
      <c r="G31" s="6" t="str">
        <f t="shared" si="1"/>
        <v/>
      </c>
      <c r="H31" s="31"/>
      <c r="I31" s="24"/>
      <c r="J31" s="33"/>
      <c r="K31" s="34" t="s">
        <v>101</v>
      </c>
      <c r="L31" s="42"/>
      <c r="M31" s="36"/>
      <c r="N31" s="26" t="str">
        <f t="shared" si="2"/>
        <v/>
      </c>
      <c r="O31" s="27" t="str">
        <f t="shared" si="3"/>
        <v/>
      </c>
    </row>
    <row r="32" spans="1:15" x14ac:dyDescent="0.2">
      <c r="A32" s="48" t="s">
        <v>98</v>
      </c>
      <c r="B32" s="15"/>
      <c r="C32" s="28"/>
      <c r="D32" s="49" t="s">
        <v>121</v>
      </c>
      <c r="E32" s="30"/>
      <c r="F32" s="119" t="str">
        <f t="shared" si="0"/>
        <v/>
      </c>
      <c r="G32" s="6" t="str">
        <f t="shared" si="1"/>
        <v/>
      </c>
      <c r="H32" s="31"/>
      <c r="I32" s="41" t="s">
        <v>97</v>
      </c>
      <c r="J32" s="33"/>
      <c r="K32" s="34"/>
      <c r="L32" s="42" t="s">
        <v>121</v>
      </c>
      <c r="M32" s="36"/>
      <c r="N32" s="26" t="str">
        <f t="shared" si="2"/>
        <v/>
      </c>
      <c r="O32" s="27" t="str">
        <f t="shared" si="3"/>
        <v/>
      </c>
    </row>
    <row r="33" spans="1:15" x14ac:dyDescent="0.2">
      <c r="A33" s="50"/>
      <c r="B33" s="15">
        <v>13</v>
      </c>
      <c r="C33" s="28" t="s">
        <v>11</v>
      </c>
      <c r="D33" s="51" t="s">
        <v>115</v>
      </c>
      <c r="E33" s="30" t="s">
        <v>98</v>
      </c>
      <c r="F33" s="119" t="str">
        <f t="shared" si="0"/>
        <v>COS20007 / COS20011 / COS30014 / COS30016 / SWE20004</v>
      </c>
      <c r="G33" s="6">
        <f t="shared" si="1"/>
        <v>0</v>
      </c>
      <c r="H33" s="31"/>
      <c r="I33" s="32"/>
      <c r="J33" s="33">
        <v>13</v>
      </c>
      <c r="K33" s="34" t="s">
        <v>103</v>
      </c>
      <c r="L33" s="46" t="s">
        <v>114</v>
      </c>
      <c r="M33" s="36" t="s">
        <v>97</v>
      </c>
      <c r="N33" s="26" t="str">
        <f t="shared" si="2"/>
        <v>COS10011 &amp; (COS20007 / SWE20004)</v>
      </c>
      <c r="O33" s="27">
        <f t="shared" si="3"/>
        <v>0</v>
      </c>
    </row>
    <row r="34" spans="1:15" ht="12.75" customHeight="1" x14ac:dyDescent="0.2">
      <c r="A34" s="52"/>
      <c r="B34" s="15">
        <v>14</v>
      </c>
      <c r="C34" s="28" t="s">
        <v>60</v>
      </c>
      <c r="D34" s="29" t="s">
        <v>87</v>
      </c>
      <c r="E34" s="30" t="s">
        <v>98</v>
      </c>
      <c r="F34" s="119" t="str">
        <f t="shared" si="0"/>
        <v>COMPLETED 12 UNITS (150 CREDIT POINTS) &amp; (INF10003 / SWE20004 / COS20007)</v>
      </c>
      <c r="G34" s="6">
        <f t="shared" si="1"/>
        <v>0</v>
      </c>
      <c r="H34" s="31"/>
      <c r="I34" s="32"/>
      <c r="J34" s="33">
        <v>14</v>
      </c>
      <c r="K34" s="34" t="s">
        <v>9</v>
      </c>
      <c r="L34" s="43" t="s">
        <v>112</v>
      </c>
      <c r="M34" s="36"/>
      <c r="N34" s="26" t="str">
        <f t="shared" si="2"/>
        <v>SWE20004 / COS10009</v>
      </c>
      <c r="O34" s="27" t="str">
        <f t="shared" si="3"/>
        <v>COS20007/ HIT3181</v>
      </c>
    </row>
    <row r="35" spans="1:15" x14ac:dyDescent="0.2">
      <c r="A35" s="13"/>
      <c r="B35" s="15">
        <v>15</v>
      </c>
      <c r="C35" s="28"/>
      <c r="D35" s="4" t="s">
        <v>88</v>
      </c>
      <c r="E35" s="30"/>
      <c r="F35" s="119" t="str">
        <f t="shared" si="0"/>
        <v/>
      </c>
      <c r="G35" s="6" t="str">
        <f t="shared" si="1"/>
        <v/>
      </c>
      <c r="H35" s="31"/>
      <c r="I35" s="53"/>
      <c r="J35" s="33">
        <v>15</v>
      </c>
      <c r="K35" s="34" t="s">
        <v>102</v>
      </c>
      <c r="L35" s="35" t="s">
        <v>111</v>
      </c>
      <c r="M35" s="36" t="s">
        <v>97</v>
      </c>
      <c r="N35" s="26" t="str">
        <f t="shared" si="2"/>
        <v/>
      </c>
      <c r="O35" s="27" t="str">
        <f t="shared" si="3"/>
        <v/>
      </c>
    </row>
    <row r="36" spans="1:15" x14ac:dyDescent="0.2">
      <c r="A36" s="13"/>
      <c r="B36" s="15">
        <v>16</v>
      </c>
      <c r="C36" s="28"/>
      <c r="D36" s="54" t="s">
        <v>89</v>
      </c>
      <c r="E36" s="30"/>
      <c r="F36" s="119" t="str">
        <f t="shared" si="0"/>
        <v/>
      </c>
      <c r="G36" s="6" t="str">
        <f t="shared" si="1"/>
        <v/>
      </c>
      <c r="H36" s="31"/>
      <c r="I36" s="32"/>
      <c r="J36" s="33">
        <v>16</v>
      </c>
      <c r="K36" s="34"/>
      <c r="L36" s="45" t="s">
        <v>89</v>
      </c>
      <c r="M36" s="36"/>
      <c r="N36" s="26" t="str">
        <f t="shared" si="2"/>
        <v/>
      </c>
      <c r="O36" s="27" t="str">
        <f t="shared" si="3"/>
        <v/>
      </c>
    </row>
    <row r="37" spans="1:15" x14ac:dyDescent="0.2">
      <c r="A37" s="50"/>
      <c r="B37" s="15"/>
      <c r="C37" s="28" t="s">
        <v>101</v>
      </c>
      <c r="D37" s="47"/>
      <c r="E37" s="30"/>
      <c r="F37" s="119" t="str">
        <f t="shared" si="0"/>
        <v/>
      </c>
      <c r="G37" s="6" t="str">
        <f t="shared" si="1"/>
        <v/>
      </c>
      <c r="H37" s="31"/>
      <c r="I37" s="41"/>
      <c r="J37" s="33"/>
      <c r="K37" s="34" t="s">
        <v>101</v>
      </c>
      <c r="L37" s="42"/>
      <c r="M37" s="36"/>
      <c r="N37" s="26" t="str">
        <f t="shared" si="2"/>
        <v/>
      </c>
      <c r="O37" s="27" t="str">
        <f t="shared" si="3"/>
        <v/>
      </c>
    </row>
    <row r="38" spans="1:15" x14ac:dyDescent="0.2">
      <c r="A38" s="21" t="s">
        <v>97</v>
      </c>
      <c r="B38" s="15"/>
      <c r="C38" s="28"/>
      <c r="D38" s="5" t="s">
        <v>90</v>
      </c>
      <c r="E38" s="30"/>
      <c r="F38" s="119" t="str">
        <f t="shared" si="0"/>
        <v/>
      </c>
      <c r="G38" s="6" t="str">
        <f t="shared" si="1"/>
        <v/>
      </c>
      <c r="H38" s="31"/>
      <c r="I38" s="24" t="s">
        <v>128</v>
      </c>
      <c r="J38" s="33"/>
      <c r="K38" s="34"/>
      <c r="L38" s="42" t="s">
        <v>90</v>
      </c>
      <c r="M38" s="36"/>
      <c r="N38" s="26" t="str">
        <f t="shared" si="2"/>
        <v/>
      </c>
      <c r="O38" s="27" t="str">
        <f t="shared" si="3"/>
        <v/>
      </c>
    </row>
    <row r="39" spans="1:15" x14ac:dyDescent="0.2">
      <c r="A39" s="13"/>
      <c r="B39" s="15">
        <v>17</v>
      </c>
      <c r="C39" s="28" t="s">
        <v>104</v>
      </c>
      <c r="D39" s="55" t="s">
        <v>116</v>
      </c>
      <c r="E39" s="30" t="s">
        <v>97</v>
      </c>
      <c r="F39" s="119">
        <f t="shared" si="0"/>
        <v>0</v>
      </c>
      <c r="G39" s="6">
        <f t="shared" si="1"/>
        <v>0</v>
      </c>
      <c r="H39" s="31"/>
      <c r="I39" s="32"/>
      <c r="J39" s="33">
        <v>17</v>
      </c>
      <c r="K39" s="34" t="s">
        <v>37</v>
      </c>
      <c r="L39" s="56" t="s">
        <v>117</v>
      </c>
      <c r="M39" s="36" t="s">
        <v>98</v>
      </c>
      <c r="N39" s="26" t="str">
        <f t="shared" si="2"/>
        <v>(COS10009 / SWE20004) &amp; (COS10011 / COS10005) &amp; (TNE10005 / TNE10006)</v>
      </c>
      <c r="O39" s="27">
        <f t="shared" si="3"/>
        <v>0</v>
      </c>
    </row>
    <row r="40" spans="1:15" x14ac:dyDescent="0.2">
      <c r="A40" s="13"/>
      <c r="B40" s="15">
        <v>18</v>
      </c>
      <c r="C40" s="28" t="s">
        <v>14</v>
      </c>
      <c r="D40" s="38" t="s">
        <v>118</v>
      </c>
      <c r="E40" s="30"/>
      <c r="F40" s="119" t="str">
        <f t="shared" si="0"/>
        <v>COMPLETED 16 UNITS (200 CREDIT POINTS)</v>
      </c>
      <c r="G40" s="6">
        <f t="shared" si="1"/>
        <v>0</v>
      </c>
      <c r="H40" s="31"/>
      <c r="I40" s="32"/>
      <c r="J40" s="33">
        <v>18</v>
      </c>
      <c r="K40" s="34" t="s">
        <v>14</v>
      </c>
      <c r="L40" s="35" t="s">
        <v>118</v>
      </c>
      <c r="M40" s="36"/>
      <c r="N40" s="26" t="str">
        <f t="shared" si="2"/>
        <v>COMPLETED 16 UNITS (200 CREDIT POINTS)</v>
      </c>
      <c r="O40" s="27">
        <f t="shared" si="3"/>
        <v>0</v>
      </c>
    </row>
    <row r="41" spans="1:15" x14ac:dyDescent="0.2">
      <c r="A41" s="13"/>
      <c r="B41" s="15">
        <v>19</v>
      </c>
      <c r="C41" s="28"/>
      <c r="D41" s="4" t="s">
        <v>91</v>
      </c>
      <c r="E41" s="30"/>
      <c r="F41" s="119" t="str">
        <f t="shared" si="0"/>
        <v/>
      </c>
      <c r="G41" s="6" t="str">
        <f t="shared" si="1"/>
        <v/>
      </c>
      <c r="H41" s="31"/>
      <c r="I41" s="32"/>
      <c r="J41" s="33">
        <v>19</v>
      </c>
      <c r="K41" s="34"/>
      <c r="L41" s="45" t="s">
        <v>91</v>
      </c>
      <c r="M41" s="36"/>
      <c r="N41" s="26" t="str">
        <f t="shared" si="2"/>
        <v/>
      </c>
      <c r="O41" s="27" t="str">
        <f t="shared" si="3"/>
        <v/>
      </c>
    </row>
    <row r="42" spans="1:15" x14ac:dyDescent="0.2">
      <c r="A42" s="13"/>
      <c r="B42" s="15">
        <v>20</v>
      </c>
      <c r="C42" s="28"/>
      <c r="D42" s="54" t="s">
        <v>92</v>
      </c>
      <c r="E42" s="30"/>
      <c r="F42" s="119" t="str">
        <f t="shared" si="0"/>
        <v/>
      </c>
      <c r="G42" s="6" t="str">
        <f t="shared" si="1"/>
        <v/>
      </c>
      <c r="H42" s="31"/>
      <c r="I42" s="53"/>
      <c r="J42" s="33">
        <v>20</v>
      </c>
      <c r="K42" s="34"/>
      <c r="L42" s="45" t="s">
        <v>92</v>
      </c>
      <c r="M42" s="36"/>
      <c r="N42" s="26" t="str">
        <f t="shared" si="2"/>
        <v/>
      </c>
      <c r="O42" s="27" t="str">
        <f t="shared" si="3"/>
        <v/>
      </c>
    </row>
    <row r="43" spans="1:15" x14ac:dyDescent="0.2">
      <c r="A43" s="52"/>
      <c r="B43" s="15"/>
      <c r="C43" s="28" t="s">
        <v>101</v>
      </c>
      <c r="D43" s="54"/>
      <c r="E43" s="22"/>
      <c r="F43" s="119" t="str">
        <f t="shared" si="0"/>
        <v/>
      </c>
      <c r="G43" s="6" t="str">
        <f t="shared" si="1"/>
        <v/>
      </c>
      <c r="H43" s="23"/>
      <c r="I43" s="24"/>
      <c r="J43" s="33"/>
      <c r="K43" s="34" t="s">
        <v>101</v>
      </c>
      <c r="L43" s="44"/>
      <c r="M43" s="25"/>
      <c r="N43" s="26" t="str">
        <f t="shared" si="2"/>
        <v/>
      </c>
      <c r="O43" s="27" t="str">
        <f t="shared" si="3"/>
        <v/>
      </c>
    </row>
    <row r="44" spans="1:15" x14ac:dyDescent="0.2">
      <c r="A44" s="21" t="s">
        <v>98</v>
      </c>
      <c r="B44" s="15"/>
      <c r="C44" s="28"/>
      <c r="D44" s="5" t="s">
        <v>93</v>
      </c>
      <c r="E44" s="30"/>
      <c r="F44" s="119" t="str">
        <f t="shared" si="0"/>
        <v/>
      </c>
      <c r="G44" s="6" t="str">
        <f t="shared" si="1"/>
        <v/>
      </c>
      <c r="H44" s="31"/>
      <c r="I44" s="57" t="s">
        <v>97</v>
      </c>
      <c r="J44" s="33"/>
      <c r="K44" s="34"/>
      <c r="L44" s="20" t="s">
        <v>93</v>
      </c>
      <c r="M44" s="36"/>
      <c r="N44" s="26" t="str">
        <f t="shared" si="2"/>
        <v/>
      </c>
      <c r="O44" s="27" t="str">
        <f t="shared" si="3"/>
        <v/>
      </c>
    </row>
    <row r="45" spans="1:15" x14ac:dyDescent="0.2">
      <c r="A45" s="13"/>
      <c r="B45" s="15">
        <v>21</v>
      </c>
      <c r="C45" s="28" t="s">
        <v>37</v>
      </c>
      <c r="D45" s="39" t="s">
        <v>117</v>
      </c>
      <c r="E45" s="30" t="s">
        <v>98</v>
      </c>
      <c r="F45" s="119" t="str">
        <f t="shared" si="0"/>
        <v>(COS10009 / SWE20004) &amp; (COS10011 / COS10005) &amp; (TNE10005 / TNE10006)</v>
      </c>
      <c r="G45" s="6">
        <f t="shared" si="1"/>
        <v>0</v>
      </c>
      <c r="H45" s="31"/>
      <c r="I45" s="18"/>
      <c r="J45" s="33">
        <v>21</v>
      </c>
      <c r="K45" s="34" t="s">
        <v>50</v>
      </c>
      <c r="L45" s="35" t="s">
        <v>127</v>
      </c>
      <c r="M45" s="36"/>
      <c r="N45" s="26" t="str">
        <f t="shared" si="2"/>
        <v>COMPLETED 15 UNITS (187.5 CREDIT POINTS)</v>
      </c>
      <c r="O45" s="27" t="str">
        <f t="shared" si="3"/>
        <v>INF30029 / SWE30010 / SWE20003</v>
      </c>
    </row>
    <row r="46" spans="1:15" x14ac:dyDescent="0.2">
      <c r="A46" s="13"/>
      <c r="B46" s="15">
        <v>22</v>
      </c>
      <c r="C46" s="28" t="s">
        <v>50</v>
      </c>
      <c r="D46" s="58" t="s">
        <v>94</v>
      </c>
      <c r="E46" s="30"/>
      <c r="F46" s="119" t="str">
        <f t="shared" si="0"/>
        <v>COMPLETED 15 UNITS (187.5 CREDIT POINTS)</v>
      </c>
      <c r="G46" s="6" t="str">
        <f t="shared" si="1"/>
        <v>INF30029 / SWE30010 / SWE20003</v>
      </c>
      <c r="H46" s="31"/>
      <c r="I46" s="18"/>
      <c r="J46" s="33">
        <v>22</v>
      </c>
      <c r="K46" s="34" t="s">
        <v>104</v>
      </c>
      <c r="L46" s="46" t="s">
        <v>116</v>
      </c>
      <c r="M46" s="36" t="s">
        <v>97</v>
      </c>
      <c r="N46" s="26">
        <f t="shared" si="2"/>
        <v>0</v>
      </c>
      <c r="O46" s="27">
        <f t="shared" si="3"/>
        <v>0</v>
      </c>
    </row>
    <row r="47" spans="1:15" x14ac:dyDescent="0.2">
      <c r="A47" s="21"/>
      <c r="B47" s="15">
        <v>23</v>
      </c>
      <c r="C47" s="59"/>
      <c r="D47" s="54" t="s">
        <v>95</v>
      </c>
      <c r="E47" s="30"/>
      <c r="F47" s="119" t="str">
        <f t="shared" si="0"/>
        <v/>
      </c>
      <c r="G47" s="6" t="str">
        <f t="shared" si="1"/>
        <v/>
      </c>
      <c r="H47" s="31"/>
      <c r="I47" s="57"/>
      <c r="J47" s="33">
        <v>23</v>
      </c>
      <c r="K47" s="34"/>
      <c r="L47" s="45" t="s">
        <v>95</v>
      </c>
      <c r="M47" s="36"/>
      <c r="N47" s="26" t="str">
        <f t="shared" si="2"/>
        <v/>
      </c>
      <c r="O47" s="27" t="str">
        <f t="shared" si="3"/>
        <v/>
      </c>
    </row>
    <row r="48" spans="1:15" ht="13.5" thickBot="1" x14ac:dyDescent="0.25">
      <c r="A48" s="60"/>
      <c r="B48" s="61">
        <v>24</v>
      </c>
      <c r="C48" s="62"/>
      <c r="D48" s="63" t="s">
        <v>96</v>
      </c>
      <c r="E48" s="64"/>
      <c r="F48" s="120" t="str">
        <f t="shared" si="0"/>
        <v/>
      </c>
      <c r="G48" s="7" t="str">
        <f t="shared" si="1"/>
        <v/>
      </c>
      <c r="H48" s="31"/>
      <c r="I48" s="65"/>
      <c r="J48" s="66">
        <v>24</v>
      </c>
      <c r="K48" s="67"/>
      <c r="L48" s="68" t="s">
        <v>96</v>
      </c>
      <c r="M48" s="69"/>
      <c r="N48" s="70" t="str">
        <f t="shared" si="2"/>
        <v/>
      </c>
      <c r="O48" s="71" t="str">
        <f t="shared" si="3"/>
        <v/>
      </c>
    </row>
    <row r="49" spans="1:9" x14ac:dyDescent="0.2">
      <c r="F49" s="121"/>
    </row>
    <row r="51" spans="1:9" x14ac:dyDescent="0.2">
      <c r="A51" s="153"/>
      <c r="B51" s="153"/>
      <c r="C51" s="153"/>
      <c r="D51" s="153"/>
      <c r="E51" s="3"/>
      <c r="F51" s="3"/>
      <c r="G51" s="3"/>
      <c r="H51" s="3"/>
      <c r="I51" s="3"/>
    </row>
  </sheetData>
  <sheetProtection algorithmName="SHA-512" hashValue="NfuX4YVowWNWMUIvEPtifvOnF2qMfneHwVfscmm0UaSZg5rJSzZvSCeKuHc7Q6NymQ+yzuVvkxJv1GCJ/CJQmA==" saltValue="Il4o8SqtUwuh2a3qFyFqIw==" spinCount="100000" sheet="1" selectLockedCells="1"/>
  <mergeCells count="4">
    <mergeCell ref="A1:O7"/>
    <mergeCell ref="A12:G12"/>
    <mergeCell ref="A51:D51"/>
    <mergeCell ref="I12:O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39997558519241921"/>
  </sheetPr>
  <dimension ref="A1:O51"/>
  <sheetViews>
    <sheetView showGridLines="0" showZeros="0" zoomScale="60" zoomScaleNormal="60" workbookViewId="0">
      <selection activeCell="L14" sqref="L14"/>
    </sheetView>
  </sheetViews>
  <sheetFormatPr defaultRowHeight="12.75" x14ac:dyDescent="0.2"/>
  <cols>
    <col min="1" max="1" width="9.42578125" style="2" customWidth="1"/>
    <col min="2" max="2" width="5" style="2" customWidth="1"/>
    <col min="3" max="3" width="11.7109375" style="2" customWidth="1"/>
    <col min="4" max="4" width="49.28515625" style="2" customWidth="1"/>
    <col min="5" max="5" width="8.42578125" style="2" customWidth="1"/>
    <col min="6" max="6" width="75.5703125" style="2" customWidth="1"/>
    <col min="7" max="7" width="31.85546875" style="2" customWidth="1"/>
    <col min="8" max="8" width="7.85546875" style="2" customWidth="1"/>
    <col min="9" max="9" width="8.7109375" style="2" bestFit="1" customWidth="1"/>
    <col min="10" max="10" width="4.42578125" style="2" customWidth="1"/>
    <col min="11" max="11" width="10" style="2" bestFit="1" customWidth="1"/>
    <col min="12" max="12" width="69.140625" style="2" customWidth="1"/>
    <col min="13" max="13" width="8.28515625" style="2" customWidth="1"/>
    <col min="14" max="14" width="75.5703125" style="2" bestFit="1" customWidth="1"/>
    <col min="15" max="15" width="31.85546875" style="2" bestFit="1" customWidth="1"/>
    <col min="16" max="255" width="9.140625" style="2"/>
    <col min="256" max="256" width="6" style="2" customWidth="1"/>
    <col min="257" max="257" width="5" style="2" customWidth="1"/>
    <col min="258" max="258" width="49.28515625" style="2" customWidth="1"/>
    <col min="259" max="259" width="72.85546875" style="2" customWidth="1"/>
    <col min="260" max="261" width="11.7109375" style="2" customWidth="1"/>
    <col min="262" max="262" width="13.7109375" style="2" customWidth="1"/>
    <col min="263" max="263" width="7.85546875" style="2" customWidth="1"/>
    <col min="264" max="264" width="7.7109375" style="2" customWidth="1"/>
    <col min="265" max="511" width="9.140625" style="2"/>
    <col min="512" max="512" width="6" style="2" customWidth="1"/>
    <col min="513" max="513" width="5" style="2" customWidth="1"/>
    <col min="514" max="514" width="49.28515625" style="2" customWidth="1"/>
    <col min="515" max="515" width="72.85546875" style="2" customWidth="1"/>
    <col min="516" max="517" width="11.7109375" style="2" customWidth="1"/>
    <col min="518" max="518" width="13.7109375" style="2" customWidth="1"/>
    <col min="519" max="519" width="7.85546875" style="2" customWidth="1"/>
    <col min="520" max="520" width="7.7109375" style="2" customWidth="1"/>
    <col min="521" max="767" width="9.140625" style="2"/>
    <col min="768" max="768" width="6" style="2" customWidth="1"/>
    <col min="769" max="769" width="5" style="2" customWidth="1"/>
    <col min="770" max="770" width="49.28515625" style="2" customWidth="1"/>
    <col min="771" max="771" width="72.85546875" style="2" customWidth="1"/>
    <col min="772" max="773" width="11.7109375" style="2" customWidth="1"/>
    <col min="774" max="774" width="13.7109375" style="2" customWidth="1"/>
    <col min="775" max="775" width="7.85546875" style="2" customWidth="1"/>
    <col min="776" max="776" width="7.7109375" style="2" customWidth="1"/>
    <col min="777" max="1023" width="9.140625" style="2"/>
    <col min="1024" max="1024" width="6" style="2" customWidth="1"/>
    <col min="1025" max="1025" width="5" style="2" customWidth="1"/>
    <col min="1026" max="1026" width="49.28515625" style="2" customWidth="1"/>
    <col min="1027" max="1027" width="72.85546875" style="2" customWidth="1"/>
    <col min="1028" max="1029" width="11.7109375" style="2" customWidth="1"/>
    <col min="1030" max="1030" width="13.7109375" style="2" customWidth="1"/>
    <col min="1031" max="1031" width="7.85546875" style="2" customWidth="1"/>
    <col min="1032" max="1032" width="7.7109375" style="2" customWidth="1"/>
    <col min="1033" max="1279" width="9.140625" style="2"/>
    <col min="1280" max="1280" width="6" style="2" customWidth="1"/>
    <col min="1281" max="1281" width="5" style="2" customWidth="1"/>
    <col min="1282" max="1282" width="49.28515625" style="2" customWidth="1"/>
    <col min="1283" max="1283" width="72.85546875" style="2" customWidth="1"/>
    <col min="1284" max="1285" width="11.7109375" style="2" customWidth="1"/>
    <col min="1286" max="1286" width="13.7109375" style="2" customWidth="1"/>
    <col min="1287" max="1287" width="7.85546875" style="2" customWidth="1"/>
    <col min="1288" max="1288" width="7.7109375" style="2" customWidth="1"/>
    <col min="1289" max="1535" width="9.140625" style="2"/>
    <col min="1536" max="1536" width="6" style="2" customWidth="1"/>
    <col min="1537" max="1537" width="5" style="2" customWidth="1"/>
    <col min="1538" max="1538" width="49.28515625" style="2" customWidth="1"/>
    <col min="1539" max="1539" width="72.85546875" style="2" customWidth="1"/>
    <col min="1540" max="1541" width="11.7109375" style="2" customWidth="1"/>
    <col min="1542" max="1542" width="13.7109375" style="2" customWidth="1"/>
    <col min="1543" max="1543" width="7.85546875" style="2" customWidth="1"/>
    <col min="1544" max="1544" width="7.7109375" style="2" customWidth="1"/>
    <col min="1545" max="1791" width="9.140625" style="2"/>
    <col min="1792" max="1792" width="6" style="2" customWidth="1"/>
    <col min="1793" max="1793" width="5" style="2" customWidth="1"/>
    <col min="1794" max="1794" width="49.28515625" style="2" customWidth="1"/>
    <col min="1795" max="1795" width="72.85546875" style="2" customWidth="1"/>
    <col min="1796" max="1797" width="11.7109375" style="2" customWidth="1"/>
    <col min="1798" max="1798" width="13.7109375" style="2" customWidth="1"/>
    <col min="1799" max="1799" width="7.85546875" style="2" customWidth="1"/>
    <col min="1800" max="1800" width="7.7109375" style="2" customWidth="1"/>
    <col min="1801" max="2047" width="9.140625" style="2"/>
    <col min="2048" max="2048" width="6" style="2" customWidth="1"/>
    <col min="2049" max="2049" width="5" style="2" customWidth="1"/>
    <col min="2050" max="2050" width="49.28515625" style="2" customWidth="1"/>
    <col min="2051" max="2051" width="72.85546875" style="2" customWidth="1"/>
    <col min="2052" max="2053" width="11.7109375" style="2" customWidth="1"/>
    <col min="2054" max="2054" width="13.7109375" style="2" customWidth="1"/>
    <col min="2055" max="2055" width="7.85546875" style="2" customWidth="1"/>
    <col min="2056" max="2056" width="7.7109375" style="2" customWidth="1"/>
    <col min="2057" max="2303" width="9.140625" style="2"/>
    <col min="2304" max="2304" width="6" style="2" customWidth="1"/>
    <col min="2305" max="2305" width="5" style="2" customWidth="1"/>
    <col min="2306" max="2306" width="49.28515625" style="2" customWidth="1"/>
    <col min="2307" max="2307" width="72.85546875" style="2" customWidth="1"/>
    <col min="2308" max="2309" width="11.7109375" style="2" customWidth="1"/>
    <col min="2310" max="2310" width="13.7109375" style="2" customWidth="1"/>
    <col min="2311" max="2311" width="7.85546875" style="2" customWidth="1"/>
    <col min="2312" max="2312" width="7.7109375" style="2" customWidth="1"/>
    <col min="2313" max="2559" width="9.140625" style="2"/>
    <col min="2560" max="2560" width="6" style="2" customWidth="1"/>
    <col min="2561" max="2561" width="5" style="2" customWidth="1"/>
    <col min="2562" max="2562" width="49.28515625" style="2" customWidth="1"/>
    <col min="2563" max="2563" width="72.85546875" style="2" customWidth="1"/>
    <col min="2564" max="2565" width="11.7109375" style="2" customWidth="1"/>
    <col min="2566" max="2566" width="13.7109375" style="2" customWidth="1"/>
    <col min="2567" max="2567" width="7.85546875" style="2" customWidth="1"/>
    <col min="2568" max="2568" width="7.7109375" style="2" customWidth="1"/>
    <col min="2569" max="2815" width="9.140625" style="2"/>
    <col min="2816" max="2816" width="6" style="2" customWidth="1"/>
    <col min="2817" max="2817" width="5" style="2" customWidth="1"/>
    <col min="2818" max="2818" width="49.28515625" style="2" customWidth="1"/>
    <col min="2819" max="2819" width="72.85546875" style="2" customWidth="1"/>
    <col min="2820" max="2821" width="11.7109375" style="2" customWidth="1"/>
    <col min="2822" max="2822" width="13.7109375" style="2" customWidth="1"/>
    <col min="2823" max="2823" width="7.85546875" style="2" customWidth="1"/>
    <col min="2824" max="2824" width="7.7109375" style="2" customWidth="1"/>
    <col min="2825" max="3071" width="9.140625" style="2"/>
    <col min="3072" max="3072" width="6" style="2" customWidth="1"/>
    <col min="3073" max="3073" width="5" style="2" customWidth="1"/>
    <col min="3074" max="3074" width="49.28515625" style="2" customWidth="1"/>
    <col min="3075" max="3075" width="72.85546875" style="2" customWidth="1"/>
    <col min="3076" max="3077" width="11.7109375" style="2" customWidth="1"/>
    <col min="3078" max="3078" width="13.7109375" style="2" customWidth="1"/>
    <col min="3079" max="3079" width="7.85546875" style="2" customWidth="1"/>
    <col min="3080" max="3080" width="7.7109375" style="2" customWidth="1"/>
    <col min="3081" max="3327" width="9.140625" style="2"/>
    <col min="3328" max="3328" width="6" style="2" customWidth="1"/>
    <col min="3329" max="3329" width="5" style="2" customWidth="1"/>
    <col min="3330" max="3330" width="49.28515625" style="2" customWidth="1"/>
    <col min="3331" max="3331" width="72.85546875" style="2" customWidth="1"/>
    <col min="3332" max="3333" width="11.7109375" style="2" customWidth="1"/>
    <col min="3334" max="3334" width="13.7109375" style="2" customWidth="1"/>
    <col min="3335" max="3335" width="7.85546875" style="2" customWidth="1"/>
    <col min="3336" max="3336" width="7.7109375" style="2" customWidth="1"/>
    <col min="3337" max="3583" width="9.140625" style="2"/>
    <col min="3584" max="3584" width="6" style="2" customWidth="1"/>
    <col min="3585" max="3585" width="5" style="2" customWidth="1"/>
    <col min="3586" max="3586" width="49.28515625" style="2" customWidth="1"/>
    <col min="3587" max="3587" width="72.85546875" style="2" customWidth="1"/>
    <col min="3588" max="3589" width="11.7109375" style="2" customWidth="1"/>
    <col min="3590" max="3590" width="13.7109375" style="2" customWidth="1"/>
    <col min="3591" max="3591" width="7.85546875" style="2" customWidth="1"/>
    <col min="3592" max="3592" width="7.7109375" style="2" customWidth="1"/>
    <col min="3593" max="3839" width="9.140625" style="2"/>
    <col min="3840" max="3840" width="6" style="2" customWidth="1"/>
    <col min="3841" max="3841" width="5" style="2" customWidth="1"/>
    <col min="3842" max="3842" width="49.28515625" style="2" customWidth="1"/>
    <col min="3843" max="3843" width="72.85546875" style="2" customWidth="1"/>
    <col min="3844" max="3845" width="11.7109375" style="2" customWidth="1"/>
    <col min="3846" max="3846" width="13.7109375" style="2" customWidth="1"/>
    <col min="3847" max="3847" width="7.85546875" style="2" customWidth="1"/>
    <col min="3848" max="3848" width="7.7109375" style="2" customWidth="1"/>
    <col min="3849" max="4095" width="9.140625" style="2"/>
    <col min="4096" max="4096" width="6" style="2" customWidth="1"/>
    <col min="4097" max="4097" width="5" style="2" customWidth="1"/>
    <col min="4098" max="4098" width="49.28515625" style="2" customWidth="1"/>
    <col min="4099" max="4099" width="72.85546875" style="2" customWidth="1"/>
    <col min="4100" max="4101" width="11.7109375" style="2" customWidth="1"/>
    <col min="4102" max="4102" width="13.7109375" style="2" customWidth="1"/>
    <col min="4103" max="4103" width="7.85546875" style="2" customWidth="1"/>
    <col min="4104" max="4104" width="7.7109375" style="2" customWidth="1"/>
    <col min="4105" max="4351" width="9.140625" style="2"/>
    <col min="4352" max="4352" width="6" style="2" customWidth="1"/>
    <col min="4353" max="4353" width="5" style="2" customWidth="1"/>
    <col min="4354" max="4354" width="49.28515625" style="2" customWidth="1"/>
    <col min="4355" max="4355" width="72.85546875" style="2" customWidth="1"/>
    <col min="4356" max="4357" width="11.7109375" style="2" customWidth="1"/>
    <col min="4358" max="4358" width="13.7109375" style="2" customWidth="1"/>
    <col min="4359" max="4359" width="7.85546875" style="2" customWidth="1"/>
    <col min="4360" max="4360" width="7.7109375" style="2" customWidth="1"/>
    <col min="4361" max="4607" width="9.140625" style="2"/>
    <col min="4608" max="4608" width="6" style="2" customWidth="1"/>
    <col min="4609" max="4609" width="5" style="2" customWidth="1"/>
    <col min="4610" max="4610" width="49.28515625" style="2" customWidth="1"/>
    <col min="4611" max="4611" width="72.85546875" style="2" customWidth="1"/>
    <col min="4612" max="4613" width="11.7109375" style="2" customWidth="1"/>
    <col min="4614" max="4614" width="13.7109375" style="2" customWidth="1"/>
    <col min="4615" max="4615" width="7.85546875" style="2" customWidth="1"/>
    <col min="4616" max="4616" width="7.7109375" style="2" customWidth="1"/>
    <col min="4617" max="4863" width="9.140625" style="2"/>
    <col min="4864" max="4864" width="6" style="2" customWidth="1"/>
    <col min="4865" max="4865" width="5" style="2" customWidth="1"/>
    <col min="4866" max="4866" width="49.28515625" style="2" customWidth="1"/>
    <col min="4867" max="4867" width="72.85546875" style="2" customWidth="1"/>
    <col min="4868" max="4869" width="11.7109375" style="2" customWidth="1"/>
    <col min="4870" max="4870" width="13.7109375" style="2" customWidth="1"/>
    <col min="4871" max="4871" width="7.85546875" style="2" customWidth="1"/>
    <col min="4872" max="4872" width="7.7109375" style="2" customWidth="1"/>
    <col min="4873" max="5119" width="9.140625" style="2"/>
    <col min="5120" max="5120" width="6" style="2" customWidth="1"/>
    <col min="5121" max="5121" width="5" style="2" customWidth="1"/>
    <col min="5122" max="5122" width="49.28515625" style="2" customWidth="1"/>
    <col min="5123" max="5123" width="72.85546875" style="2" customWidth="1"/>
    <col min="5124" max="5125" width="11.7109375" style="2" customWidth="1"/>
    <col min="5126" max="5126" width="13.7109375" style="2" customWidth="1"/>
    <col min="5127" max="5127" width="7.85546875" style="2" customWidth="1"/>
    <col min="5128" max="5128" width="7.7109375" style="2" customWidth="1"/>
    <col min="5129" max="5375" width="9.140625" style="2"/>
    <col min="5376" max="5376" width="6" style="2" customWidth="1"/>
    <col min="5377" max="5377" width="5" style="2" customWidth="1"/>
    <col min="5378" max="5378" width="49.28515625" style="2" customWidth="1"/>
    <col min="5379" max="5379" width="72.85546875" style="2" customWidth="1"/>
    <col min="5380" max="5381" width="11.7109375" style="2" customWidth="1"/>
    <col min="5382" max="5382" width="13.7109375" style="2" customWidth="1"/>
    <col min="5383" max="5383" width="7.85546875" style="2" customWidth="1"/>
    <col min="5384" max="5384" width="7.7109375" style="2" customWidth="1"/>
    <col min="5385" max="5631" width="9.140625" style="2"/>
    <col min="5632" max="5632" width="6" style="2" customWidth="1"/>
    <col min="5633" max="5633" width="5" style="2" customWidth="1"/>
    <col min="5634" max="5634" width="49.28515625" style="2" customWidth="1"/>
    <col min="5635" max="5635" width="72.85546875" style="2" customWidth="1"/>
    <col min="5636" max="5637" width="11.7109375" style="2" customWidth="1"/>
    <col min="5638" max="5638" width="13.7109375" style="2" customWidth="1"/>
    <col min="5639" max="5639" width="7.85546875" style="2" customWidth="1"/>
    <col min="5640" max="5640" width="7.7109375" style="2" customWidth="1"/>
    <col min="5641" max="5887" width="9.140625" style="2"/>
    <col min="5888" max="5888" width="6" style="2" customWidth="1"/>
    <col min="5889" max="5889" width="5" style="2" customWidth="1"/>
    <col min="5890" max="5890" width="49.28515625" style="2" customWidth="1"/>
    <col min="5891" max="5891" width="72.85546875" style="2" customWidth="1"/>
    <col min="5892" max="5893" width="11.7109375" style="2" customWidth="1"/>
    <col min="5894" max="5894" width="13.7109375" style="2" customWidth="1"/>
    <col min="5895" max="5895" width="7.85546875" style="2" customWidth="1"/>
    <col min="5896" max="5896" width="7.7109375" style="2" customWidth="1"/>
    <col min="5897" max="6143" width="9.140625" style="2"/>
    <col min="6144" max="6144" width="6" style="2" customWidth="1"/>
    <col min="6145" max="6145" width="5" style="2" customWidth="1"/>
    <col min="6146" max="6146" width="49.28515625" style="2" customWidth="1"/>
    <col min="6147" max="6147" width="72.85546875" style="2" customWidth="1"/>
    <col min="6148" max="6149" width="11.7109375" style="2" customWidth="1"/>
    <col min="6150" max="6150" width="13.7109375" style="2" customWidth="1"/>
    <col min="6151" max="6151" width="7.85546875" style="2" customWidth="1"/>
    <col min="6152" max="6152" width="7.7109375" style="2" customWidth="1"/>
    <col min="6153" max="6399" width="9.140625" style="2"/>
    <col min="6400" max="6400" width="6" style="2" customWidth="1"/>
    <col min="6401" max="6401" width="5" style="2" customWidth="1"/>
    <col min="6402" max="6402" width="49.28515625" style="2" customWidth="1"/>
    <col min="6403" max="6403" width="72.85546875" style="2" customWidth="1"/>
    <col min="6404" max="6405" width="11.7109375" style="2" customWidth="1"/>
    <col min="6406" max="6406" width="13.7109375" style="2" customWidth="1"/>
    <col min="6407" max="6407" width="7.85546875" style="2" customWidth="1"/>
    <col min="6408" max="6408" width="7.7109375" style="2" customWidth="1"/>
    <col min="6409" max="6655" width="9.140625" style="2"/>
    <col min="6656" max="6656" width="6" style="2" customWidth="1"/>
    <col min="6657" max="6657" width="5" style="2" customWidth="1"/>
    <col min="6658" max="6658" width="49.28515625" style="2" customWidth="1"/>
    <col min="6659" max="6659" width="72.85546875" style="2" customWidth="1"/>
    <col min="6660" max="6661" width="11.7109375" style="2" customWidth="1"/>
    <col min="6662" max="6662" width="13.7109375" style="2" customWidth="1"/>
    <col min="6663" max="6663" width="7.85546875" style="2" customWidth="1"/>
    <col min="6664" max="6664" width="7.7109375" style="2" customWidth="1"/>
    <col min="6665" max="6911" width="9.140625" style="2"/>
    <col min="6912" max="6912" width="6" style="2" customWidth="1"/>
    <col min="6913" max="6913" width="5" style="2" customWidth="1"/>
    <col min="6914" max="6914" width="49.28515625" style="2" customWidth="1"/>
    <col min="6915" max="6915" width="72.85546875" style="2" customWidth="1"/>
    <col min="6916" max="6917" width="11.7109375" style="2" customWidth="1"/>
    <col min="6918" max="6918" width="13.7109375" style="2" customWidth="1"/>
    <col min="6919" max="6919" width="7.85546875" style="2" customWidth="1"/>
    <col min="6920" max="6920" width="7.7109375" style="2" customWidth="1"/>
    <col min="6921" max="7167" width="9.140625" style="2"/>
    <col min="7168" max="7168" width="6" style="2" customWidth="1"/>
    <col min="7169" max="7169" width="5" style="2" customWidth="1"/>
    <col min="7170" max="7170" width="49.28515625" style="2" customWidth="1"/>
    <col min="7171" max="7171" width="72.85546875" style="2" customWidth="1"/>
    <col min="7172" max="7173" width="11.7109375" style="2" customWidth="1"/>
    <col min="7174" max="7174" width="13.7109375" style="2" customWidth="1"/>
    <col min="7175" max="7175" width="7.85546875" style="2" customWidth="1"/>
    <col min="7176" max="7176" width="7.7109375" style="2" customWidth="1"/>
    <col min="7177" max="7423" width="9.140625" style="2"/>
    <col min="7424" max="7424" width="6" style="2" customWidth="1"/>
    <col min="7425" max="7425" width="5" style="2" customWidth="1"/>
    <col min="7426" max="7426" width="49.28515625" style="2" customWidth="1"/>
    <col min="7427" max="7427" width="72.85546875" style="2" customWidth="1"/>
    <col min="7428" max="7429" width="11.7109375" style="2" customWidth="1"/>
    <col min="7430" max="7430" width="13.7109375" style="2" customWidth="1"/>
    <col min="7431" max="7431" width="7.85546875" style="2" customWidth="1"/>
    <col min="7432" max="7432" width="7.7109375" style="2" customWidth="1"/>
    <col min="7433" max="7679" width="9.140625" style="2"/>
    <col min="7680" max="7680" width="6" style="2" customWidth="1"/>
    <col min="7681" max="7681" width="5" style="2" customWidth="1"/>
    <col min="7682" max="7682" width="49.28515625" style="2" customWidth="1"/>
    <col min="7683" max="7683" width="72.85546875" style="2" customWidth="1"/>
    <col min="7684" max="7685" width="11.7109375" style="2" customWidth="1"/>
    <col min="7686" max="7686" width="13.7109375" style="2" customWidth="1"/>
    <col min="7687" max="7687" width="7.85546875" style="2" customWidth="1"/>
    <col min="7688" max="7688" width="7.7109375" style="2" customWidth="1"/>
    <col min="7689" max="7935" width="9.140625" style="2"/>
    <col min="7936" max="7936" width="6" style="2" customWidth="1"/>
    <col min="7937" max="7937" width="5" style="2" customWidth="1"/>
    <col min="7938" max="7938" width="49.28515625" style="2" customWidth="1"/>
    <col min="7939" max="7939" width="72.85546875" style="2" customWidth="1"/>
    <col min="7940" max="7941" width="11.7109375" style="2" customWidth="1"/>
    <col min="7942" max="7942" width="13.7109375" style="2" customWidth="1"/>
    <col min="7943" max="7943" width="7.85546875" style="2" customWidth="1"/>
    <col min="7944" max="7944" width="7.7109375" style="2" customWidth="1"/>
    <col min="7945" max="8191" width="9.140625" style="2"/>
    <col min="8192" max="8192" width="6" style="2" customWidth="1"/>
    <col min="8193" max="8193" width="5" style="2" customWidth="1"/>
    <col min="8194" max="8194" width="49.28515625" style="2" customWidth="1"/>
    <col min="8195" max="8195" width="72.85546875" style="2" customWidth="1"/>
    <col min="8196" max="8197" width="11.7109375" style="2" customWidth="1"/>
    <col min="8198" max="8198" width="13.7109375" style="2" customWidth="1"/>
    <col min="8199" max="8199" width="7.85546875" style="2" customWidth="1"/>
    <col min="8200" max="8200" width="7.7109375" style="2" customWidth="1"/>
    <col min="8201" max="8447" width="9.140625" style="2"/>
    <col min="8448" max="8448" width="6" style="2" customWidth="1"/>
    <col min="8449" max="8449" width="5" style="2" customWidth="1"/>
    <col min="8450" max="8450" width="49.28515625" style="2" customWidth="1"/>
    <col min="8451" max="8451" width="72.85546875" style="2" customWidth="1"/>
    <col min="8452" max="8453" width="11.7109375" style="2" customWidth="1"/>
    <col min="8454" max="8454" width="13.7109375" style="2" customWidth="1"/>
    <col min="8455" max="8455" width="7.85546875" style="2" customWidth="1"/>
    <col min="8456" max="8456" width="7.7109375" style="2" customWidth="1"/>
    <col min="8457" max="8703" width="9.140625" style="2"/>
    <col min="8704" max="8704" width="6" style="2" customWidth="1"/>
    <col min="8705" max="8705" width="5" style="2" customWidth="1"/>
    <col min="8706" max="8706" width="49.28515625" style="2" customWidth="1"/>
    <col min="8707" max="8707" width="72.85546875" style="2" customWidth="1"/>
    <col min="8708" max="8709" width="11.7109375" style="2" customWidth="1"/>
    <col min="8710" max="8710" width="13.7109375" style="2" customWidth="1"/>
    <col min="8711" max="8711" width="7.85546875" style="2" customWidth="1"/>
    <col min="8712" max="8712" width="7.7109375" style="2" customWidth="1"/>
    <col min="8713" max="8959" width="9.140625" style="2"/>
    <col min="8960" max="8960" width="6" style="2" customWidth="1"/>
    <col min="8961" max="8961" width="5" style="2" customWidth="1"/>
    <col min="8962" max="8962" width="49.28515625" style="2" customWidth="1"/>
    <col min="8963" max="8963" width="72.85546875" style="2" customWidth="1"/>
    <col min="8964" max="8965" width="11.7109375" style="2" customWidth="1"/>
    <col min="8966" max="8966" width="13.7109375" style="2" customWidth="1"/>
    <col min="8967" max="8967" width="7.85546875" style="2" customWidth="1"/>
    <col min="8968" max="8968" width="7.7109375" style="2" customWidth="1"/>
    <col min="8969" max="9215" width="9.140625" style="2"/>
    <col min="9216" max="9216" width="6" style="2" customWidth="1"/>
    <col min="9217" max="9217" width="5" style="2" customWidth="1"/>
    <col min="9218" max="9218" width="49.28515625" style="2" customWidth="1"/>
    <col min="9219" max="9219" width="72.85546875" style="2" customWidth="1"/>
    <col min="9220" max="9221" width="11.7109375" style="2" customWidth="1"/>
    <col min="9222" max="9222" width="13.7109375" style="2" customWidth="1"/>
    <col min="9223" max="9223" width="7.85546875" style="2" customWidth="1"/>
    <col min="9224" max="9224" width="7.7109375" style="2" customWidth="1"/>
    <col min="9225" max="9471" width="9.140625" style="2"/>
    <col min="9472" max="9472" width="6" style="2" customWidth="1"/>
    <col min="9473" max="9473" width="5" style="2" customWidth="1"/>
    <col min="9474" max="9474" width="49.28515625" style="2" customWidth="1"/>
    <col min="9475" max="9475" width="72.85546875" style="2" customWidth="1"/>
    <col min="9476" max="9477" width="11.7109375" style="2" customWidth="1"/>
    <col min="9478" max="9478" width="13.7109375" style="2" customWidth="1"/>
    <col min="9479" max="9479" width="7.85546875" style="2" customWidth="1"/>
    <col min="9480" max="9480" width="7.7109375" style="2" customWidth="1"/>
    <col min="9481" max="9727" width="9.140625" style="2"/>
    <col min="9728" max="9728" width="6" style="2" customWidth="1"/>
    <col min="9729" max="9729" width="5" style="2" customWidth="1"/>
    <col min="9730" max="9730" width="49.28515625" style="2" customWidth="1"/>
    <col min="9731" max="9731" width="72.85546875" style="2" customWidth="1"/>
    <col min="9732" max="9733" width="11.7109375" style="2" customWidth="1"/>
    <col min="9734" max="9734" width="13.7109375" style="2" customWidth="1"/>
    <col min="9735" max="9735" width="7.85546875" style="2" customWidth="1"/>
    <col min="9736" max="9736" width="7.7109375" style="2" customWidth="1"/>
    <col min="9737" max="9983" width="9.140625" style="2"/>
    <col min="9984" max="9984" width="6" style="2" customWidth="1"/>
    <col min="9985" max="9985" width="5" style="2" customWidth="1"/>
    <col min="9986" max="9986" width="49.28515625" style="2" customWidth="1"/>
    <col min="9987" max="9987" width="72.85546875" style="2" customWidth="1"/>
    <col min="9988" max="9989" width="11.7109375" style="2" customWidth="1"/>
    <col min="9990" max="9990" width="13.7109375" style="2" customWidth="1"/>
    <col min="9991" max="9991" width="7.85546875" style="2" customWidth="1"/>
    <col min="9992" max="9992" width="7.7109375" style="2" customWidth="1"/>
    <col min="9993" max="10239" width="9.140625" style="2"/>
    <col min="10240" max="10240" width="6" style="2" customWidth="1"/>
    <col min="10241" max="10241" width="5" style="2" customWidth="1"/>
    <col min="10242" max="10242" width="49.28515625" style="2" customWidth="1"/>
    <col min="10243" max="10243" width="72.85546875" style="2" customWidth="1"/>
    <col min="10244" max="10245" width="11.7109375" style="2" customWidth="1"/>
    <col min="10246" max="10246" width="13.7109375" style="2" customWidth="1"/>
    <col min="10247" max="10247" width="7.85546875" style="2" customWidth="1"/>
    <col min="10248" max="10248" width="7.7109375" style="2" customWidth="1"/>
    <col min="10249" max="10495" width="9.140625" style="2"/>
    <col min="10496" max="10496" width="6" style="2" customWidth="1"/>
    <col min="10497" max="10497" width="5" style="2" customWidth="1"/>
    <col min="10498" max="10498" width="49.28515625" style="2" customWidth="1"/>
    <col min="10499" max="10499" width="72.85546875" style="2" customWidth="1"/>
    <col min="10500" max="10501" width="11.7109375" style="2" customWidth="1"/>
    <col min="10502" max="10502" width="13.7109375" style="2" customWidth="1"/>
    <col min="10503" max="10503" width="7.85546875" style="2" customWidth="1"/>
    <col min="10504" max="10504" width="7.7109375" style="2" customWidth="1"/>
    <col min="10505" max="10751" width="9.140625" style="2"/>
    <col min="10752" max="10752" width="6" style="2" customWidth="1"/>
    <col min="10753" max="10753" width="5" style="2" customWidth="1"/>
    <col min="10754" max="10754" width="49.28515625" style="2" customWidth="1"/>
    <col min="10755" max="10755" width="72.85546875" style="2" customWidth="1"/>
    <col min="10756" max="10757" width="11.7109375" style="2" customWidth="1"/>
    <col min="10758" max="10758" width="13.7109375" style="2" customWidth="1"/>
    <col min="10759" max="10759" width="7.85546875" style="2" customWidth="1"/>
    <col min="10760" max="10760" width="7.7109375" style="2" customWidth="1"/>
    <col min="10761" max="11007" width="9.140625" style="2"/>
    <col min="11008" max="11008" width="6" style="2" customWidth="1"/>
    <col min="11009" max="11009" width="5" style="2" customWidth="1"/>
    <col min="11010" max="11010" width="49.28515625" style="2" customWidth="1"/>
    <col min="11011" max="11011" width="72.85546875" style="2" customWidth="1"/>
    <col min="11012" max="11013" width="11.7109375" style="2" customWidth="1"/>
    <col min="11014" max="11014" width="13.7109375" style="2" customWidth="1"/>
    <col min="11015" max="11015" width="7.85546875" style="2" customWidth="1"/>
    <col min="11016" max="11016" width="7.7109375" style="2" customWidth="1"/>
    <col min="11017" max="11263" width="9.140625" style="2"/>
    <col min="11264" max="11264" width="6" style="2" customWidth="1"/>
    <col min="11265" max="11265" width="5" style="2" customWidth="1"/>
    <col min="11266" max="11266" width="49.28515625" style="2" customWidth="1"/>
    <col min="11267" max="11267" width="72.85546875" style="2" customWidth="1"/>
    <col min="11268" max="11269" width="11.7109375" style="2" customWidth="1"/>
    <col min="11270" max="11270" width="13.7109375" style="2" customWidth="1"/>
    <col min="11271" max="11271" width="7.85546875" style="2" customWidth="1"/>
    <col min="11272" max="11272" width="7.7109375" style="2" customWidth="1"/>
    <col min="11273" max="11519" width="9.140625" style="2"/>
    <col min="11520" max="11520" width="6" style="2" customWidth="1"/>
    <col min="11521" max="11521" width="5" style="2" customWidth="1"/>
    <col min="11522" max="11522" width="49.28515625" style="2" customWidth="1"/>
    <col min="11523" max="11523" width="72.85546875" style="2" customWidth="1"/>
    <col min="11524" max="11525" width="11.7109375" style="2" customWidth="1"/>
    <col min="11526" max="11526" width="13.7109375" style="2" customWidth="1"/>
    <col min="11527" max="11527" width="7.85546875" style="2" customWidth="1"/>
    <col min="11528" max="11528" width="7.7109375" style="2" customWidth="1"/>
    <col min="11529" max="11775" width="9.140625" style="2"/>
    <col min="11776" max="11776" width="6" style="2" customWidth="1"/>
    <col min="11777" max="11777" width="5" style="2" customWidth="1"/>
    <col min="11778" max="11778" width="49.28515625" style="2" customWidth="1"/>
    <col min="11779" max="11779" width="72.85546875" style="2" customWidth="1"/>
    <col min="11780" max="11781" width="11.7109375" style="2" customWidth="1"/>
    <col min="11782" max="11782" width="13.7109375" style="2" customWidth="1"/>
    <col min="11783" max="11783" width="7.85546875" style="2" customWidth="1"/>
    <col min="11784" max="11784" width="7.7109375" style="2" customWidth="1"/>
    <col min="11785" max="12031" width="9.140625" style="2"/>
    <col min="12032" max="12032" width="6" style="2" customWidth="1"/>
    <col min="12033" max="12033" width="5" style="2" customWidth="1"/>
    <col min="12034" max="12034" width="49.28515625" style="2" customWidth="1"/>
    <col min="12035" max="12035" width="72.85546875" style="2" customWidth="1"/>
    <col min="12036" max="12037" width="11.7109375" style="2" customWidth="1"/>
    <col min="12038" max="12038" width="13.7109375" style="2" customWidth="1"/>
    <col min="12039" max="12039" width="7.85546875" style="2" customWidth="1"/>
    <col min="12040" max="12040" width="7.7109375" style="2" customWidth="1"/>
    <col min="12041" max="12287" width="9.140625" style="2"/>
    <col min="12288" max="12288" width="6" style="2" customWidth="1"/>
    <col min="12289" max="12289" width="5" style="2" customWidth="1"/>
    <col min="12290" max="12290" width="49.28515625" style="2" customWidth="1"/>
    <col min="12291" max="12291" width="72.85546875" style="2" customWidth="1"/>
    <col min="12292" max="12293" width="11.7109375" style="2" customWidth="1"/>
    <col min="12294" max="12294" width="13.7109375" style="2" customWidth="1"/>
    <col min="12295" max="12295" width="7.85546875" style="2" customWidth="1"/>
    <col min="12296" max="12296" width="7.7109375" style="2" customWidth="1"/>
    <col min="12297" max="12543" width="9.140625" style="2"/>
    <col min="12544" max="12544" width="6" style="2" customWidth="1"/>
    <col min="12545" max="12545" width="5" style="2" customWidth="1"/>
    <col min="12546" max="12546" width="49.28515625" style="2" customWidth="1"/>
    <col min="12547" max="12547" width="72.85546875" style="2" customWidth="1"/>
    <col min="12548" max="12549" width="11.7109375" style="2" customWidth="1"/>
    <col min="12550" max="12550" width="13.7109375" style="2" customWidth="1"/>
    <col min="12551" max="12551" width="7.85546875" style="2" customWidth="1"/>
    <col min="12552" max="12552" width="7.7109375" style="2" customWidth="1"/>
    <col min="12553" max="12799" width="9.140625" style="2"/>
    <col min="12800" max="12800" width="6" style="2" customWidth="1"/>
    <col min="12801" max="12801" width="5" style="2" customWidth="1"/>
    <col min="12802" max="12802" width="49.28515625" style="2" customWidth="1"/>
    <col min="12803" max="12803" width="72.85546875" style="2" customWidth="1"/>
    <col min="12804" max="12805" width="11.7109375" style="2" customWidth="1"/>
    <col min="12806" max="12806" width="13.7109375" style="2" customWidth="1"/>
    <col min="12807" max="12807" width="7.85546875" style="2" customWidth="1"/>
    <col min="12808" max="12808" width="7.7109375" style="2" customWidth="1"/>
    <col min="12809" max="13055" width="9.140625" style="2"/>
    <col min="13056" max="13056" width="6" style="2" customWidth="1"/>
    <col min="13057" max="13057" width="5" style="2" customWidth="1"/>
    <col min="13058" max="13058" width="49.28515625" style="2" customWidth="1"/>
    <col min="13059" max="13059" width="72.85546875" style="2" customWidth="1"/>
    <col min="13060" max="13061" width="11.7109375" style="2" customWidth="1"/>
    <col min="13062" max="13062" width="13.7109375" style="2" customWidth="1"/>
    <col min="13063" max="13063" width="7.85546875" style="2" customWidth="1"/>
    <col min="13064" max="13064" width="7.7109375" style="2" customWidth="1"/>
    <col min="13065" max="13311" width="9.140625" style="2"/>
    <col min="13312" max="13312" width="6" style="2" customWidth="1"/>
    <col min="13313" max="13313" width="5" style="2" customWidth="1"/>
    <col min="13314" max="13314" width="49.28515625" style="2" customWidth="1"/>
    <col min="13315" max="13315" width="72.85546875" style="2" customWidth="1"/>
    <col min="13316" max="13317" width="11.7109375" style="2" customWidth="1"/>
    <col min="13318" max="13318" width="13.7109375" style="2" customWidth="1"/>
    <col min="13319" max="13319" width="7.85546875" style="2" customWidth="1"/>
    <col min="13320" max="13320" width="7.7109375" style="2" customWidth="1"/>
    <col min="13321" max="13567" width="9.140625" style="2"/>
    <col min="13568" max="13568" width="6" style="2" customWidth="1"/>
    <col min="13569" max="13569" width="5" style="2" customWidth="1"/>
    <col min="13570" max="13570" width="49.28515625" style="2" customWidth="1"/>
    <col min="13571" max="13571" width="72.85546875" style="2" customWidth="1"/>
    <col min="13572" max="13573" width="11.7109375" style="2" customWidth="1"/>
    <col min="13574" max="13574" width="13.7109375" style="2" customWidth="1"/>
    <col min="13575" max="13575" width="7.85546875" style="2" customWidth="1"/>
    <col min="13576" max="13576" width="7.7109375" style="2" customWidth="1"/>
    <col min="13577" max="13823" width="9.140625" style="2"/>
    <col min="13824" max="13824" width="6" style="2" customWidth="1"/>
    <col min="13825" max="13825" width="5" style="2" customWidth="1"/>
    <col min="13826" max="13826" width="49.28515625" style="2" customWidth="1"/>
    <col min="13827" max="13827" width="72.85546875" style="2" customWidth="1"/>
    <col min="13828" max="13829" width="11.7109375" style="2" customWidth="1"/>
    <col min="13830" max="13830" width="13.7109375" style="2" customWidth="1"/>
    <col min="13831" max="13831" width="7.85546875" style="2" customWidth="1"/>
    <col min="13832" max="13832" width="7.7109375" style="2" customWidth="1"/>
    <col min="13833" max="14079" width="9.140625" style="2"/>
    <col min="14080" max="14080" width="6" style="2" customWidth="1"/>
    <col min="14081" max="14081" width="5" style="2" customWidth="1"/>
    <col min="14082" max="14082" width="49.28515625" style="2" customWidth="1"/>
    <col min="14083" max="14083" width="72.85546875" style="2" customWidth="1"/>
    <col min="14084" max="14085" width="11.7109375" style="2" customWidth="1"/>
    <col min="14086" max="14086" width="13.7109375" style="2" customWidth="1"/>
    <col min="14087" max="14087" width="7.85546875" style="2" customWidth="1"/>
    <col min="14088" max="14088" width="7.7109375" style="2" customWidth="1"/>
    <col min="14089" max="14335" width="9.140625" style="2"/>
    <col min="14336" max="14336" width="6" style="2" customWidth="1"/>
    <col min="14337" max="14337" width="5" style="2" customWidth="1"/>
    <col min="14338" max="14338" width="49.28515625" style="2" customWidth="1"/>
    <col min="14339" max="14339" width="72.85546875" style="2" customWidth="1"/>
    <col min="14340" max="14341" width="11.7109375" style="2" customWidth="1"/>
    <col min="14342" max="14342" width="13.7109375" style="2" customWidth="1"/>
    <col min="14343" max="14343" width="7.85546875" style="2" customWidth="1"/>
    <col min="14344" max="14344" width="7.7109375" style="2" customWidth="1"/>
    <col min="14345" max="14591" width="9.140625" style="2"/>
    <col min="14592" max="14592" width="6" style="2" customWidth="1"/>
    <col min="14593" max="14593" width="5" style="2" customWidth="1"/>
    <col min="14594" max="14594" width="49.28515625" style="2" customWidth="1"/>
    <col min="14595" max="14595" width="72.85546875" style="2" customWidth="1"/>
    <col min="14596" max="14597" width="11.7109375" style="2" customWidth="1"/>
    <col min="14598" max="14598" width="13.7109375" style="2" customWidth="1"/>
    <col min="14599" max="14599" width="7.85546875" style="2" customWidth="1"/>
    <col min="14600" max="14600" width="7.7109375" style="2" customWidth="1"/>
    <col min="14601" max="14847" width="9.140625" style="2"/>
    <col min="14848" max="14848" width="6" style="2" customWidth="1"/>
    <col min="14849" max="14849" width="5" style="2" customWidth="1"/>
    <col min="14850" max="14850" width="49.28515625" style="2" customWidth="1"/>
    <col min="14851" max="14851" width="72.85546875" style="2" customWidth="1"/>
    <col min="14852" max="14853" width="11.7109375" style="2" customWidth="1"/>
    <col min="14854" max="14854" width="13.7109375" style="2" customWidth="1"/>
    <col min="14855" max="14855" width="7.85546875" style="2" customWidth="1"/>
    <col min="14856" max="14856" width="7.7109375" style="2" customWidth="1"/>
    <col min="14857" max="15103" width="9.140625" style="2"/>
    <col min="15104" max="15104" width="6" style="2" customWidth="1"/>
    <col min="15105" max="15105" width="5" style="2" customWidth="1"/>
    <col min="15106" max="15106" width="49.28515625" style="2" customWidth="1"/>
    <col min="15107" max="15107" width="72.85546875" style="2" customWidth="1"/>
    <col min="15108" max="15109" width="11.7109375" style="2" customWidth="1"/>
    <col min="15110" max="15110" width="13.7109375" style="2" customWidth="1"/>
    <col min="15111" max="15111" width="7.85546875" style="2" customWidth="1"/>
    <col min="15112" max="15112" width="7.7109375" style="2" customWidth="1"/>
    <col min="15113" max="15359" width="9.140625" style="2"/>
    <col min="15360" max="15360" width="6" style="2" customWidth="1"/>
    <col min="15361" max="15361" width="5" style="2" customWidth="1"/>
    <col min="15362" max="15362" width="49.28515625" style="2" customWidth="1"/>
    <col min="15363" max="15363" width="72.85546875" style="2" customWidth="1"/>
    <col min="15364" max="15365" width="11.7109375" style="2" customWidth="1"/>
    <col min="15366" max="15366" width="13.7109375" style="2" customWidth="1"/>
    <col min="15367" max="15367" width="7.85546875" style="2" customWidth="1"/>
    <col min="15368" max="15368" width="7.7109375" style="2" customWidth="1"/>
    <col min="15369" max="15615" width="9.140625" style="2"/>
    <col min="15616" max="15616" width="6" style="2" customWidth="1"/>
    <col min="15617" max="15617" width="5" style="2" customWidth="1"/>
    <col min="15618" max="15618" width="49.28515625" style="2" customWidth="1"/>
    <col min="15619" max="15619" width="72.85546875" style="2" customWidth="1"/>
    <col min="15620" max="15621" width="11.7109375" style="2" customWidth="1"/>
    <col min="15622" max="15622" width="13.7109375" style="2" customWidth="1"/>
    <col min="15623" max="15623" width="7.85546875" style="2" customWidth="1"/>
    <col min="15624" max="15624" width="7.7109375" style="2" customWidth="1"/>
    <col min="15625" max="15871" width="9.140625" style="2"/>
    <col min="15872" max="15872" width="6" style="2" customWidth="1"/>
    <col min="15873" max="15873" width="5" style="2" customWidth="1"/>
    <col min="15874" max="15874" width="49.28515625" style="2" customWidth="1"/>
    <col min="15875" max="15875" width="72.85546875" style="2" customWidth="1"/>
    <col min="15876" max="15877" width="11.7109375" style="2" customWidth="1"/>
    <col min="15878" max="15878" width="13.7109375" style="2" customWidth="1"/>
    <col min="15879" max="15879" width="7.85546875" style="2" customWidth="1"/>
    <col min="15880" max="15880" width="7.7109375" style="2" customWidth="1"/>
    <col min="15881" max="16127" width="9.140625" style="2"/>
    <col min="16128" max="16128" width="6" style="2" customWidth="1"/>
    <col min="16129" max="16129" width="5" style="2" customWidth="1"/>
    <col min="16130" max="16130" width="49.28515625" style="2" customWidth="1"/>
    <col min="16131" max="16131" width="72.85546875" style="2" customWidth="1"/>
    <col min="16132" max="16133" width="11.7109375" style="2" customWidth="1"/>
    <col min="16134" max="16134" width="13.7109375" style="2" customWidth="1"/>
    <col min="16135" max="16135" width="7.85546875" style="2" customWidth="1"/>
    <col min="16136" max="16136" width="7.7109375" style="2" customWidth="1"/>
    <col min="16137" max="16384" width="9.140625" style="2"/>
  </cols>
  <sheetData>
    <row r="1" spans="1:15" ht="33" customHeight="1" x14ac:dyDescent="0.2">
      <c r="A1" s="149" t="s">
        <v>226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</row>
    <row r="2" spans="1:15" ht="33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33" customHeight="1" x14ac:dyDescent="0.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</row>
    <row r="4" spans="1:15" ht="33" customHeight="1" x14ac:dyDescent="0.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</row>
    <row r="5" spans="1:15" ht="33" customHeight="1" x14ac:dyDescent="0.2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</row>
    <row r="6" spans="1:15" ht="33" customHeight="1" x14ac:dyDescent="0.2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</row>
    <row r="7" spans="1:15" ht="33" customHeight="1" x14ac:dyDescent="0.2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</row>
    <row r="8" spans="1:15" s="8" customFormat="1" ht="15" x14ac:dyDescent="0.2">
      <c r="C8" s="10" t="s">
        <v>129</v>
      </c>
      <c r="D8" s="10"/>
      <c r="E8" s="10"/>
      <c r="K8" s="10" t="s">
        <v>129</v>
      </c>
      <c r="L8" s="10"/>
      <c r="M8" s="10"/>
    </row>
    <row r="9" spans="1:15" s="8" customFormat="1" ht="15" x14ac:dyDescent="0.2">
      <c r="C9" s="9"/>
      <c r="D9" s="10" t="s">
        <v>130</v>
      </c>
      <c r="E9" s="10"/>
      <c r="K9" s="9"/>
      <c r="L9" s="10" t="s">
        <v>130</v>
      </c>
      <c r="M9" s="10"/>
    </row>
    <row r="10" spans="1:15" s="8" customFormat="1" ht="15" x14ac:dyDescent="0.2">
      <c r="C10" s="11"/>
      <c r="D10" s="10" t="s">
        <v>131</v>
      </c>
      <c r="E10" s="10"/>
      <c r="K10" s="11"/>
      <c r="L10" s="10" t="s">
        <v>131</v>
      </c>
      <c r="M10" s="10"/>
    </row>
    <row r="11" spans="1:15" s="8" customFormat="1" ht="15.75" thickBot="1" x14ac:dyDescent="0.25">
      <c r="B11" s="10"/>
      <c r="C11" s="10"/>
    </row>
    <row r="12" spans="1:15" ht="27.75" customHeight="1" x14ac:dyDescent="0.2">
      <c r="A12" s="150" t="s">
        <v>251</v>
      </c>
      <c r="B12" s="151"/>
      <c r="C12" s="151"/>
      <c r="D12" s="151"/>
      <c r="E12" s="151"/>
      <c r="F12" s="151"/>
      <c r="G12" s="152"/>
      <c r="H12" s="12"/>
      <c r="I12" s="157" t="s">
        <v>252</v>
      </c>
      <c r="J12" s="158"/>
      <c r="K12" s="158"/>
      <c r="L12" s="158"/>
      <c r="M12" s="158"/>
      <c r="N12" s="158"/>
      <c r="O12" s="159"/>
    </row>
    <row r="13" spans="1:15" ht="25.5" x14ac:dyDescent="0.2">
      <c r="A13" s="13"/>
      <c r="B13" s="14"/>
      <c r="C13" s="15" t="s">
        <v>1</v>
      </c>
      <c r="D13" s="15" t="s">
        <v>18</v>
      </c>
      <c r="E13" s="15" t="s">
        <v>238</v>
      </c>
      <c r="F13" s="15" t="s">
        <v>99</v>
      </c>
      <c r="G13" s="16" t="s">
        <v>100</v>
      </c>
      <c r="H13" s="17"/>
      <c r="I13" s="18"/>
      <c r="J13" s="19"/>
      <c r="K13" s="19" t="s">
        <v>1</v>
      </c>
      <c r="L13" s="20"/>
      <c r="M13" s="15" t="s">
        <v>240</v>
      </c>
      <c r="N13" s="15" t="s">
        <v>99</v>
      </c>
      <c r="O13" s="16" t="s">
        <v>100</v>
      </c>
    </row>
    <row r="14" spans="1:15" x14ac:dyDescent="0.2">
      <c r="A14" s="21" t="s">
        <v>97</v>
      </c>
      <c r="B14" s="14"/>
      <c r="C14" s="14"/>
      <c r="D14" s="5" t="s">
        <v>83</v>
      </c>
      <c r="E14" s="22"/>
      <c r="F14" s="4" t="str">
        <f t="shared" ref="F14:F48" si="0">_xlfn.IFNA(VLOOKUP(C14,_ALL_COMPUTING_UNITS,3,FALSE),"")</f>
        <v/>
      </c>
      <c r="G14" s="6" t="str">
        <f t="shared" ref="G14:G48" si="1">_xlfn.IFNA(VLOOKUP(C14,_ALL_COMPUTING_UNITS,4,FALSE),"")</f>
        <v/>
      </c>
      <c r="H14" s="23"/>
      <c r="I14" s="24" t="s">
        <v>128</v>
      </c>
      <c r="J14" s="19"/>
      <c r="K14" s="19"/>
      <c r="L14" s="93" t="s">
        <v>83</v>
      </c>
      <c r="M14" s="25"/>
      <c r="N14" s="26" t="str">
        <f t="shared" ref="N14:N48" si="2">_xlfn.IFNA(VLOOKUP(K14,_ALL_COMPUTING_UNITS,3,FALSE),"")</f>
        <v/>
      </c>
      <c r="O14" s="27" t="str">
        <f t="shared" ref="O14:O48" si="3">_xlfn.IFNA(VLOOKUP(K14,_ALL_COMPUTING_UNITS,4,FALSE),"")</f>
        <v/>
      </c>
    </row>
    <row r="15" spans="1:15" x14ac:dyDescent="0.2">
      <c r="A15" s="13"/>
      <c r="B15" s="15">
        <v>1</v>
      </c>
      <c r="C15" s="28" t="s">
        <v>2</v>
      </c>
      <c r="D15" s="99" t="s">
        <v>105</v>
      </c>
      <c r="E15" s="30"/>
      <c r="F15" s="4">
        <f t="shared" si="0"/>
        <v>0</v>
      </c>
      <c r="G15" s="6">
        <f t="shared" si="1"/>
        <v>0</v>
      </c>
      <c r="H15" s="31"/>
      <c r="I15" s="32"/>
      <c r="J15" s="33">
        <v>1</v>
      </c>
      <c r="K15" s="34" t="s">
        <v>2</v>
      </c>
      <c r="L15" s="99" t="s">
        <v>105</v>
      </c>
      <c r="M15" s="36"/>
      <c r="N15" s="26">
        <f t="shared" si="2"/>
        <v>0</v>
      </c>
      <c r="O15" s="27">
        <f t="shared" si="3"/>
        <v>0</v>
      </c>
    </row>
    <row r="16" spans="1:15" x14ac:dyDescent="0.2">
      <c r="A16" s="13"/>
      <c r="B16" s="15">
        <v>2</v>
      </c>
      <c r="C16" s="28" t="s">
        <v>58</v>
      </c>
      <c r="D16" s="99" t="s">
        <v>182</v>
      </c>
      <c r="E16" s="30"/>
      <c r="F16" s="4">
        <f t="shared" si="0"/>
        <v>0</v>
      </c>
      <c r="G16" s="6">
        <f t="shared" si="1"/>
        <v>0</v>
      </c>
      <c r="H16" s="31"/>
      <c r="I16" s="32"/>
      <c r="J16" s="33">
        <v>2</v>
      </c>
      <c r="K16" s="34" t="s">
        <v>3</v>
      </c>
      <c r="L16" s="100" t="s">
        <v>107</v>
      </c>
      <c r="M16" s="36"/>
      <c r="N16" s="26">
        <f t="shared" si="2"/>
        <v>0</v>
      </c>
      <c r="O16" s="27" t="str">
        <f t="shared" si="3"/>
        <v>COS10009</v>
      </c>
    </row>
    <row r="17" spans="1:15" x14ac:dyDescent="0.2">
      <c r="A17" s="13"/>
      <c r="B17" s="15">
        <v>3</v>
      </c>
      <c r="C17" s="28" t="s">
        <v>3</v>
      </c>
      <c r="D17" s="100" t="s">
        <v>107</v>
      </c>
      <c r="E17" s="30"/>
      <c r="F17" s="4">
        <f t="shared" si="0"/>
        <v>0</v>
      </c>
      <c r="G17" s="6" t="str">
        <f t="shared" si="1"/>
        <v>COS10009</v>
      </c>
      <c r="H17" s="31"/>
      <c r="I17" s="32"/>
      <c r="J17" s="33">
        <v>3</v>
      </c>
      <c r="K17" s="34" t="s">
        <v>58</v>
      </c>
      <c r="L17" s="99" t="s">
        <v>182</v>
      </c>
      <c r="M17" s="36"/>
      <c r="N17" s="26">
        <f t="shared" si="2"/>
        <v>0</v>
      </c>
      <c r="O17" s="27">
        <f t="shared" si="3"/>
        <v>0</v>
      </c>
    </row>
    <row r="18" spans="1:15" x14ac:dyDescent="0.2">
      <c r="A18" s="13"/>
      <c r="B18" s="15">
        <v>4</v>
      </c>
      <c r="C18" s="28" t="s">
        <v>16</v>
      </c>
      <c r="D18" s="92" t="s">
        <v>150</v>
      </c>
      <c r="E18" s="30" t="s">
        <v>97</v>
      </c>
      <c r="F18" s="4">
        <f t="shared" si="0"/>
        <v>0</v>
      </c>
      <c r="G18" s="6">
        <f t="shared" si="1"/>
        <v>0</v>
      </c>
      <c r="H18" s="31"/>
      <c r="I18" s="32"/>
      <c r="J18" s="33">
        <v>4</v>
      </c>
      <c r="K18" s="34"/>
      <c r="L18" s="83" t="s">
        <v>84</v>
      </c>
      <c r="M18" s="36"/>
      <c r="N18" s="26" t="str">
        <f t="shared" si="2"/>
        <v/>
      </c>
      <c r="O18" s="27" t="str">
        <f t="shared" si="3"/>
        <v/>
      </c>
    </row>
    <row r="19" spans="1:15" x14ac:dyDescent="0.2">
      <c r="A19" s="13"/>
      <c r="B19" s="15"/>
      <c r="C19" s="28" t="s">
        <v>101</v>
      </c>
      <c r="D19" s="91"/>
      <c r="E19" s="30"/>
      <c r="F19" s="4" t="str">
        <f t="shared" si="0"/>
        <v/>
      </c>
      <c r="G19" s="6" t="str">
        <f t="shared" si="1"/>
        <v/>
      </c>
      <c r="H19" s="31"/>
      <c r="I19" s="32"/>
      <c r="J19" s="33"/>
      <c r="K19" s="34" t="s">
        <v>101</v>
      </c>
      <c r="L19" s="98"/>
      <c r="M19" s="36"/>
      <c r="N19" s="26" t="str">
        <f t="shared" si="2"/>
        <v/>
      </c>
      <c r="O19" s="27" t="str">
        <f t="shared" si="3"/>
        <v/>
      </c>
    </row>
    <row r="20" spans="1:15" x14ac:dyDescent="0.2">
      <c r="A20" s="21" t="s">
        <v>98</v>
      </c>
      <c r="B20" s="15"/>
      <c r="C20" s="28"/>
      <c r="D20" s="93" t="s">
        <v>119</v>
      </c>
      <c r="E20" s="22"/>
      <c r="F20" s="4" t="str">
        <f t="shared" si="0"/>
        <v/>
      </c>
      <c r="G20" s="6" t="str">
        <f t="shared" si="1"/>
        <v/>
      </c>
      <c r="H20" s="23"/>
      <c r="I20" s="41" t="s">
        <v>97</v>
      </c>
      <c r="J20" s="33"/>
      <c r="K20" s="34"/>
      <c r="L20" s="94" t="s">
        <v>119</v>
      </c>
      <c r="M20" s="25"/>
      <c r="N20" s="26" t="str">
        <f t="shared" si="2"/>
        <v/>
      </c>
      <c r="O20" s="27" t="str">
        <f t="shared" si="3"/>
        <v/>
      </c>
    </row>
    <row r="21" spans="1:15" x14ac:dyDescent="0.2">
      <c r="A21" s="13"/>
      <c r="B21" s="15">
        <v>5</v>
      </c>
      <c r="C21" s="28" t="s">
        <v>5</v>
      </c>
      <c r="D21" s="92" t="s">
        <v>203</v>
      </c>
      <c r="E21" s="30"/>
      <c r="F21" s="4">
        <f t="shared" si="0"/>
        <v>0</v>
      </c>
      <c r="G21" s="6">
        <f t="shared" si="1"/>
        <v>0</v>
      </c>
      <c r="H21" s="31"/>
      <c r="I21" s="32"/>
      <c r="J21" s="33">
        <v>5</v>
      </c>
      <c r="K21" s="34" t="s">
        <v>16</v>
      </c>
      <c r="L21" s="92" t="s">
        <v>113</v>
      </c>
      <c r="M21" s="36" t="s">
        <v>97</v>
      </c>
      <c r="N21" s="26">
        <f t="shared" si="2"/>
        <v>0</v>
      </c>
      <c r="O21" s="27">
        <f t="shared" si="3"/>
        <v>0</v>
      </c>
    </row>
    <row r="22" spans="1:15" x14ac:dyDescent="0.2">
      <c r="A22" s="13"/>
      <c r="B22" s="15">
        <v>6</v>
      </c>
      <c r="C22" s="28" t="s">
        <v>7</v>
      </c>
      <c r="D22" s="92" t="s">
        <v>125</v>
      </c>
      <c r="E22" s="30"/>
      <c r="F22" s="4">
        <f t="shared" si="0"/>
        <v>0</v>
      </c>
      <c r="G22" s="6">
        <f t="shared" si="1"/>
        <v>0</v>
      </c>
      <c r="H22" s="31"/>
      <c r="I22" s="32"/>
      <c r="J22" s="33">
        <v>6</v>
      </c>
      <c r="K22" s="34" t="s">
        <v>7</v>
      </c>
      <c r="L22" s="92" t="s">
        <v>125</v>
      </c>
      <c r="M22" s="36"/>
      <c r="N22" s="26">
        <f t="shared" si="2"/>
        <v>0</v>
      </c>
      <c r="O22" s="27">
        <f t="shared" si="3"/>
        <v>0</v>
      </c>
    </row>
    <row r="23" spans="1:15" x14ac:dyDescent="0.2">
      <c r="A23" s="13"/>
      <c r="B23" s="15">
        <v>7</v>
      </c>
      <c r="C23" s="28" t="s">
        <v>56</v>
      </c>
      <c r="D23" s="99" t="s">
        <v>110</v>
      </c>
      <c r="E23" s="30"/>
      <c r="F23" s="4">
        <f t="shared" si="0"/>
        <v>0</v>
      </c>
      <c r="G23" s="6">
        <f t="shared" si="1"/>
        <v>0</v>
      </c>
      <c r="H23" s="31"/>
      <c r="I23" s="32"/>
      <c r="J23" s="33">
        <v>7</v>
      </c>
      <c r="K23" s="34" t="s">
        <v>56</v>
      </c>
      <c r="L23" s="99" t="s">
        <v>110</v>
      </c>
      <c r="M23" s="36"/>
      <c r="N23" s="26">
        <f t="shared" si="2"/>
        <v>0</v>
      </c>
      <c r="O23" s="27">
        <f t="shared" si="3"/>
        <v>0</v>
      </c>
    </row>
    <row r="24" spans="1:15" x14ac:dyDescent="0.2">
      <c r="A24" s="13"/>
      <c r="B24" s="15">
        <v>8</v>
      </c>
      <c r="C24" s="28"/>
      <c r="D24" s="91" t="s">
        <v>84</v>
      </c>
      <c r="E24" s="30"/>
      <c r="F24" s="4" t="str">
        <f t="shared" si="0"/>
        <v/>
      </c>
      <c r="G24" s="6" t="str">
        <f t="shared" si="1"/>
        <v/>
      </c>
      <c r="H24" s="31"/>
      <c r="I24" s="32"/>
      <c r="J24" s="33">
        <v>8</v>
      </c>
      <c r="K24" s="34"/>
      <c r="L24" s="91" t="s">
        <v>86</v>
      </c>
      <c r="M24" s="36"/>
      <c r="N24" s="26" t="str">
        <f t="shared" si="2"/>
        <v/>
      </c>
      <c r="O24" s="27" t="str">
        <f t="shared" si="3"/>
        <v/>
      </c>
    </row>
    <row r="25" spans="1:15" x14ac:dyDescent="0.2">
      <c r="A25" s="13"/>
      <c r="B25" s="15"/>
      <c r="C25" s="28" t="s">
        <v>101</v>
      </c>
      <c r="D25" s="91"/>
      <c r="E25" s="30"/>
      <c r="F25" s="4" t="str">
        <f t="shared" si="0"/>
        <v/>
      </c>
      <c r="G25" s="6" t="str">
        <f t="shared" si="1"/>
        <v/>
      </c>
      <c r="H25" s="31"/>
      <c r="I25" s="32"/>
      <c r="J25" s="33"/>
      <c r="K25" s="34" t="s">
        <v>101</v>
      </c>
      <c r="L25" s="45"/>
      <c r="M25" s="36"/>
      <c r="N25" s="26" t="str">
        <f t="shared" si="2"/>
        <v/>
      </c>
      <c r="O25" s="27" t="str">
        <f t="shared" si="3"/>
        <v/>
      </c>
    </row>
    <row r="26" spans="1:15" x14ac:dyDescent="0.2">
      <c r="A26" s="21" t="s">
        <v>97</v>
      </c>
      <c r="B26" s="15"/>
      <c r="C26" s="28"/>
      <c r="D26" s="93" t="s">
        <v>85</v>
      </c>
      <c r="E26" s="30"/>
      <c r="F26" s="4" t="str">
        <f t="shared" si="0"/>
        <v/>
      </c>
      <c r="G26" s="6" t="str">
        <f t="shared" si="1"/>
        <v/>
      </c>
      <c r="H26" s="31"/>
      <c r="I26" s="24" t="s">
        <v>128</v>
      </c>
      <c r="J26" s="33"/>
      <c r="K26" s="34"/>
      <c r="L26" s="94" t="s">
        <v>85</v>
      </c>
      <c r="M26" s="36"/>
      <c r="N26" s="26" t="str">
        <f t="shared" si="2"/>
        <v/>
      </c>
      <c r="O26" s="27" t="str">
        <f t="shared" si="3"/>
        <v/>
      </c>
    </row>
    <row r="27" spans="1:15" x14ac:dyDescent="0.2">
      <c r="A27" s="13"/>
      <c r="B27" s="15">
        <v>9</v>
      </c>
      <c r="C27" s="28" t="s">
        <v>79</v>
      </c>
      <c r="D27" s="92" t="s">
        <v>198</v>
      </c>
      <c r="E27" s="30"/>
      <c r="F27" s="4" t="str">
        <f t="shared" si="0"/>
        <v>TNE10006</v>
      </c>
      <c r="G27" s="6">
        <f t="shared" si="1"/>
        <v>0</v>
      </c>
      <c r="H27" s="31"/>
      <c r="I27" s="32"/>
      <c r="J27" s="33">
        <v>9</v>
      </c>
      <c r="K27" s="34" t="s">
        <v>5</v>
      </c>
      <c r="L27" s="92" t="s">
        <v>203</v>
      </c>
      <c r="M27" s="36"/>
      <c r="N27" s="26">
        <f t="shared" si="2"/>
        <v>0</v>
      </c>
      <c r="O27" s="27">
        <f t="shared" si="3"/>
        <v>0</v>
      </c>
    </row>
    <row r="28" spans="1:15" x14ac:dyDescent="0.2">
      <c r="A28" s="13"/>
      <c r="B28" s="15">
        <v>10</v>
      </c>
      <c r="C28" s="28" t="s">
        <v>102</v>
      </c>
      <c r="D28" s="99" t="s">
        <v>199</v>
      </c>
      <c r="E28" s="30" t="s">
        <v>97</v>
      </c>
      <c r="F28" s="4" t="str">
        <f t="shared" si="0"/>
        <v/>
      </c>
      <c r="G28" s="6" t="str">
        <f t="shared" si="1"/>
        <v/>
      </c>
      <c r="H28" s="31"/>
      <c r="I28" s="32"/>
      <c r="J28" s="33">
        <v>10</v>
      </c>
      <c r="K28" s="34" t="s">
        <v>45</v>
      </c>
      <c r="L28" s="56" t="s">
        <v>200</v>
      </c>
      <c r="M28" s="36" t="s">
        <v>98</v>
      </c>
      <c r="N28" s="26" t="str">
        <f t="shared" si="2"/>
        <v>(COS10011 / COS10005) &amp; COS10009</v>
      </c>
      <c r="O28" s="27">
        <f t="shared" si="3"/>
        <v>0</v>
      </c>
    </row>
    <row r="29" spans="1:15" x14ac:dyDescent="0.2">
      <c r="A29" s="13"/>
      <c r="B29" s="15">
        <v>11</v>
      </c>
      <c r="C29" s="28"/>
      <c r="D29" s="91" t="s">
        <v>86</v>
      </c>
      <c r="E29" s="30"/>
      <c r="F29" s="4" t="str">
        <f t="shared" si="0"/>
        <v/>
      </c>
      <c r="G29" s="6" t="str">
        <f t="shared" si="1"/>
        <v/>
      </c>
      <c r="H29" s="31"/>
      <c r="I29" s="32"/>
      <c r="J29" s="33">
        <v>11</v>
      </c>
      <c r="K29" s="34" t="s">
        <v>60</v>
      </c>
      <c r="L29" s="99" t="s">
        <v>126</v>
      </c>
      <c r="M29" s="36" t="s">
        <v>98</v>
      </c>
      <c r="N29" s="26" t="str">
        <f t="shared" si="2"/>
        <v>COMPLETED 12 UNITS (150 CREDIT POINTS) &amp; (INF10003 / SWE20004 / COS20007)</v>
      </c>
      <c r="O29" s="27">
        <f t="shared" si="3"/>
        <v>0</v>
      </c>
    </row>
    <row r="30" spans="1:15" x14ac:dyDescent="0.2">
      <c r="A30" s="13"/>
      <c r="B30" s="15">
        <v>12</v>
      </c>
      <c r="C30" s="28"/>
      <c r="D30" s="91" t="s">
        <v>88</v>
      </c>
      <c r="E30" s="30"/>
      <c r="F30" s="4" t="str">
        <f t="shared" si="0"/>
        <v/>
      </c>
      <c r="G30" s="6" t="str">
        <f t="shared" si="1"/>
        <v/>
      </c>
      <c r="H30" s="31"/>
      <c r="I30" s="32"/>
      <c r="J30" s="33">
        <v>12</v>
      </c>
      <c r="K30" s="34"/>
      <c r="L30" s="91" t="s">
        <v>88</v>
      </c>
      <c r="M30" s="36"/>
      <c r="N30" s="26" t="str">
        <f t="shared" si="2"/>
        <v/>
      </c>
      <c r="O30" s="27" t="str">
        <f t="shared" si="3"/>
        <v/>
      </c>
    </row>
    <row r="31" spans="1:15" x14ac:dyDescent="0.2">
      <c r="A31" s="13"/>
      <c r="B31" s="15"/>
      <c r="C31" s="28" t="s">
        <v>101</v>
      </c>
      <c r="D31" s="83"/>
      <c r="E31" s="30"/>
      <c r="F31" s="4" t="str">
        <f t="shared" si="0"/>
        <v/>
      </c>
      <c r="G31" s="6" t="str">
        <f t="shared" si="1"/>
        <v/>
      </c>
      <c r="H31" s="31"/>
      <c r="I31" s="24"/>
      <c r="J31" s="33"/>
      <c r="K31" s="34" t="s">
        <v>101</v>
      </c>
      <c r="L31" s="94"/>
      <c r="M31" s="36"/>
      <c r="N31" s="26" t="str">
        <f t="shared" si="2"/>
        <v/>
      </c>
      <c r="O31" s="27" t="str">
        <f t="shared" si="3"/>
        <v/>
      </c>
    </row>
    <row r="32" spans="1:15" x14ac:dyDescent="0.2">
      <c r="A32" s="48" t="s">
        <v>98</v>
      </c>
      <c r="B32" s="15"/>
      <c r="C32" s="28"/>
      <c r="D32" s="94" t="s">
        <v>121</v>
      </c>
      <c r="E32" s="30"/>
      <c r="F32" s="4" t="str">
        <f t="shared" si="0"/>
        <v/>
      </c>
      <c r="G32" s="6" t="str">
        <f t="shared" si="1"/>
        <v/>
      </c>
      <c r="H32" s="31"/>
      <c r="I32" s="41" t="s">
        <v>97</v>
      </c>
      <c r="J32" s="33"/>
      <c r="K32" s="34"/>
      <c r="L32" s="94" t="s">
        <v>121</v>
      </c>
      <c r="M32" s="36"/>
      <c r="N32" s="26" t="str">
        <f t="shared" si="2"/>
        <v/>
      </c>
      <c r="O32" s="27" t="str">
        <f t="shared" si="3"/>
        <v/>
      </c>
    </row>
    <row r="33" spans="1:15" x14ac:dyDescent="0.2">
      <c r="A33" s="50"/>
      <c r="B33" s="15">
        <v>13</v>
      </c>
      <c r="C33" s="28" t="s">
        <v>45</v>
      </c>
      <c r="D33" s="56" t="s">
        <v>200</v>
      </c>
      <c r="E33" s="30" t="s">
        <v>98</v>
      </c>
      <c r="F33" s="4" t="str">
        <f t="shared" si="0"/>
        <v>(COS10011 / COS10005) &amp; COS10009</v>
      </c>
      <c r="G33" s="6">
        <f t="shared" si="1"/>
        <v>0</v>
      </c>
      <c r="H33" s="31"/>
      <c r="I33" s="32"/>
      <c r="J33" s="33">
        <v>13</v>
      </c>
      <c r="K33" s="34" t="s">
        <v>79</v>
      </c>
      <c r="L33" s="56" t="s">
        <v>198</v>
      </c>
      <c r="M33" s="36"/>
      <c r="N33" s="26" t="str">
        <f t="shared" si="2"/>
        <v>TNE10006</v>
      </c>
      <c r="O33" s="27">
        <f t="shared" si="3"/>
        <v>0</v>
      </c>
    </row>
    <row r="34" spans="1:15" ht="13.5" customHeight="1" x14ac:dyDescent="0.2">
      <c r="A34" s="52"/>
      <c r="B34" s="15">
        <v>14</v>
      </c>
      <c r="C34" s="28" t="s">
        <v>60</v>
      </c>
      <c r="D34" s="99" t="s">
        <v>126</v>
      </c>
      <c r="E34" s="30" t="s">
        <v>98</v>
      </c>
      <c r="F34" s="4" t="str">
        <f t="shared" si="0"/>
        <v>COMPLETED 12 UNITS (150 CREDIT POINTS) &amp; (INF10003 / SWE20004 / COS20007)</v>
      </c>
      <c r="G34" s="6">
        <f t="shared" si="1"/>
        <v>0</v>
      </c>
      <c r="H34" s="31"/>
      <c r="I34" s="32"/>
      <c r="J34" s="33">
        <v>14</v>
      </c>
      <c r="K34" s="34" t="s">
        <v>102</v>
      </c>
      <c r="L34" s="99" t="s">
        <v>111</v>
      </c>
      <c r="M34" s="36" t="s">
        <v>97</v>
      </c>
      <c r="N34" s="26" t="str">
        <f t="shared" si="2"/>
        <v/>
      </c>
      <c r="O34" s="27" t="str">
        <f t="shared" si="3"/>
        <v/>
      </c>
    </row>
    <row r="35" spans="1:15" x14ac:dyDescent="0.2">
      <c r="A35" s="13"/>
      <c r="B35" s="15">
        <v>15</v>
      </c>
      <c r="C35" s="28" t="s">
        <v>37</v>
      </c>
      <c r="D35" s="92" t="s">
        <v>117</v>
      </c>
      <c r="E35" s="30" t="s">
        <v>98</v>
      </c>
      <c r="F35" s="4" t="str">
        <f t="shared" si="0"/>
        <v>(COS10009 / SWE20004) &amp; (COS10011 / COS10005) &amp; (TNE10005 / TNE10006)</v>
      </c>
      <c r="G35" s="6">
        <f t="shared" si="1"/>
        <v>0</v>
      </c>
      <c r="H35" s="31"/>
      <c r="I35" s="53"/>
      <c r="J35" s="33">
        <v>15</v>
      </c>
      <c r="K35" s="34" t="s">
        <v>104</v>
      </c>
      <c r="L35" s="92" t="s">
        <v>116</v>
      </c>
      <c r="M35" s="36" t="s">
        <v>97</v>
      </c>
      <c r="N35" s="26">
        <f t="shared" si="2"/>
        <v>0</v>
      </c>
      <c r="O35" s="27">
        <f t="shared" si="3"/>
        <v>0</v>
      </c>
    </row>
    <row r="36" spans="1:15" x14ac:dyDescent="0.2">
      <c r="A36" s="13"/>
      <c r="B36" s="15">
        <v>16</v>
      </c>
      <c r="C36" s="28"/>
      <c r="D36" s="45" t="s">
        <v>89</v>
      </c>
      <c r="E36" s="30"/>
      <c r="F36" s="4" t="str">
        <f t="shared" si="0"/>
        <v/>
      </c>
      <c r="G36" s="6" t="str">
        <f t="shared" si="1"/>
        <v/>
      </c>
      <c r="H36" s="31"/>
      <c r="I36" s="32"/>
      <c r="J36" s="33">
        <v>16</v>
      </c>
      <c r="K36" s="34"/>
      <c r="L36" s="45" t="s">
        <v>89</v>
      </c>
      <c r="M36" s="36"/>
      <c r="N36" s="26" t="str">
        <f t="shared" si="2"/>
        <v/>
      </c>
      <c r="O36" s="27" t="str">
        <f t="shared" si="3"/>
        <v/>
      </c>
    </row>
    <row r="37" spans="1:15" x14ac:dyDescent="0.2">
      <c r="A37" s="50"/>
      <c r="B37" s="15"/>
      <c r="C37" s="28" t="s">
        <v>101</v>
      </c>
      <c r="D37" s="83"/>
      <c r="E37" s="30"/>
      <c r="F37" s="4" t="str">
        <f t="shared" si="0"/>
        <v/>
      </c>
      <c r="G37" s="6" t="str">
        <f t="shared" si="1"/>
        <v/>
      </c>
      <c r="H37" s="31"/>
      <c r="I37" s="41"/>
      <c r="J37" s="33"/>
      <c r="K37" s="34" t="s">
        <v>101</v>
      </c>
      <c r="L37" s="94"/>
      <c r="M37" s="36"/>
      <c r="N37" s="26" t="str">
        <f t="shared" si="2"/>
        <v/>
      </c>
      <c r="O37" s="27" t="str">
        <f t="shared" si="3"/>
        <v/>
      </c>
    </row>
    <row r="38" spans="1:15" x14ac:dyDescent="0.2">
      <c r="A38" s="21" t="s">
        <v>97</v>
      </c>
      <c r="B38" s="15"/>
      <c r="C38" s="28"/>
      <c r="D38" s="93" t="s">
        <v>90</v>
      </c>
      <c r="E38" s="30"/>
      <c r="F38" s="4" t="str">
        <f t="shared" si="0"/>
        <v/>
      </c>
      <c r="G38" s="6" t="str">
        <f t="shared" si="1"/>
        <v/>
      </c>
      <c r="H38" s="31"/>
      <c r="I38" s="24" t="s">
        <v>128</v>
      </c>
      <c r="J38" s="33"/>
      <c r="K38" s="34"/>
      <c r="L38" s="94" t="s">
        <v>90</v>
      </c>
      <c r="M38" s="36"/>
      <c r="N38" s="26" t="str">
        <f t="shared" si="2"/>
        <v/>
      </c>
      <c r="O38" s="27" t="str">
        <f t="shared" si="3"/>
        <v/>
      </c>
    </row>
    <row r="39" spans="1:15" x14ac:dyDescent="0.2">
      <c r="A39" s="13"/>
      <c r="B39" s="15">
        <v>17</v>
      </c>
      <c r="C39" s="28" t="s">
        <v>104</v>
      </c>
      <c r="D39" s="56" t="s">
        <v>201</v>
      </c>
      <c r="E39" s="30" t="s">
        <v>97</v>
      </c>
      <c r="F39" s="4">
        <f t="shared" si="0"/>
        <v>0</v>
      </c>
      <c r="G39" s="6">
        <f t="shared" si="1"/>
        <v>0</v>
      </c>
      <c r="H39" s="31"/>
      <c r="I39" s="32"/>
      <c r="J39" s="33">
        <v>17</v>
      </c>
      <c r="K39" s="34" t="s">
        <v>81</v>
      </c>
      <c r="L39" s="56" t="s">
        <v>204</v>
      </c>
      <c r="M39" s="36" t="s">
        <v>98</v>
      </c>
      <c r="N39" s="26" t="str">
        <f t="shared" si="2"/>
        <v>TNE10005</v>
      </c>
      <c r="O39" s="27">
        <f t="shared" si="3"/>
        <v>0</v>
      </c>
    </row>
    <row r="40" spans="1:15" x14ac:dyDescent="0.2">
      <c r="A40" s="13"/>
      <c r="B40" s="15">
        <v>18</v>
      </c>
      <c r="C40" s="28" t="s">
        <v>14</v>
      </c>
      <c r="D40" s="100" t="s">
        <v>118</v>
      </c>
      <c r="E40" s="30"/>
      <c r="F40" s="4" t="str">
        <f t="shared" si="0"/>
        <v>COMPLETED 16 UNITS (200 CREDIT POINTS)</v>
      </c>
      <c r="G40" s="6">
        <f t="shared" si="1"/>
        <v>0</v>
      </c>
      <c r="H40" s="31"/>
      <c r="I40" s="32"/>
      <c r="J40" s="33">
        <v>18</v>
      </c>
      <c r="K40" s="34" t="s">
        <v>37</v>
      </c>
      <c r="L40" s="92" t="s">
        <v>117</v>
      </c>
      <c r="M40" s="36" t="s">
        <v>98</v>
      </c>
      <c r="N40" s="26" t="str">
        <f t="shared" si="2"/>
        <v>(COS10009 / SWE20004) &amp; (COS10011 / COS10005) &amp; (TNE10005 / TNE10006)</v>
      </c>
      <c r="O40" s="27">
        <f t="shared" si="3"/>
        <v>0</v>
      </c>
    </row>
    <row r="41" spans="1:15" x14ac:dyDescent="0.2">
      <c r="A41" s="13"/>
      <c r="B41" s="15">
        <v>19</v>
      </c>
      <c r="C41" s="28"/>
      <c r="D41" s="83" t="s">
        <v>91</v>
      </c>
      <c r="E41" s="30"/>
      <c r="F41" s="4" t="str">
        <f t="shared" si="0"/>
        <v/>
      </c>
      <c r="G41" s="6" t="str">
        <f t="shared" si="1"/>
        <v/>
      </c>
      <c r="H41" s="31"/>
      <c r="I41" s="32"/>
      <c r="J41" s="33">
        <v>19</v>
      </c>
      <c r="K41" s="34"/>
      <c r="L41" s="45" t="s">
        <v>91</v>
      </c>
      <c r="M41" s="36"/>
      <c r="N41" s="26" t="str">
        <f t="shared" si="2"/>
        <v/>
      </c>
      <c r="O41" s="27" t="str">
        <f t="shared" si="3"/>
        <v/>
      </c>
    </row>
    <row r="42" spans="1:15" x14ac:dyDescent="0.2">
      <c r="A42" s="13"/>
      <c r="B42" s="15">
        <v>20</v>
      </c>
      <c r="C42" s="28"/>
      <c r="D42" s="45" t="s">
        <v>92</v>
      </c>
      <c r="E42" s="30"/>
      <c r="F42" s="4" t="str">
        <f t="shared" si="0"/>
        <v/>
      </c>
      <c r="G42" s="6" t="str">
        <f t="shared" si="1"/>
        <v/>
      </c>
      <c r="H42" s="31"/>
      <c r="I42" s="53"/>
      <c r="J42" s="33">
        <v>20</v>
      </c>
      <c r="K42" s="34"/>
      <c r="L42" s="45" t="s">
        <v>92</v>
      </c>
      <c r="M42" s="36"/>
      <c r="N42" s="26" t="str">
        <f t="shared" si="2"/>
        <v/>
      </c>
      <c r="O42" s="27" t="str">
        <f t="shared" si="3"/>
        <v/>
      </c>
    </row>
    <row r="43" spans="1:15" x14ac:dyDescent="0.2">
      <c r="A43" s="52"/>
      <c r="B43" s="15"/>
      <c r="C43" s="28" t="s">
        <v>101</v>
      </c>
      <c r="D43" s="45"/>
      <c r="E43" s="22"/>
      <c r="F43" s="4" t="str">
        <f t="shared" si="0"/>
        <v/>
      </c>
      <c r="G43" s="6" t="str">
        <f t="shared" si="1"/>
        <v/>
      </c>
      <c r="H43" s="23"/>
      <c r="I43" s="24"/>
      <c r="J43" s="33"/>
      <c r="K43" s="34" t="s">
        <v>101</v>
      </c>
      <c r="L43" s="91"/>
      <c r="M43" s="25"/>
      <c r="N43" s="26" t="str">
        <f t="shared" si="2"/>
        <v/>
      </c>
      <c r="O43" s="27" t="str">
        <f t="shared" si="3"/>
        <v/>
      </c>
    </row>
    <row r="44" spans="1:15" x14ac:dyDescent="0.2">
      <c r="A44" s="21" t="s">
        <v>98</v>
      </c>
      <c r="B44" s="15"/>
      <c r="C44" s="28"/>
      <c r="D44" s="93" t="s">
        <v>93</v>
      </c>
      <c r="E44" s="30"/>
      <c r="F44" s="4" t="str">
        <f t="shared" si="0"/>
        <v/>
      </c>
      <c r="G44" s="6" t="str">
        <f t="shared" si="1"/>
        <v/>
      </c>
      <c r="H44" s="31"/>
      <c r="I44" s="57" t="s">
        <v>97</v>
      </c>
      <c r="J44" s="33"/>
      <c r="K44" s="34"/>
      <c r="L44" s="93" t="s">
        <v>93</v>
      </c>
      <c r="M44" s="36"/>
      <c r="N44" s="26" t="str">
        <f t="shared" si="2"/>
        <v/>
      </c>
      <c r="O44" s="27" t="str">
        <f t="shared" si="3"/>
        <v/>
      </c>
    </row>
    <row r="45" spans="1:15" x14ac:dyDescent="0.2">
      <c r="A45" s="13"/>
      <c r="B45" s="15">
        <v>21</v>
      </c>
      <c r="C45" s="28" t="s">
        <v>50</v>
      </c>
      <c r="D45" s="99" t="s">
        <v>127</v>
      </c>
      <c r="E45" s="30"/>
      <c r="F45" s="4" t="str">
        <f t="shared" si="0"/>
        <v>COMPLETED 15 UNITS (187.5 CREDIT POINTS)</v>
      </c>
      <c r="G45" s="6" t="str">
        <f t="shared" si="1"/>
        <v>INF30029 / SWE30010 / SWE20003</v>
      </c>
      <c r="H45" s="31"/>
      <c r="I45" s="18"/>
      <c r="J45" s="33">
        <v>21</v>
      </c>
      <c r="K45" s="34" t="s">
        <v>50</v>
      </c>
      <c r="L45" s="99" t="s">
        <v>127</v>
      </c>
      <c r="M45" s="36"/>
      <c r="N45" s="26" t="str">
        <f t="shared" si="2"/>
        <v>COMPLETED 15 UNITS (187.5 CREDIT POINTS)</v>
      </c>
      <c r="O45" s="27" t="str">
        <f t="shared" si="3"/>
        <v>INF30029 / SWE30010 / SWE20003</v>
      </c>
    </row>
    <row r="46" spans="1:15" x14ac:dyDescent="0.2">
      <c r="A46" s="13"/>
      <c r="B46" s="15">
        <v>22</v>
      </c>
      <c r="C46" s="28" t="s">
        <v>81</v>
      </c>
      <c r="D46" s="95" t="s">
        <v>202</v>
      </c>
      <c r="E46" s="30" t="s">
        <v>98</v>
      </c>
      <c r="F46" s="4" t="str">
        <f t="shared" si="0"/>
        <v>TNE10005</v>
      </c>
      <c r="G46" s="6">
        <f t="shared" si="1"/>
        <v>0</v>
      </c>
      <c r="H46" s="31"/>
      <c r="I46" s="18"/>
      <c r="J46" s="33">
        <v>22</v>
      </c>
      <c r="K46" s="34" t="s">
        <v>14</v>
      </c>
      <c r="L46" s="100" t="s">
        <v>118</v>
      </c>
      <c r="M46" s="36"/>
      <c r="N46" s="26" t="str">
        <f t="shared" si="2"/>
        <v>COMPLETED 16 UNITS (200 CREDIT POINTS)</v>
      </c>
      <c r="O46" s="27">
        <f t="shared" si="3"/>
        <v>0</v>
      </c>
    </row>
    <row r="47" spans="1:15" x14ac:dyDescent="0.2">
      <c r="A47" s="21"/>
      <c r="B47" s="15">
        <v>23</v>
      </c>
      <c r="C47" s="28"/>
      <c r="D47" s="45" t="s">
        <v>95</v>
      </c>
      <c r="E47" s="30"/>
      <c r="F47" s="4" t="str">
        <f t="shared" si="0"/>
        <v/>
      </c>
      <c r="G47" s="6" t="str">
        <f t="shared" si="1"/>
        <v/>
      </c>
      <c r="H47" s="31"/>
      <c r="I47" s="57"/>
      <c r="J47" s="33">
        <v>23</v>
      </c>
      <c r="K47" s="34"/>
      <c r="L47" s="45" t="s">
        <v>95</v>
      </c>
      <c r="M47" s="36"/>
      <c r="N47" s="26" t="str">
        <f t="shared" si="2"/>
        <v/>
      </c>
      <c r="O47" s="27" t="str">
        <f t="shared" si="3"/>
        <v/>
      </c>
    </row>
    <row r="48" spans="1:15" ht="13.5" thickBot="1" x14ac:dyDescent="0.25">
      <c r="A48" s="60"/>
      <c r="B48" s="61">
        <v>24</v>
      </c>
      <c r="C48" s="96"/>
      <c r="D48" s="68" t="s">
        <v>96</v>
      </c>
      <c r="E48" s="64"/>
      <c r="F48" s="97" t="str">
        <f t="shared" si="0"/>
        <v/>
      </c>
      <c r="G48" s="7" t="str">
        <f t="shared" si="1"/>
        <v/>
      </c>
      <c r="H48" s="31"/>
      <c r="I48" s="65"/>
      <c r="J48" s="66">
        <v>24</v>
      </c>
      <c r="K48" s="67"/>
      <c r="L48" s="68" t="s">
        <v>96</v>
      </c>
      <c r="M48" s="69"/>
      <c r="N48" s="70" t="str">
        <f t="shared" si="2"/>
        <v/>
      </c>
      <c r="O48" s="71" t="str">
        <f t="shared" si="3"/>
        <v/>
      </c>
    </row>
    <row r="51" spans="1:9" x14ac:dyDescent="0.2">
      <c r="A51" s="153"/>
      <c r="B51" s="153"/>
      <c r="C51" s="153"/>
      <c r="D51" s="153"/>
      <c r="E51" s="3"/>
      <c r="F51" s="3"/>
      <c r="G51" s="3"/>
      <c r="H51" s="3"/>
      <c r="I51" s="3"/>
    </row>
  </sheetData>
  <sheetProtection algorithmName="SHA-512" hashValue="SDZ4760/qMiwPkhuQyP86hDFNhb/szYXQI8Q/tbw26A7DSC7Crph76Ce8tgyLVZ1i3w/9ZE7f/R5vd9C6hewOQ==" saltValue="dMTfYwJ8eJubsVjYP5q8Xw==" spinCount="100000" sheet="1" selectLockedCells="1"/>
  <mergeCells count="4">
    <mergeCell ref="A1:O7"/>
    <mergeCell ref="A12:G12"/>
    <mergeCell ref="I12:O12"/>
    <mergeCell ref="A51:D5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39997558519241921"/>
  </sheetPr>
  <dimension ref="A1:O51"/>
  <sheetViews>
    <sheetView showGridLines="0" showZeros="0" zoomScale="60" zoomScaleNormal="60" workbookViewId="0">
      <selection activeCell="L14" sqref="L14"/>
    </sheetView>
  </sheetViews>
  <sheetFormatPr defaultRowHeight="12.75" x14ac:dyDescent="0.2"/>
  <cols>
    <col min="1" max="1" width="9.42578125" style="2" customWidth="1"/>
    <col min="2" max="2" width="5" style="2" customWidth="1"/>
    <col min="3" max="3" width="10.85546875" style="2" bestFit="1" customWidth="1"/>
    <col min="4" max="4" width="49.28515625" style="2" customWidth="1"/>
    <col min="5" max="5" width="9.28515625" style="2" customWidth="1"/>
    <col min="6" max="6" width="54.85546875" style="2" bestFit="1" customWidth="1"/>
    <col min="7" max="7" width="43.42578125" style="2" bestFit="1" customWidth="1"/>
    <col min="8" max="8" width="7.85546875" style="2" customWidth="1"/>
    <col min="9" max="9" width="8.7109375" style="2" bestFit="1" customWidth="1"/>
    <col min="10" max="10" width="4.42578125" style="2" customWidth="1"/>
    <col min="11" max="11" width="10.28515625" style="2" bestFit="1" customWidth="1"/>
    <col min="12" max="12" width="69.140625" style="2" customWidth="1"/>
    <col min="13" max="13" width="9.140625" style="2" customWidth="1"/>
    <col min="14" max="14" width="54.85546875" style="2" bestFit="1" customWidth="1"/>
    <col min="15" max="15" width="43.42578125" style="2" bestFit="1" customWidth="1"/>
    <col min="16" max="255" width="9.140625" style="2"/>
    <col min="256" max="256" width="6" style="2" customWidth="1"/>
    <col min="257" max="257" width="5" style="2" customWidth="1"/>
    <col min="258" max="258" width="49.28515625" style="2" customWidth="1"/>
    <col min="259" max="259" width="72.85546875" style="2" customWidth="1"/>
    <col min="260" max="261" width="11.7109375" style="2" customWidth="1"/>
    <col min="262" max="262" width="13.7109375" style="2" customWidth="1"/>
    <col min="263" max="263" width="7.85546875" style="2" customWidth="1"/>
    <col min="264" max="264" width="7.7109375" style="2" customWidth="1"/>
    <col min="265" max="511" width="9.140625" style="2"/>
    <col min="512" max="512" width="6" style="2" customWidth="1"/>
    <col min="513" max="513" width="5" style="2" customWidth="1"/>
    <col min="514" max="514" width="49.28515625" style="2" customWidth="1"/>
    <col min="515" max="515" width="72.85546875" style="2" customWidth="1"/>
    <col min="516" max="517" width="11.7109375" style="2" customWidth="1"/>
    <col min="518" max="518" width="13.7109375" style="2" customWidth="1"/>
    <col min="519" max="519" width="7.85546875" style="2" customWidth="1"/>
    <col min="520" max="520" width="7.7109375" style="2" customWidth="1"/>
    <col min="521" max="767" width="9.140625" style="2"/>
    <col min="768" max="768" width="6" style="2" customWidth="1"/>
    <col min="769" max="769" width="5" style="2" customWidth="1"/>
    <col min="770" max="770" width="49.28515625" style="2" customWidth="1"/>
    <col min="771" max="771" width="72.85546875" style="2" customWidth="1"/>
    <col min="772" max="773" width="11.7109375" style="2" customWidth="1"/>
    <col min="774" max="774" width="13.7109375" style="2" customWidth="1"/>
    <col min="775" max="775" width="7.85546875" style="2" customWidth="1"/>
    <col min="776" max="776" width="7.7109375" style="2" customWidth="1"/>
    <col min="777" max="1023" width="9.140625" style="2"/>
    <col min="1024" max="1024" width="6" style="2" customWidth="1"/>
    <col min="1025" max="1025" width="5" style="2" customWidth="1"/>
    <col min="1026" max="1026" width="49.28515625" style="2" customWidth="1"/>
    <col min="1027" max="1027" width="72.85546875" style="2" customWidth="1"/>
    <col min="1028" max="1029" width="11.7109375" style="2" customWidth="1"/>
    <col min="1030" max="1030" width="13.7109375" style="2" customWidth="1"/>
    <col min="1031" max="1031" width="7.85546875" style="2" customWidth="1"/>
    <col min="1032" max="1032" width="7.7109375" style="2" customWidth="1"/>
    <col min="1033" max="1279" width="9.140625" style="2"/>
    <col min="1280" max="1280" width="6" style="2" customWidth="1"/>
    <col min="1281" max="1281" width="5" style="2" customWidth="1"/>
    <col min="1282" max="1282" width="49.28515625" style="2" customWidth="1"/>
    <col min="1283" max="1283" width="72.85546875" style="2" customWidth="1"/>
    <col min="1284" max="1285" width="11.7109375" style="2" customWidth="1"/>
    <col min="1286" max="1286" width="13.7109375" style="2" customWidth="1"/>
    <col min="1287" max="1287" width="7.85546875" style="2" customWidth="1"/>
    <col min="1288" max="1288" width="7.7109375" style="2" customWidth="1"/>
    <col min="1289" max="1535" width="9.140625" style="2"/>
    <col min="1536" max="1536" width="6" style="2" customWidth="1"/>
    <col min="1537" max="1537" width="5" style="2" customWidth="1"/>
    <col min="1538" max="1538" width="49.28515625" style="2" customWidth="1"/>
    <col min="1539" max="1539" width="72.85546875" style="2" customWidth="1"/>
    <col min="1540" max="1541" width="11.7109375" style="2" customWidth="1"/>
    <col min="1542" max="1542" width="13.7109375" style="2" customWidth="1"/>
    <col min="1543" max="1543" width="7.85546875" style="2" customWidth="1"/>
    <col min="1544" max="1544" width="7.7109375" style="2" customWidth="1"/>
    <col min="1545" max="1791" width="9.140625" style="2"/>
    <col min="1792" max="1792" width="6" style="2" customWidth="1"/>
    <col min="1793" max="1793" width="5" style="2" customWidth="1"/>
    <col min="1794" max="1794" width="49.28515625" style="2" customWidth="1"/>
    <col min="1795" max="1795" width="72.85546875" style="2" customWidth="1"/>
    <col min="1796" max="1797" width="11.7109375" style="2" customWidth="1"/>
    <col min="1798" max="1798" width="13.7109375" style="2" customWidth="1"/>
    <col min="1799" max="1799" width="7.85546875" style="2" customWidth="1"/>
    <col min="1800" max="1800" width="7.7109375" style="2" customWidth="1"/>
    <col min="1801" max="2047" width="9.140625" style="2"/>
    <col min="2048" max="2048" width="6" style="2" customWidth="1"/>
    <col min="2049" max="2049" width="5" style="2" customWidth="1"/>
    <col min="2050" max="2050" width="49.28515625" style="2" customWidth="1"/>
    <col min="2051" max="2051" width="72.85546875" style="2" customWidth="1"/>
    <col min="2052" max="2053" width="11.7109375" style="2" customWidth="1"/>
    <col min="2054" max="2054" width="13.7109375" style="2" customWidth="1"/>
    <col min="2055" max="2055" width="7.85546875" style="2" customWidth="1"/>
    <col min="2056" max="2056" width="7.7109375" style="2" customWidth="1"/>
    <col min="2057" max="2303" width="9.140625" style="2"/>
    <col min="2304" max="2304" width="6" style="2" customWidth="1"/>
    <col min="2305" max="2305" width="5" style="2" customWidth="1"/>
    <col min="2306" max="2306" width="49.28515625" style="2" customWidth="1"/>
    <col min="2307" max="2307" width="72.85546875" style="2" customWidth="1"/>
    <col min="2308" max="2309" width="11.7109375" style="2" customWidth="1"/>
    <col min="2310" max="2310" width="13.7109375" style="2" customWidth="1"/>
    <col min="2311" max="2311" width="7.85546875" style="2" customWidth="1"/>
    <col min="2312" max="2312" width="7.7109375" style="2" customWidth="1"/>
    <col min="2313" max="2559" width="9.140625" style="2"/>
    <col min="2560" max="2560" width="6" style="2" customWidth="1"/>
    <col min="2561" max="2561" width="5" style="2" customWidth="1"/>
    <col min="2562" max="2562" width="49.28515625" style="2" customWidth="1"/>
    <col min="2563" max="2563" width="72.85546875" style="2" customWidth="1"/>
    <col min="2564" max="2565" width="11.7109375" style="2" customWidth="1"/>
    <col min="2566" max="2566" width="13.7109375" style="2" customWidth="1"/>
    <col min="2567" max="2567" width="7.85546875" style="2" customWidth="1"/>
    <col min="2568" max="2568" width="7.7109375" style="2" customWidth="1"/>
    <col min="2569" max="2815" width="9.140625" style="2"/>
    <col min="2816" max="2816" width="6" style="2" customWidth="1"/>
    <col min="2817" max="2817" width="5" style="2" customWidth="1"/>
    <col min="2818" max="2818" width="49.28515625" style="2" customWidth="1"/>
    <col min="2819" max="2819" width="72.85546875" style="2" customWidth="1"/>
    <col min="2820" max="2821" width="11.7109375" style="2" customWidth="1"/>
    <col min="2822" max="2822" width="13.7109375" style="2" customWidth="1"/>
    <col min="2823" max="2823" width="7.85546875" style="2" customWidth="1"/>
    <col min="2824" max="2824" width="7.7109375" style="2" customWidth="1"/>
    <col min="2825" max="3071" width="9.140625" style="2"/>
    <col min="3072" max="3072" width="6" style="2" customWidth="1"/>
    <col min="3073" max="3073" width="5" style="2" customWidth="1"/>
    <col min="3074" max="3074" width="49.28515625" style="2" customWidth="1"/>
    <col min="3075" max="3075" width="72.85546875" style="2" customWidth="1"/>
    <col min="3076" max="3077" width="11.7109375" style="2" customWidth="1"/>
    <col min="3078" max="3078" width="13.7109375" style="2" customWidth="1"/>
    <col min="3079" max="3079" width="7.85546875" style="2" customWidth="1"/>
    <col min="3080" max="3080" width="7.7109375" style="2" customWidth="1"/>
    <col min="3081" max="3327" width="9.140625" style="2"/>
    <col min="3328" max="3328" width="6" style="2" customWidth="1"/>
    <col min="3329" max="3329" width="5" style="2" customWidth="1"/>
    <col min="3330" max="3330" width="49.28515625" style="2" customWidth="1"/>
    <col min="3331" max="3331" width="72.85546875" style="2" customWidth="1"/>
    <col min="3332" max="3333" width="11.7109375" style="2" customWidth="1"/>
    <col min="3334" max="3334" width="13.7109375" style="2" customWidth="1"/>
    <col min="3335" max="3335" width="7.85546875" style="2" customWidth="1"/>
    <col min="3336" max="3336" width="7.7109375" style="2" customWidth="1"/>
    <col min="3337" max="3583" width="9.140625" style="2"/>
    <col min="3584" max="3584" width="6" style="2" customWidth="1"/>
    <col min="3585" max="3585" width="5" style="2" customWidth="1"/>
    <col min="3586" max="3586" width="49.28515625" style="2" customWidth="1"/>
    <col min="3587" max="3587" width="72.85546875" style="2" customWidth="1"/>
    <col min="3588" max="3589" width="11.7109375" style="2" customWidth="1"/>
    <col min="3590" max="3590" width="13.7109375" style="2" customWidth="1"/>
    <col min="3591" max="3591" width="7.85546875" style="2" customWidth="1"/>
    <col min="3592" max="3592" width="7.7109375" style="2" customWidth="1"/>
    <col min="3593" max="3839" width="9.140625" style="2"/>
    <col min="3840" max="3840" width="6" style="2" customWidth="1"/>
    <col min="3841" max="3841" width="5" style="2" customWidth="1"/>
    <col min="3842" max="3842" width="49.28515625" style="2" customWidth="1"/>
    <col min="3843" max="3843" width="72.85546875" style="2" customWidth="1"/>
    <col min="3844" max="3845" width="11.7109375" style="2" customWidth="1"/>
    <col min="3846" max="3846" width="13.7109375" style="2" customWidth="1"/>
    <col min="3847" max="3847" width="7.85546875" style="2" customWidth="1"/>
    <col min="3848" max="3848" width="7.7109375" style="2" customWidth="1"/>
    <col min="3849" max="4095" width="9.140625" style="2"/>
    <col min="4096" max="4096" width="6" style="2" customWidth="1"/>
    <col min="4097" max="4097" width="5" style="2" customWidth="1"/>
    <col min="4098" max="4098" width="49.28515625" style="2" customWidth="1"/>
    <col min="4099" max="4099" width="72.85546875" style="2" customWidth="1"/>
    <col min="4100" max="4101" width="11.7109375" style="2" customWidth="1"/>
    <col min="4102" max="4102" width="13.7109375" style="2" customWidth="1"/>
    <col min="4103" max="4103" width="7.85546875" style="2" customWidth="1"/>
    <col min="4104" max="4104" width="7.7109375" style="2" customWidth="1"/>
    <col min="4105" max="4351" width="9.140625" style="2"/>
    <col min="4352" max="4352" width="6" style="2" customWidth="1"/>
    <col min="4353" max="4353" width="5" style="2" customWidth="1"/>
    <col min="4354" max="4354" width="49.28515625" style="2" customWidth="1"/>
    <col min="4355" max="4355" width="72.85546875" style="2" customWidth="1"/>
    <col min="4356" max="4357" width="11.7109375" style="2" customWidth="1"/>
    <col min="4358" max="4358" width="13.7109375" style="2" customWidth="1"/>
    <col min="4359" max="4359" width="7.85546875" style="2" customWidth="1"/>
    <col min="4360" max="4360" width="7.7109375" style="2" customWidth="1"/>
    <col min="4361" max="4607" width="9.140625" style="2"/>
    <col min="4608" max="4608" width="6" style="2" customWidth="1"/>
    <col min="4609" max="4609" width="5" style="2" customWidth="1"/>
    <col min="4610" max="4610" width="49.28515625" style="2" customWidth="1"/>
    <col min="4611" max="4611" width="72.85546875" style="2" customWidth="1"/>
    <col min="4612" max="4613" width="11.7109375" style="2" customWidth="1"/>
    <col min="4614" max="4614" width="13.7109375" style="2" customWidth="1"/>
    <col min="4615" max="4615" width="7.85546875" style="2" customWidth="1"/>
    <col min="4616" max="4616" width="7.7109375" style="2" customWidth="1"/>
    <col min="4617" max="4863" width="9.140625" style="2"/>
    <col min="4864" max="4864" width="6" style="2" customWidth="1"/>
    <col min="4865" max="4865" width="5" style="2" customWidth="1"/>
    <col min="4866" max="4866" width="49.28515625" style="2" customWidth="1"/>
    <col min="4867" max="4867" width="72.85546875" style="2" customWidth="1"/>
    <col min="4868" max="4869" width="11.7109375" style="2" customWidth="1"/>
    <col min="4870" max="4870" width="13.7109375" style="2" customWidth="1"/>
    <col min="4871" max="4871" width="7.85546875" style="2" customWidth="1"/>
    <col min="4872" max="4872" width="7.7109375" style="2" customWidth="1"/>
    <col min="4873" max="5119" width="9.140625" style="2"/>
    <col min="5120" max="5120" width="6" style="2" customWidth="1"/>
    <col min="5121" max="5121" width="5" style="2" customWidth="1"/>
    <col min="5122" max="5122" width="49.28515625" style="2" customWidth="1"/>
    <col min="5123" max="5123" width="72.85546875" style="2" customWidth="1"/>
    <col min="5124" max="5125" width="11.7109375" style="2" customWidth="1"/>
    <col min="5126" max="5126" width="13.7109375" style="2" customWidth="1"/>
    <col min="5127" max="5127" width="7.85546875" style="2" customWidth="1"/>
    <col min="5128" max="5128" width="7.7109375" style="2" customWidth="1"/>
    <col min="5129" max="5375" width="9.140625" style="2"/>
    <col min="5376" max="5376" width="6" style="2" customWidth="1"/>
    <col min="5377" max="5377" width="5" style="2" customWidth="1"/>
    <col min="5378" max="5378" width="49.28515625" style="2" customWidth="1"/>
    <col min="5379" max="5379" width="72.85546875" style="2" customWidth="1"/>
    <col min="5380" max="5381" width="11.7109375" style="2" customWidth="1"/>
    <col min="5382" max="5382" width="13.7109375" style="2" customWidth="1"/>
    <col min="5383" max="5383" width="7.85546875" style="2" customWidth="1"/>
    <col min="5384" max="5384" width="7.7109375" style="2" customWidth="1"/>
    <col min="5385" max="5631" width="9.140625" style="2"/>
    <col min="5632" max="5632" width="6" style="2" customWidth="1"/>
    <col min="5633" max="5633" width="5" style="2" customWidth="1"/>
    <col min="5634" max="5634" width="49.28515625" style="2" customWidth="1"/>
    <col min="5635" max="5635" width="72.85546875" style="2" customWidth="1"/>
    <col min="5636" max="5637" width="11.7109375" style="2" customWidth="1"/>
    <col min="5638" max="5638" width="13.7109375" style="2" customWidth="1"/>
    <col min="5639" max="5639" width="7.85546875" style="2" customWidth="1"/>
    <col min="5640" max="5640" width="7.7109375" style="2" customWidth="1"/>
    <col min="5641" max="5887" width="9.140625" style="2"/>
    <col min="5888" max="5888" width="6" style="2" customWidth="1"/>
    <col min="5889" max="5889" width="5" style="2" customWidth="1"/>
    <col min="5890" max="5890" width="49.28515625" style="2" customWidth="1"/>
    <col min="5891" max="5891" width="72.85546875" style="2" customWidth="1"/>
    <col min="5892" max="5893" width="11.7109375" style="2" customWidth="1"/>
    <col min="5894" max="5894" width="13.7109375" style="2" customWidth="1"/>
    <col min="5895" max="5895" width="7.85546875" style="2" customWidth="1"/>
    <col min="5896" max="5896" width="7.7109375" style="2" customWidth="1"/>
    <col min="5897" max="6143" width="9.140625" style="2"/>
    <col min="6144" max="6144" width="6" style="2" customWidth="1"/>
    <col min="6145" max="6145" width="5" style="2" customWidth="1"/>
    <col min="6146" max="6146" width="49.28515625" style="2" customWidth="1"/>
    <col min="6147" max="6147" width="72.85546875" style="2" customWidth="1"/>
    <col min="6148" max="6149" width="11.7109375" style="2" customWidth="1"/>
    <col min="6150" max="6150" width="13.7109375" style="2" customWidth="1"/>
    <col min="6151" max="6151" width="7.85546875" style="2" customWidth="1"/>
    <col min="6152" max="6152" width="7.7109375" style="2" customWidth="1"/>
    <col min="6153" max="6399" width="9.140625" style="2"/>
    <col min="6400" max="6400" width="6" style="2" customWidth="1"/>
    <col min="6401" max="6401" width="5" style="2" customWidth="1"/>
    <col min="6402" max="6402" width="49.28515625" style="2" customWidth="1"/>
    <col min="6403" max="6403" width="72.85546875" style="2" customWidth="1"/>
    <col min="6404" max="6405" width="11.7109375" style="2" customWidth="1"/>
    <col min="6406" max="6406" width="13.7109375" style="2" customWidth="1"/>
    <col min="6407" max="6407" width="7.85546875" style="2" customWidth="1"/>
    <col min="6408" max="6408" width="7.7109375" style="2" customWidth="1"/>
    <col min="6409" max="6655" width="9.140625" style="2"/>
    <col min="6656" max="6656" width="6" style="2" customWidth="1"/>
    <col min="6657" max="6657" width="5" style="2" customWidth="1"/>
    <col min="6658" max="6658" width="49.28515625" style="2" customWidth="1"/>
    <col min="6659" max="6659" width="72.85546875" style="2" customWidth="1"/>
    <col min="6660" max="6661" width="11.7109375" style="2" customWidth="1"/>
    <col min="6662" max="6662" width="13.7109375" style="2" customWidth="1"/>
    <col min="6663" max="6663" width="7.85546875" style="2" customWidth="1"/>
    <col min="6664" max="6664" width="7.7109375" style="2" customWidth="1"/>
    <col min="6665" max="6911" width="9.140625" style="2"/>
    <col min="6912" max="6912" width="6" style="2" customWidth="1"/>
    <col min="6913" max="6913" width="5" style="2" customWidth="1"/>
    <col min="6914" max="6914" width="49.28515625" style="2" customWidth="1"/>
    <col min="6915" max="6915" width="72.85546875" style="2" customWidth="1"/>
    <col min="6916" max="6917" width="11.7109375" style="2" customWidth="1"/>
    <col min="6918" max="6918" width="13.7109375" style="2" customWidth="1"/>
    <col min="6919" max="6919" width="7.85546875" style="2" customWidth="1"/>
    <col min="6920" max="6920" width="7.7109375" style="2" customWidth="1"/>
    <col min="6921" max="7167" width="9.140625" style="2"/>
    <col min="7168" max="7168" width="6" style="2" customWidth="1"/>
    <col min="7169" max="7169" width="5" style="2" customWidth="1"/>
    <col min="7170" max="7170" width="49.28515625" style="2" customWidth="1"/>
    <col min="7171" max="7171" width="72.85546875" style="2" customWidth="1"/>
    <col min="7172" max="7173" width="11.7109375" style="2" customWidth="1"/>
    <col min="7174" max="7174" width="13.7109375" style="2" customWidth="1"/>
    <col min="7175" max="7175" width="7.85546875" style="2" customWidth="1"/>
    <col min="7176" max="7176" width="7.7109375" style="2" customWidth="1"/>
    <col min="7177" max="7423" width="9.140625" style="2"/>
    <col min="7424" max="7424" width="6" style="2" customWidth="1"/>
    <col min="7425" max="7425" width="5" style="2" customWidth="1"/>
    <col min="7426" max="7426" width="49.28515625" style="2" customWidth="1"/>
    <col min="7427" max="7427" width="72.85546875" style="2" customWidth="1"/>
    <col min="7428" max="7429" width="11.7109375" style="2" customWidth="1"/>
    <col min="7430" max="7430" width="13.7109375" style="2" customWidth="1"/>
    <col min="7431" max="7431" width="7.85546875" style="2" customWidth="1"/>
    <col min="7432" max="7432" width="7.7109375" style="2" customWidth="1"/>
    <col min="7433" max="7679" width="9.140625" style="2"/>
    <col min="7680" max="7680" width="6" style="2" customWidth="1"/>
    <col min="7681" max="7681" width="5" style="2" customWidth="1"/>
    <col min="7682" max="7682" width="49.28515625" style="2" customWidth="1"/>
    <col min="7683" max="7683" width="72.85546875" style="2" customWidth="1"/>
    <col min="7684" max="7685" width="11.7109375" style="2" customWidth="1"/>
    <col min="7686" max="7686" width="13.7109375" style="2" customWidth="1"/>
    <col min="7687" max="7687" width="7.85546875" style="2" customWidth="1"/>
    <col min="7688" max="7688" width="7.7109375" style="2" customWidth="1"/>
    <col min="7689" max="7935" width="9.140625" style="2"/>
    <col min="7936" max="7936" width="6" style="2" customWidth="1"/>
    <col min="7937" max="7937" width="5" style="2" customWidth="1"/>
    <col min="7938" max="7938" width="49.28515625" style="2" customWidth="1"/>
    <col min="7939" max="7939" width="72.85546875" style="2" customWidth="1"/>
    <col min="7940" max="7941" width="11.7109375" style="2" customWidth="1"/>
    <col min="7942" max="7942" width="13.7109375" style="2" customWidth="1"/>
    <col min="7943" max="7943" width="7.85546875" style="2" customWidth="1"/>
    <col min="7944" max="7944" width="7.7109375" style="2" customWidth="1"/>
    <col min="7945" max="8191" width="9.140625" style="2"/>
    <col min="8192" max="8192" width="6" style="2" customWidth="1"/>
    <col min="8193" max="8193" width="5" style="2" customWidth="1"/>
    <col min="8194" max="8194" width="49.28515625" style="2" customWidth="1"/>
    <col min="8195" max="8195" width="72.85546875" style="2" customWidth="1"/>
    <col min="8196" max="8197" width="11.7109375" style="2" customWidth="1"/>
    <col min="8198" max="8198" width="13.7109375" style="2" customWidth="1"/>
    <col min="8199" max="8199" width="7.85546875" style="2" customWidth="1"/>
    <col min="8200" max="8200" width="7.7109375" style="2" customWidth="1"/>
    <col min="8201" max="8447" width="9.140625" style="2"/>
    <col min="8448" max="8448" width="6" style="2" customWidth="1"/>
    <col min="8449" max="8449" width="5" style="2" customWidth="1"/>
    <col min="8450" max="8450" width="49.28515625" style="2" customWidth="1"/>
    <col min="8451" max="8451" width="72.85546875" style="2" customWidth="1"/>
    <col min="8452" max="8453" width="11.7109375" style="2" customWidth="1"/>
    <col min="8454" max="8454" width="13.7109375" style="2" customWidth="1"/>
    <col min="8455" max="8455" width="7.85546875" style="2" customWidth="1"/>
    <col min="8456" max="8456" width="7.7109375" style="2" customWidth="1"/>
    <col min="8457" max="8703" width="9.140625" style="2"/>
    <col min="8704" max="8704" width="6" style="2" customWidth="1"/>
    <col min="8705" max="8705" width="5" style="2" customWidth="1"/>
    <col min="8706" max="8706" width="49.28515625" style="2" customWidth="1"/>
    <col min="8707" max="8707" width="72.85546875" style="2" customWidth="1"/>
    <col min="8708" max="8709" width="11.7109375" style="2" customWidth="1"/>
    <col min="8710" max="8710" width="13.7109375" style="2" customWidth="1"/>
    <col min="8711" max="8711" width="7.85546875" style="2" customWidth="1"/>
    <col min="8712" max="8712" width="7.7109375" style="2" customWidth="1"/>
    <col min="8713" max="8959" width="9.140625" style="2"/>
    <col min="8960" max="8960" width="6" style="2" customWidth="1"/>
    <col min="8961" max="8961" width="5" style="2" customWidth="1"/>
    <col min="8962" max="8962" width="49.28515625" style="2" customWidth="1"/>
    <col min="8963" max="8963" width="72.85546875" style="2" customWidth="1"/>
    <col min="8964" max="8965" width="11.7109375" style="2" customWidth="1"/>
    <col min="8966" max="8966" width="13.7109375" style="2" customWidth="1"/>
    <col min="8967" max="8967" width="7.85546875" style="2" customWidth="1"/>
    <col min="8968" max="8968" width="7.7109375" style="2" customWidth="1"/>
    <col min="8969" max="9215" width="9.140625" style="2"/>
    <col min="9216" max="9216" width="6" style="2" customWidth="1"/>
    <col min="9217" max="9217" width="5" style="2" customWidth="1"/>
    <col min="9218" max="9218" width="49.28515625" style="2" customWidth="1"/>
    <col min="9219" max="9219" width="72.85546875" style="2" customWidth="1"/>
    <col min="9220" max="9221" width="11.7109375" style="2" customWidth="1"/>
    <col min="9222" max="9222" width="13.7109375" style="2" customWidth="1"/>
    <col min="9223" max="9223" width="7.85546875" style="2" customWidth="1"/>
    <col min="9224" max="9224" width="7.7109375" style="2" customWidth="1"/>
    <col min="9225" max="9471" width="9.140625" style="2"/>
    <col min="9472" max="9472" width="6" style="2" customWidth="1"/>
    <col min="9473" max="9473" width="5" style="2" customWidth="1"/>
    <col min="9474" max="9474" width="49.28515625" style="2" customWidth="1"/>
    <col min="9475" max="9475" width="72.85546875" style="2" customWidth="1"/>
    <col min="9476" max="9477" width="11.7109375" style="2" customWidth="1"/>
    <col min="9478" max="9478" width="13.7109375" style="2" customWidth="1"/>
    <col min="9479" max="9479" width="7.85546875" style="2" customWidth="1"/>
    <col min="9480" max="9480" width="7.7109375" style="2" customWidth="1"/>
    <col min="9481" max="9727" width="9.140625" style="2"/>
    <col min="9728" max="9728" width="6" style="2" customWidth="1"/>
    <col min="9729" max="9729" width="5" style="2" customWidth="1"/>
    <col min="9730" max="9730" width="49.28515625" style="2" customWidth="1"/>
    <col min="9731" max="9731" width="72.85546875" style="2" customWidth="1"/>
    <col min="9732" max="9733" width="11.7109375" style="2" customWidth="1"/>
    <col min="9734" max="9734" width="13.7109375" style="2" customWidth="1"/>
    <col min="9735" max="9735" width="7.85546875" style="2" customWidth="1"/>
    <col min="9736" max="9736" width="7.7109375" style="2" customWidth="1"/>
    <col min="9737" max="9983" width="9.140625" style="2"/>
    <col min="9984" max="9984" width="6" style="2" customWidth="1"/>
    <col min="9985" max="9985" width="5" style="2" customWidth="1"/>
    <col min="9986" max="9986" width="49.28515625" style="2" customWidth="1"/>
    <col min="9987" max="9987" width="72.85546875" style="2" customWidth="1"/>
    <col min="9988" max="9989" width="11.7109375" style="2" customWidth="1"/>
    <col min="9990" max="9990" width="13.7109375" style="2" customWidth="1"/>
    <col min="9991" max="9991" width="7.85546875" style="2" customWidth="1"/>
    <col min="9992" max="9992" width="7.7109375" style="2" customWidth="1"/>
    <col min="9993" max="10239" width="9.140625" style="2"/>
    <col min="10240" max="10240" width="6" style="2" customWidth="1"/>
    <col min="10241" max="10241" width="5" style="2" customWidth="1"/>
    <col min="10242" max="10242" width="49.28515625" style="2" customWidth="1"/>
    <col min="10243" max="10243" width="72.85546875" style="2" customWidth="1"/>
    <col min="10244" max="10245" width="11.7109375" style="2" customWidth="1"/>
    <col min="10246" max="10246" width="13.7109375" style="2" customWidth="1"/>
    <col min="10247" max="10247" width="7.85546875" style="2" customWidth="1"/>
    <col min="10248" max="10248" width="7.7109375" style="2" customWidth="1"/>
    <col min="10249" max="10495" width="9.140625" style="2"/>
    <col min="10496" max="10496" width="6" style="2" customWidth="1"/>
    <col min="10497" max="10497" width="5" style="2" customWidth="1"/>
    <col min="10498" max="10498" width="49.28515625" style="2" customWidth="1"/>
    <col min="10499" max="10499" width="72.85546875" style="2" customWidth="1"/>
    <col min="10500" max="10501" width="11.7109375" style="2" customWidth="1"/>
    <col min="10502" max="10502" width="13.7109375" style="2" customWidth="1"/>
    <col min="10503" max="10503" width="7.85546875" style="2" customWidth="1"/>
    <col min="10504" max="10504" width="7.7109375" style="2" customWidth="1"/>
    <col min="10505" max="10751" width="9.140625" style="2"/>
    <col min="10752" max="10752" width="6" style="2" customWidth="1"/>
    <col min="10753" max="10753" width="5" style="2" customWidth="1"/>
    <col min="10754" max="10754" width="49.28515625" style="2" customWidth="1"/>
    <col min="10755" max="10755" width="72.85546875" style="2" customWidth="1"/>
    <col min="10756" max="10757" width="11.7109375" style="2" customWidth="1"/>
    <col min="10758" max="10758" width="13.7109375" style="2" customWidth="1"/>
    <col min="10759" max="10759" width="7.85546875" style="2" customWidth="1"/>
    <col min="10760" max="10760" width="7.7109375" style="2" customWidth="1"/>
    <col min="10761" max="11007" width="9.140625" style="2"/>
    <col min="11008" max="11008" width="6" style="2" customWidth="1"/>
    <col min="11009" max="11009" width="5" style="2" customWidth="1"/>
    <col min="11010" max="11010" width="49.28515625" style="2" customWidth="1"/>
    <col min="11011" max="11011" width="72.85546875" style="2" customWidth="1"/>
    <col min="11012" max="11013" width="11.7109375" style="2" customWidth="1"/>
    <col min="11014" max="11014" width="13.7109375" style="2" customWidth="1"/>
    <col min="11015" max="11015" width="7.85546875" style="2" customWidth="1"/>
    <col min="11016" max="11016" width="7.7109375" style="2" customWidth="1"/>
    <col min="11017" max="11263" width="9.140625" style="2"/>
    <col min="11264" max="11264" width="6" style="2" customWidth="1"/>
    <col min="11265" max="11265" width="5" style="2" customWidth="1"/>
    <col min="11266" max="11266" width="49.28515625" style="2" customWidth="1"/>
    <col min="11267" max="11267" width="72.85546875" style="2" customWidth="1"/>
    <col min="11268" max="11269" width="11.7109375" style="2" customWidth="1"/>
    <col min="11270" max="11270" width="13.7109375" style="2" customWidth="1"/>
    <col min="11271" max="11271" width="7.85546875" style="2" customWidth="1"/>
    <col min="11272" max="11272" width="7.7109375" style="2" customWidth="1"/>
    <col min="11273" max="11519" width="9.140625" style="2"/>
    <col min="11520" max="11520" width="6" style="2" customWidth="1"/>
    <col min="11521" max="11521" width="5" style="2" customWidth="1"/>
    <col min="11522" max="11522" width="49.28515625" style="2" customWidth="1"/>
    <col min="11523" max="11523" width="72.85546875" style="2" customWidth="1"/>
    <col min="11524" max="11525" width="11.7109375" style="2" customWidth="1"/>
    <col min="11526" max="11526" width="13.7109375" style="2" customWidth="1"/>
    <col min="11527" max="11527" width="7.85546875" style="2" customWidth="1"/>
    <col min="11528" max="11528" width="7.7109375" style="2" customWidth="1"/>
    <col min="11529" max="11775" width="9.140625" style="2"/>
    <col min="11776" max="11776" width="6" style="2" customWidth="1"/>
    <col min="11777" max="11777" width="5" style="2" customWidth="1"/>
    <col min="11778" max="11778" width="49.28515625" style="2" customWidth="1"/>
    <col min="11779" max="11779" width="72.85546875" style="2" customWidth="1"/>
    <col min="11780" max="11781" width="11.7109375" style="2" customWidth="1"/>
    <col min="11782" max="11782" width="13.7109375" style="2" customWidth="1"/>
    <col min="11783" max="11783" width="7.85546875" style="2" customWidth="1"/>
    <col min="11784" max="11784" width="7.7109375" style="2" customWidth="1"/>
    <col min="11785" max="12031" width="9.140625" style="2"/>
    <col min="12032" max="12032" width="6" style="2" customWidth="1"/>
    <col min="12033" max="12033" width="5" style="2" customWidth="1"/>
    <col min="12034" max="12034" width="49.28515625" style="2" customWidth="1"/>
    <col min="12035" max="12035" width="72.85546875" style="2" customWidth="1"/>
    <col min="12036" max="12037" width="11.7109375" style="2" customWidth="1"/>
    <col min="12038" max="12038" width="13.7109375" style="2" customWidth="1"/>
    <col min="12039" max="12039" width="7.85546875" style="2" customWidth="1"/>
    <col min="12040" max="12040" width="7.7109375" style="2" customWidth="1"/>
    <col min="12041" max="12287" width="9.140625" style="2"/>
    <col min="12288" max="12288" width="6" style="2" customWidth="1"/>
    <col min="12289" max="12289" width="5" style="2" customWidth="1"/>
    <col min="12290" max="12290" width="49.28515625" style="2" customWidth="1"/>
    <col min="12291" max="12291" width="72.85546875" style="2" customWidth="1"/>
    <col min="12292" max="12293" width="11.7109375" style="2" customWidth="1"/>
    <col min="12294" max="12294" width="13.7109375" style="2" customWidth="1"/>
    <col min="12295" max="12295" width="7.85546875" style="2" customWidth="1"/>
    <col min="12296" max="12296" width="7.7109375" style="2" customWidth="1"/>
    <col min="12297" max="12543" width="9.140625" style="2"/>
    <col min="12544" max="12544" width="6" style="2" customWidth="1"/>
    <col min="12545" max="12545" width="5" style="2" customWidth="1"/>
    <col min="12546" max="12546" width="49.28515625" style="2" customWidth="1"/>
    <col min="12547" max="12547" width="72.85546875" style="2" customWidth="1"/>
    <col min="12548" max="12549" width="11.7109375" style="2" customWidth="1"/>
    <col min="12550" max="12550" width="13.7109375" style="2" customWidth="1"/>
    <col min="12551" max="12551" width="7.85546875" style="2" customWidth="1"/>
    <col min="12552" max="12552" width="7.7109375" style="2" customWidth="1"/>
    <col min="12553" max="12799" width="9.140625" style="2"/>
    <col min="12800" max="12800" width="6" style="2" customWidth="1"/>
    <col min="12801" max="12801" width="5" style="2" customWidth="1"/>
    <col min="12802" max="12802" width="49.28515625" style="2" customWidth="1"/>
    <col min="12803" max="12803" width="72.85546875" style="2" customWidth="1"/>
    <col min="12804" max="12805" width="11.7109375" style="2" customWidth="1"/>
    <col min="12806" max="12806" width="13.7109375" style="2" customWidth="1"/>
    <col min="12807" max="12807" width="7.85546875" style="2" customWidth="1"/>
    <col min="12808" max="12808" width="7.7109375" style="2" customWidth="1"/>
    <col min="12809" max="13055" width="9.140625" style="2"/>
    <col min="13056" max="13056" width="6" style="2" customWidth="1"/>
    <col min="13057" max="13057" width="5" style="2" customWidth="1"/>
    <col min="13058" max="13058" width="49.28515625" style="2" customWidth="1"/>
    <col min="13059" max="13059" width="72.85546875" style="2" customWidth="1"/>
    <col min="13060" max="13061" width="11.7109375" style="2" customWidth="1"/>
    <col min="13062" max="13062" width="13.7109375" style="2" customWidth="1"/>
    <col min="13063" max="13063" width="7.85546875" style="2" customWidth="1"/>
    <col min="13064" max="13064" width="7.7109375" style="2" customWidth="1"/>
    <col min="13065" max="13311" width="9.140625" style="2"/>
    <col min="13312" max="13312" width="6" style="2" customWidth="1"/>
    <col min="13313" max="13313" width="5" style="2" customWidth="1"/>
    <col min="13314" max="13314" width="49.28515625" style="2" customWidth="1"/>
    <col min="13315" max="13315" width="72.85546875" style="2" customWidth="1"/>
    <col min="13316" max="13317" width="11.7109375" style="2" customWidth="1"/>
    <col min="13318" max="13318" width="13.7109375" style="2" customWidth="1"/>
    <col min="13319" max="13319" width="7.85546875" style="2" customWidth="1"/>
    <col min="13320" max="13320" width="7.7109375" style="2" customWidth="1"/>
    <col min="13321" max="13567" width="9.140625" style="2"/>
    <col min="13568" max="13568" width="6" style="2" customWidth="1"/>
    <col min="13569" max="13569" width="5" style="2" customWidth="1"/>
    <col min="13570" max="13570" width="49.28515625" style="2" customWidth="1"/>
    <col min="13571" max="13571" width="72.85546875" style="2" customWidth="1"/>
    <col min="13572" max="13573" width="11.7109375" style="2" customWidth="1"/>
    <col min="13574" max="13574" width="13.7109375" style="2" customWidth="1"/>
    <col min="13575" max="13575" width="7.85546875" style="2" customWidth="1"/>
    <col min="13576" max="13576" width="7.7109375" style="2" customWidth="1"/>
    <col min="13577" max="13823" width="9.140625" style="2"/>
    <col min="13824" max="13824" width="6" style="2" customWidth="1"/>
    <col min="13825" max="13825" width="5" style="2" customWidth="1"/>
    <col min="13826" max="13826" width="49.28515625" style="2" customWidth="1"/>
    <col min="13827" max="13827" width="72.85546875" style="2" customWidth="1"/>
    <col min="13828" max="13829" width="11.7109375" style="2" customWidth="1"/>
    <col min="13830" max="13830" width="13.7109375" style="2" customWidth="1"/>
    <col min="13831" max="13831" width="7.85546875" style="2" customWidth="1"/>
    <col min="13832" max="13832" width="7.7109375" style="2" customWidth="1"/>
    <col min="13833" max="14079" width="9.140625" style="2"/>
    <col min="14080" max="14080" width="6" style="2" customWidth="1"/>
    <col min="14081" max="14081" width="5" style="2" customWidth="1"/>
    <col min="14082" max="14082" width="49.28515625" style="2" customWidth="1"/>
    <col min="14083" max="14083" width="72.85546875" style="2" customWidth="1"/>
    <col min="14084" max="14085" width="11.7109375" style="2" customWidth="1"/>
    <col min="14086" max="14086" width="13.7109375" style="2" customWidth="1"/>
    <col min="14087" max="14087" width="7.85546875" style="2" customWidth="1"/>
    <col min="14088" max="14088" width="7.7109375" style="2" customWidth="1"/>
    <col min="14089" max="14335" width="9.140625" style="2"/>
    <col min="14336" max="14336" width="6" style="2" customWidth="1"/>
    <col min="14337" max="14337" width="5" style="2" customWidth="1"/>
    <col min="14338" max="14338" width="49.28515625" style="2" customWidth="1"/>
    <col min="14339" max="14339" width="72.85546875" style="2" customWidth="1"/>
    <col min="14340" max="14341" width="11.7109375" style="2" customWidth="1"/>
    <col min="14342" max="14342" width="13.7109375" style="2" customWidth="1"/>
    <col min="14343" max="14343" width="7.85546875" style="2" customWidth="1"/>
    <col min="14344" max="14344" width="7.7109375" style="2" customWidth="1"/>
    <col min="14345" max="14591" width="9.140625" style="2"/>
    <col min="14592" max="14592" width="6" style="2" customWidth="1"/>
    <col min="14593" max="14593" width="5" style="2" customWidth="1"/>
    <col min="14594" max="14594" width="49.28515625" style="2" customWidth="1"/>
    <col min="14595" max="14595" width="72.85546875" style="2" customWidth="1"/>
    <col min="14596" max="14597" width="11.7109375" style="2" customWidth="1"/>
    <col min="14598" max="14598" width="13.7109375" style="2" customWidth="1"/>
    <col min="14599" max="14599" width="7.85546875" style="2" customWidth="1"/>
    <col min="14600" max="14600" width="7.7109375" style="2" customWidth="1"/>
    <col min="14601" max="14847" width="9.140625" style="2"/>
    <col min="14848" max="14848" width="6" style="2" customWidth="1"/>
    <col min="14849" max="14849" width="5" style="2" customWidth="1"/>
    <col min="14850" max="14850" width="49.28515625" style="2" customWidth="1"/>
    <col min="14851" max="14851" width="72.85546875" style="2" customWidth="1"/>
    <col min="14852" max="14853" width="11.7109375" style="2" customWidth="1"/>
    <col min="14854" max="14854" width="13.7109375" style="2" customWidth="1"/>
    <col min="14855" max="14855" width="7.85546875" style="2" customWidth="1"/>
    <col min="14856" max="14856" width="7.7109375" style="2" customWidth="1"/>
    <col min="14857" max="15103" width="9.140625" style="2"/>
    <col min="15104" max="15104" width="6" style="2" customWidth="1"/>
    <col min="15105" max="15105" width="5" style="2" customWidth="1"/>
    <col min="15106" max="15106" width="49.28515625" style="2" customWidth="1"/>
    <col min="15107" max="15107" width="72.85546875" style="2" customWidth="1"/>
    <col min="15108" max="15109" width="11.7109375" style="2" customWidth="1"/>
    <col min="15110" max="15110" width="13.7109375" style="2" customWidth="1"/>
    <col min="15111" max="15111" width="7.85546875" style="2" customWidth="1"/>
    <col min="15112" max="15112" width="7.7109375" style="2" customWidth="1"/>
    <col min="15113" max="15359" width="9.140625" style="2"/>
    <col min="15360" max="15360" width="6" style="2" customWidth="1"/>
    <col min="15361" max="15361" width="5" style="2" customWidth="1"/>
    <col min="15362" max="15362" width="49.28515625" style="2" customWidth="1"/>
    <col min="15363" max="15363" width="72.85546875" style="2" customWidth="1"/>
    <col min="15364" max="15365" width="11.7109375" style="2" customWidth="1"/>
    <col min="15366" max="15366" width="13.7109375" style="2" customWidth="1"/>
    <col min="15367" max="15367" width="7.85546875" style="2" customWidth="1"/>
    <col min="15368" max="15368" width="7.7109375" style="2" customWidth="1"/>
    <col min="15369" max="15615" width="9.140625" style="2"/>
    <col min="15616" max="15616" width="6" style="2" customWidth="1"/>
    <col min="15617" max="15617" width="5" style="2" customWidth="1"/>
    <col min="15618" max="15618" width="49.28515625" style="2" customWidth="1"/>
    <col min="15619" max="15619" width="72.85546875" style="2" customWidth="1"/>
    <col min="15620" max="15621" width="11.7109375" style="2" customWidth="1"/>
    <col min="15622" max="15622" width="13.7109375" style="2" customWidth="1"/>
    <col min="15623" max="15623" width="7.85546875" style="2" customWidth="1"/>
    <col min="15624" max="15624" width="7.7109375" style="2" customWidth="1"/>
    <col min="15625" max="15871" width="9.140625" style="2"/>
    <col min="15872" max="15872" width="6" style="2" customWidth="1"/>
    <col min="15873" max="15873" width="5" style="2" customWidth="1"/>
    <col min="15874" max="15874" width="49.28515625" style="2" customWidth="1"/>
    <col min="15875" max="15875" width="72.85546875" style="2" customWidth="1"/>
    <col min="15876" max="15877" width="11.7109375" style="2" customWidth="1"/>
    <col min="15878" max="15878" width="13.7109375" style="2" customWidth="1"/>
    <col min="15879" max="15879" width="7.85546875" style="2" customWidth="1"/>
    <col min="15880" max="15880" width="7.7109375" style="2" customWidth="1"/>
    <col min="15881" max="16127" width="9.140625" style="2"/>
    <col min="16128" max="16128" width="6" style="2" customWidth="1"/>
    <col min="16129" max="16129" width="5" style="2" customWidth="1"/>
    <col min="16130" max="16130" width="49.28515625" style="2" customWidth="1"/>
    <col min="16131" max="16131" width="72.85546875" style="2" customWidth="1"/>
    <col min="16132" max="16133" width="11.7109375" style="2" customWidth="1"/>
    <col min="16134" max="16134" width="13.7109375" style="2" customWidth="1"/>
    <col min="16135" max="16135" width="7.85546875" style="2" customWidth="1"/>
    <col min="16136" max="16136" width="7.7109375" style="2" customWidth="1"/>
    <col min="16137" max="16384" width="9.140625" style="2"/>
  </cols>
  <sheetData>
    <row r="1" spans="1:15" ht="33" customHeight="1" x14ac:dyDescent="0.2">
      <c r="A1" s="149" t="s">
        <v>227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</row>
    <row r="2" spans="1:15" ht="33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33" customHeight="1" x14ac:dyDescent="0.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</row>
    <row r="4" spans="1:15" ht="33" customHeight="1" x14ac:dyDescent="0.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</row>
    <row r="5" spans="1:15" ht="33" customHeight="1" x14ac:dyDescent="0.2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</row>
    <row r="6" spans="1:15" ht="33" customHeight="1" x14ac:dyDescent="0.2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</row>
    <row r="7" spans="1:15" ht="33" customHeight="1" x14ac:dyDescent="0.2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</row>
    <row r="8" spans="1:15" s="8" customFormat="1" ht="15" x14ac:dyDescent="0.2">
      <c r="C8" s="10" t="s">
        <v>129</v>
      </c>
      <c r="D8" s="10"/>
      <c r="E8" s="10"/>
      <c r="K8" s="10" t="s">
        <v>129</v>
      </c>
      <c r="L8" s="10"/>
    </row>
    <row r="9" spans="1:15" s="8" customFormat="1" ht="15" x14ac:dyDescent="0.2">
      <c r="C9" s="9"/>
      <c r="D9" s="10" t="s">
        <v>130</v>
      </c>
      <c r="E9" s="10"/>
      <c r="K9" s="9"/>
      <c r="L9" s="10" t="s">
        <v>130</v>
      </c>
    </row>
    <row r="10" spans="1:15" s="8" customFormat="1" ht="15" x14ac:dyDescent="0.2">
      <c r="C10" s="11"/>
      <c r="D10" s="10" t="s">
        <v>131</v>
      </c>
      <c r="E10" s="10"/>
      <c r="K10" s="11"/>
      <c r="L10" s="10" t="s">
        <v>131</v>
      </c>
    </row>
    <row r="11" spans="1:15" s="8" customFormat="1" ht="15.75" thickBot="1" x14ac:dyDescent="0.25">
      <c r="B11" s="10"/>
      <c r="C11" s="10"/>
    </row>
    <row r="12" spans="1:15" ht="27.75" customHeight="1" x14ac:dyDescent="0.2">
      <c r="A12" s="150" t="s">
        <v>251</v>
      </c>
      <c r="B12" s="151"/>
      <c r="C12" s="151"/>
      <c r="D12" s="151"/>
      <c r="E12" s="151"/>
      <c r="F12" s="151"/>
      <c r="G12" s="152"/>
      <c r="H12" s="12"/>
      <c r="I12" s="157" t="s">
        <v>252</v>
      </c>
      <c r="J12" s="158"/>
      <c r="K12" s="158"/>
      <c r="L12" s="158"/>
      <c r="M12" s="158"/>
      <c r="N12" s="158"/>
      <c r="O12" s="159"/>
    </row>
    <row r="13" spans="1:15" ht="27" customHeight="1" x14ac:dyDescent="0.2">
      <c r="A13" s="13"/>
      <c r="B13" s="14"/>
      <c r="C13" s="15" t="s">
        <v>1</v>
      </c>
      <c r="D13" s="15" t="s">
        <v>18</v>
      </c>
      <c r="E13" s="15" t="s">
        <v>240</v>
      </c>
      <c r="F13" s="15" t="s">
        <v>99</v>
      </c>
      <c r="G13" s="16" t="s">
        <v>100</v>
      </c>
      <c r="H13" s="17"/>
      <c r="I13" s="18"/>
      <c r="J13" s="19"/>
      <c r="K13" s="33" t="s">
        <v>1</v>
      </c>
      <c r="L13" s="20"/>
      <c r="M13" s="15" t="s">
        <v>240</v>
      </c>
      <c r="N13" s="15" t="s">
        <v>99</v>
      </c>
      <c r="O13" s="16" t="s">
        <v>100</v>
      </c>
    </row>
    <row r="14" spans="1:15" x14ac:dyDescent="0.2">
      <c r="A14" s="21" t="s">
        <v>97</v>
      </c>
      <c r="B14" s="14"/>
      <c r="C14" s="14"/>
      <c r="D14" s="5" t="s">
        <v>83</v>
      </c>
      <c r="E14" s="22"/>
      <c r="F14" s="4" t="str">
        <f t="shared" ref="F14:F48" si="0">_xlfn.IFNA(VLOOKUP(C14,_ALL_COMPUTING_UNITS,3,FALSE),"")</f>
        <v/>
      </c>
      <c r="G14" s="6" t="str">
        <f t="shared" ref="G14:G48" si="1">_xlfn.IFNA(VLOOKUP(C14,_ALL_COMPUTING_UNITS,4,FALSE),"")</f>
        <v/>
      </c>
      <c r="H14" s="23"/>
      <c r="I14" s="24" t="s">
        <v>128</v>
      </c>
      <c r="J14" s="19"/>
      <c r="K14" s="19"/>
      <c r="L14" s="93" t="s">
        <v>83</v>
      </c>
      <c r="M14" s="25"/>
      <c r="N14" s="26" t="str">
        <f t="shared" ref="N14:N48" si="2">_xlfn.IFNA(VLOOKUP(K14,_ALL_COMPUTING_UNITS,3,FALSE),"")</f>
        <v/>
      </c>
      <c r="O14" s="27" t="str">
        <f t="shared" ref="O14:O48" si="3">_xlfn.IFNA(VLOOKUP(K14,_ALL_COMPUTING_UNITS,4,FALSE),"")</f>
        <v/>
      </c>
    </row>
    <row r="15" spans="1:15" x14ac:dyDescent="0.2">
      <c r="A15" s="13"/>
      <c r="B15" s="15">
        <v>1</v>
      </c>
      <c r="C15" s="28" t="s">
        <v>2</v>
      </c>
      <c r="D15" s="99" t="s">
        <v>105</v>
      </c>
      <c r="E15" s="30"/>
      <c r="F15" s="4">
        <f t="shared" si="0"/>
        <v>0</v>
      </c>
      <c r="G15" s="6">
        <f t="shared" si="1"/>
        <v>0</v>
      </c>
      <c r="H15" s="31"/>
      <c r="I15" s="32"/>
      <c r="J15" s="33">
        <v>1</v>
      </c>
      <c r="K15" s="34" t="s">
        <v>2</v>
      </c>
      <c r="L15" s="99" t="s">
        <v>105</v>
      </c>
      <c r="M15" s="36"/>
      <c r="N15" s="26">
        <f t="shared" si="2"/>
        <v>0</v>
      </c>
      <c r="O15" s="27">
        <f t="shared" si="3"/>
        <v>0</v>
      </c>
    </row>
    <row r="16" spans="1:15" x14ac:dyDescent="0.2">
      <c r="A16" s="13"/>
      <c r="B16" s="15">
        <v>2</v>
      </c>
      <c r="C16" s="28" t="s">
        <v>3</v>
      </c>
      <c r="D16" s="100" t="s">
        <v>107</v>
      </c>
      <c r="E16" s="30"/>
      <c r="F16" s="4">
        <f t="shared" si="0"/>
        <v>0</v>
      </c>
      <c r="G16" s="6" t="str">
        <f t="shared" si="1"/>
        <v>COS10009</v>
      </c>
      <c r="H16" s="31"/>
      <c r="I16" s="32"/>
      <c r="J16" s="33">
        <v>2</v>
      </c>
      <c r="K16" s="34" t="s">
        <v>3</v>
      </c>
      <c r="L16" s="100" t="s">
        <v>107</v>
      </c>
      <c r="M16" s="36"/>
      <c r="N16" s="26">
        <f t="shared" si="2"/>
        <v>0</v>
      </c>
      <c r="O16" s="27" t="str">
        <f t="shared" si="3"/>
        <v>COS10009</v>
      </c>
    </row>
    <row r="17" spans="1:15" x14ac:dyDescent="0.2">
      <c r="A17" s="13"/>
      <c r="B17" s="15">
        <v>3</v>
      </c>
      <c r="C17" s="28" t="s">
        <v>4</v>
      </c>
      <c r="D17" s="99" t="s">
        <v>228</v>
      </c>
      <c r="E17" s="30"/>
      <c r="F17" s="4">
        <f t="shared" si="0"/>
        <v>0</v>
      </c>
      <c r="G17" s="6">
        <f t="shared" si="1"/>
        <v>0</v>
      </c>
      <c r="H17" s="31"/>
      <c r="I17" s="32"/>
      <c r="J17" s="33">
        <v>3</v>
      </c>
      <c r="K17" s="34" t="s">
        <v>4</v>
      </c>
      <c r="L17" s="99" t="s">
        <v>228</v>
      </c>
      <c r="M17" s="36"/>
      <c r="N17" s="26">
        <f t="shared" si="2"/>
        <v>0</v>
      </c>
      <c r="O17" s="27">
        <f t="shared" si="3"/>
        <v>0</v>
      </c>
    </row>
    <row r="18" spans="1:15" x14ac:dyDescent="0.2">
      <c r="A18" s="13"/>
      <c r="B18" s="15">
        <v>4</v>
      </c>
      <c r="C18" s="28" t="s">
        <v>5</v>
      </c>
      <c r="D18" s="99" t="s">
        <v>230</v>
      </c>
      <c r="E18" s="30"/>
      <c r="F18" s="4">
        <f t="shared" si="0"/>
        <v>0</v>
      </c>
      <c r="G18" s="6">
        <f t="shared" si="1"/>
        <v>0</v>
      </c>
      <c r="H18" s="31"/>
      <c r="I18" s="32"/>
      <c r="J18" s="33">
        <v>4</v>
      </c>
      <c r="K18" s="34" t="s">
        <v>5</v>
      </c>
      <c r="L18" s="99" t="s">
        <v>230</v>
      </c>
      <c r="M18" s="36"/>
      <c r="N18" s="26">
        <f t="shared" si="2"/>
        <v>0</v>
      </c>
      <c r="O18" s="27">
        <f t="shared" si="3"/>
        <v>0</v>
      </c>
    </row>
    <row r="19" spans="1:15" x14ac:dyDescent="0.2">
      <c r="A19" s="13"/>
      <c r="B19" s="15"/>
      <c r="C19" s="28" t="s">
        <v>101</v>
      </c>
      <c r="D19" s="91"/>
      <c r="E19" s="30"/>
      <c r="F19" s="4" t="str">
        <f t="shared" si="0"/>
        <v/>
      </c>
      <c r="G19" s="6" t="str">
        <f t="shared" si="1"/>
        <v/>
      </c>
      <c r="H19" s="31"/>
      <c r="I19" s="32"/>
      <c r="J19" s="33"/>
      <c r="K19" s="34" t="s">
        <v>101</v>
      </c>
      <c r="L19" s="98"/>
      <c r="M19" s="36"/>
      <c r="N19" s="26" t="str">
        <f t="shared" si="2"/>
        <v/>
      </c>
      <c r="O19" s="27" t="str">
        <f t="shared" si="3"/>
        <v/>
      </c>
    </row>
    <row r="20" spans="1:15" x14ac:dyDescent="0.2">
      <c r="A20" s="21" t="s">
        <v>98</v>
      </c>
      <c r="B20" s="15"/>
      <c r="C20" s="28"/>
      <c r="D20" s="93" t="s">
        <v>119</v>
      </c>
      <c r="E20" s="22"/>
      <c r="F20" s="4" t="str">
        <f t="shared" si="0"/>
        <v/>
      </c>
      <c r="G20" s="6" t="str">
        <f t="shared" si="1"/>
        <v/>
      </c>
      <c r="H20" s="23"/>
      <c r="I20" s="41" t="s">
        <v>97</v>
      </c>
      <c r="J20" s="33"/>
      <c r="K20" s="34"/>
      <c r="L20" s="94" t="s">
        <v>119</v>
      </c>
      <c r="M20" s="25"/>
      <c r="N20" s="26" t="str">
        <f t="shared" si="2"/>
        <v/>
      </c>
      <c r="O20" s="27" t="str">
        <f t="shared" si="3"/>
        <v/>
      </c>
    </row>
    <row r="21" spans="1:15" x14ac:dyDescent="0.2">
      <c r="A21" s="13"/>
      <c r="B21" s="15">
        <v>5</v>
      </c>
      <c r="C21" s="28" t="s">
        <v>6</v>
      </c>
      <c r="D21" s="92" t="s">
        <v>108</v>
      </c>
      <c r="E21" s="30"/>
      <c r="F21" s="4" t="str">
        <f t="shared" si="0"/>
        <v>COS10001 / COS10009 / INF10016 / SWE20004</v>
      </c>
      <c r="G21" s="6">
        <f t="shared" si="1"/>
        <v>0</v>
      </c>
      <c r="H21" s="31"/>
      <c r="I21" s="32"/>
      <c r="J21" s="33">
        <v>5</v>
      </c>
      <c r="K21" s="34" t="s">
        <v>6</v>
      </c>
      <c r="L21" s="92" t="s">
        <v>108</v>
      </c>
      <c r="M21" s="36"/>
      <c r="N21" s="26" t="str">
        <f t="shared" si="2"/>
        <v>COS10001 / COS10009 / INF10016 / SWE20004</v>
      </c>
      <c r="O21" s="27">
        <f t="shared" si="3"/>
        <v>0</v>
      </c>
    </row>
    <row r="22" spans="1:15" x14ac:dyDescent="0.2">
      <c r="A22" s="13"/>
      <c r="B22" s="15">
        <v>6</v>
      </c>
      <c r="C22" s="28" t="s">
        <v>7</v>
      </c>
      <c r="D22" s="92" t="s">
        <v>231</v>
      </c>
      <c r="E22" s="30"/>
      <c r="F22" s="4">
        <f t="shared" si="0"/>
        <v>0</v>
      </c>
      <c r="G22" s="6">
        <f t="shared" si="1"/>
        <v>0</v>
      </c>
      <c r="H22" s="31"/>
      <c r="I22" s="32"/>
      <c r="J22" s="33">
        <v>6</v>
      </c>
      <c r="K22" s="34" t="s">
        <v>7</v>
      </c>
      <c r="L22" s="92" t="s">
        <v>231</v>
      </c>
      <c r="M22" s="36"/>
      <c r="N22" s="26">
        <f t="shared" si="2"/>
        <v>0</v>
      </c>
      <c r="O22" s="27">
        <f t="shared" si="3"/>
        <v>0</v>
      </c>
    </row>
    <row r="23" spans="1:15" x14ac:dyDescent="0.2">
      <c r="A23" s="13"/>
      <c r="B23" s="15">
        <v>7</v>
      </c>
      <c r="C23" s="28"/>
      <c r="D23" s="79" t="s">
        <v>84</v>
      </c>
      <c r="E23" s="30"/>
      <c r="F23" s="4" t="str">
        <f t="shared" si="0"/>
        <v/>
      </c>
      <c r="G23" s="6" t="str">
        <f t="shared" si="1"/>
        <v/>
      </c>
      <c r="H23" s="31"/>
      <c r="I23" s="32"/>
      <c r="J23" s="33">
        <v>7</v>
      </c>
      <c r="K23" s="34" t="s">
        <v>10</v>
      </c>
      <c r="L23" s="99" t="s">
        <v>233</v>
      </c>
      <c r="M23" s="36"/>
      <c r="N23" s="26" t="str">
        <f t="shared" si="2"/>
        <v>COS10009</v>
      </c>
      <c r="O23" s="27">
        <f t="shared" si="3"/>
        <v>0</v>
      </c>
    </row>
    <row r="24" spans="1:15" x14ac:dyDescent="0.2">
      <c r="A24" s="13"/>
      <c r="B24" s="15">
        <v>8</v>
      </c>
      <c r="C24" s="28"/>
      <c r="D24" s="79" t="s">
        <v>86</v>
      </c>
      <c r="E24" s="30"/>
      <c r="F24" s="4" t="str">
        <f t="shared" si="0"/>
        <v/>
      </c>
      <c r="G24" s="6" t="str">
        <f t="shared" si="1"/>
        <v/>
      </c>
      <c r="H24" s="31"/>
      <c r="I24" s="32"/>
      <c r="J24" s="33">
        <v>8</v>
      </c>
      <c r="K24" s="34"/>
      <c r="L24" s="79" t="s">
        <v>84</v>
      </c>
      <c r="M24" s="36"/>
      <c r="N24" s="26" t="str">
        <f t="shared" si="2"/>
        <v/>
      </c>
      <c r="O24" s="27" t="str">
        <f t="shared" si="3"/>
        <v/>
      </c>
    </row>
    <row r="25" spans="1:15" x14ac:dyDescent="0.2">
      <c r="A25" s="13"/>
      <c r="B25" s="15"/>
      <c r="C25" s="28" t="s">
        <v>101</v>
      </c>
      <c r="D25" s="91"/>
      <c r="E25" s="30"/>
      <c r="F25" s="4" t="str">
        <f t="shared" si="0"/>
        <v/>
      </c>
      <c r="G25" s="6" t="str">
        <f t="shared" si="1"/>
        <v/>
      </c>
      <c r="H25" s="31"/>
      <c r="I25" s="32"/>
      <c r="J25" s="33"/>
      <c r="K25" s="34" t="s">
        <v>101</v>
      </c>
      <c r="L25" s="45"/>
      <c r="M25" s="36"/>
      <c r="N25" s="26" t="str">
        <f t="shared" si="2"/>
        <v/>
      </c>
      <c r="O25" s="27" t="str">
        <f t="shared" si="3"/>
        <v/>
      </c>
    </row>
    <row r="26" spans="1:15" x14ac:dyDescent="0.2">
      <c r="A26" s="21" t="s">
        <v>97</v>
      </c>
      <c r="B26" s="15"/>
      <c r="C26" s="28"/>
      <c r="D26" s="93" t="s">
        <v>85</v>
      </c>
      <c r="E26" s="30"/>
      <c r="F26" s="4" t="str">
        <f t="shared" si="0"/>
        <v/>
      </c>
      <c r="G26" s="6" t="str">
        <f t="shared" si="1"/>
        <v/>
      </c>
      <c r="H26" s="31"/>
      <c r="I26" s="24" t="s">
        <v>128</v>
      </c>
      <c r="J26" s="33"/>
      <c r="K26" s="34"/>
      <c r="L26" s="94" t="s">
        <v>85</v>
      </c>
      <c r="M26" s="36"/>
      <c r="N26" s="26" t="str">
        <f t="shared" si="2"/>
        <v/>
      </c>
      <c r="O26" s="27" t="str">
        <f t="shared" si="3"/>
        <v/>
      </c>
    </row>
    <row r="27" spans="1:15" ht="12" customHeight="1" x14ac:dyDescent="0.2">
      <c r="A27" s="13"/>
      <c r="B27" s="15">
        <v>9</v>
      </c>
      <c r="C27" s="28" t="s">
        <v>8</v>
      </c>
      <c r="D27" s="92" t="s">
        <v>232</v>
      </c>
      <c r="E27" s="30"/>
      <c r="F27" s="4" t="str">
        <f t="shared" si="0"/>
        <v>COS20007 / COS30016 (HIT3037) / SWE20004 / COS20011</v>
      </c>
      <c r="G27" s="6">
        <f t="shared" si="1"/>
        <v>0</v>
      </c>
      <c r="H27" s="31"/>
      <c r="I27" s="32"/>
      <c r="J27" s="33">
        <v>9</v>
      </c>
      <c r="K27" s="34" t="s">
        <v>9</v>
      </c>
      <c r="L27" s="92" t="s">
        <v>112</v>
      </c>
      <c r="M27" s="36"/>
      <c r="N27" s="26" t="str">
        <f t="shared" si="2"/>
        <v>SWE20004 / COS10009</v>
      </c>
      <c r="O27" s="27" t="str">
        <f t="shared" si="3"/>
        <v>COS20007/ HIT3181</v>
      </c>
    </row>
    <row r="28" spans="1:15" x14ac:dyDescent="0.2">
      <c r="A28" s="13"/>
      <c r="B28" s="15">
        <v>10</v>
      </c>
      <c r="C28" s="28" t="s">
        <v>9</v>
      </c>
      <c r="D28" s="92" t="s">
        <v>112</v>
      </c>
      <c r="E28" s="30"/>
      <c r="F28" s="4" t="str">
        <f t="shared" si="0"/>
        <v>SWE20004 / COS10009</v>
      </c>
      <c r="G28" s="6" t="str">
        <f t="shared" si="1"/>
        <v>COS20007/ HIT3181</v>
      </c>
      <c r="H28" s="31"/>
      <c r="I28" s="32"/>
      <c r="J28" s="33">
        <v>10</v>
      </c>
      <c r="K28" s="34" t="s">
        <v>11</v>
      </c>
      <c r="L28" s="56" t="s">
        <v>115</v>
      </c>
      <c r="M28" s="36" t="s">
        <v>98</v>
      </c>
      <c r="N28" s="26" t="str">
        <f t="shared" si="2"/>
        <v>COS20007 / COS20011 / COS30014 / COS30016 / SWE20004</v>
      </c>
      <c r="O28" s="27">
        <f t="shared" si="3"/>
        <v>0</v>
      </c>
    </row>
    <row r="29" spans="1:15" x14ac:dyDescent="0.2">
      <c r="A29" s="13"/>
      <c r="B29" s="15">
        <v>11</v>
      </c>
      <c r="C29" s="28" t="s">
        <v>10</v>
      </c>
      <c r="D29" s="99" t="s">
        <v>233</v>
      </c>
      <c r="E29" s="30"/>
      <c r="F29" s="4" t="str">
        <f t="shared" si="0"/>
        <v>COS10009</v>
      </c>
      <c r="G29" s="6">
        <f t="shared" si="1"/>
        <v>0</v>
      </c>
      <c r="H29" s="31"/>
      <c r="I29" s="32"/>
      <c r="J29" s="33">
        <v>11</v>
      </c>
      <c r="K29" s="34" t="s">
        <v>8</v>
      </c>
      <c r="L29" s="92" t="s">
        <v>232</v>
      </c>
      <c r="M29" s="36"/>
      <c r="N29" s="26" t="str">
        <f t="shared" si="2"/>
        <v>COS20007 / COS30016 (HIT3037) / SWE20004 / COS20011</v>
      </c>
      <c r="O29" s="27">
        <f t="shared" si="3"/>
        <v>0</v>
      </c>
    </row>
    <row r="30" spans="1:15" x14ac:dyDescent="0.2">
      <c r="A30" s="13"/>
      <c r="B30" s="15">
        <v>12</v>
      </c>
      <c r="C30" s="28"/>
      <c r="D30" s="79" t="s">
        <v>88</v>
      </c>
      <c r="E30" s="30"/>
      <c r="F30" s="4" t="str">
        <f t="shared" si="0"/>
        <v/>
      </c>
      <c r="G30" s="6" t="str">
        <f t="shared" si="1"/>
        <v/>
      </c>
      <c r="H30" s="31"/>
      <c r="I30" s="32"/>
      <c r="J30" s="33">
        <v>12</v>
      </c>
      <c r="K30" s="34"/>
      <c r="L30" s="79" t="s">
        <v>86</v>
      </c>
      <c r="M30" s="36"/>
      <c r="N30" s="26" t="str">
        <f t="shared" si="2"/>
        <v/>
      </c>
      <c r="O30" s="27" t="str">
        <f t="shared" si="3"/>
        <v/>
      </c>
    </row>
    <row r="31" spans="1:15" x14ac:dyDescent="0.2">
      <c r="A31" s="13"/>
      <c r="B31" s="15"/>
      <c r="C31" s="28" t="s">
        <v>101</v>
      </c>
      <c r="D31" s="83"/>
      <c r="E31" s="30"/>
      <c r="F31" s="4" t="str">
        <f t="shared" si="0"/>
        <v/>
      </c>
      <c r="G31" s="6" t="str">
        <f t="shared" si="1"/>
        <v/>
      </c>
      <c r="H31" s="31"/>
      <c r="I31" s="24"/>
      <c r="J31" s="33"/>
      <c r="K31" s="34" t="s">
        <v>101</v>
      </c>
      <c r="L31" s="83"/>
      <c r="M31" s="36"/>
      <c r="N31" s="26" t="str">
        <f t="shared" si="2"/>
        <v/>
      </c>
      <c r="O31" s="27" t="str">
        <f t="shared" si="3"/>
        <v/>
      </c>
    </row>
    <row r="32" spans="1:15" x14ac:dyDescent="0.2">
      <c r="A32" s="48" t="s">
        <v>98</v>
      </c>
      <c r="B32" s="15"/>
      <c r="C32" s="28"/>
      <c r="D32" s="94" t="s">
        <v>121</v>
      </c>
      <c r="E32" s="30"/>
      <c r="F32" s="4" t="str">
        <f t="shared" si="0"/>
        <v/>
      </c>
      <c r="G32" s="6" t="str">
        <f t="shared" si="1"/>
        <v/>
      </c>
      <c r="H32" s="31"/>
      <c r="I32" s="41" t="s">
        <v>97</v>
      </c>
      <c r="J32" s="33"/>
      <c r="K32" s="34"/>
      <c r="L32" s="94" t="s">
        <v>121</v>
      </c>
      <c r="M32" s="36"/>
      <c r="N32" s="26" t="str">
        <f t="shared" si="2"/>
        <v/>
      </c>
      <c r="O32" s="27" t="str">
        <f t="shared" si="3"/>
        <v/>
      </c>
    </row>
    <row r="33" spans="1:15" x14ac:dyDescent="0.2">
      <c r="A33" s="50"/>
      <c r="B33" s="15">
        <v>13</v>
      </c>
      <c r="C33" s="28" t="s">
        <v>11</v>
      </c>
      <c r="D33" s="56" t="s">
        <v>115</v>
      </c>
      <c r="E33" s="30" t="s">
        <v>98</v>
      </c>
      <c r="F33" s="4" t="str">
        <f t="shared" si="0"/>
        <v>COS20007 / COS20011 / COS30014 / COS30016 / SWE20004</v>
      </c>
      <c r="G33" s="6">
        <f t="shared" si="1"/>
        <v>0</v>
      </c>
      <c r="H33" s="31"/>
      <c r="I33" s="32"/>
      <c r="J33" s="33">
        <v>13</v>
      </c>
      <c r="K33" s="34" t="s">
        <v>103</v>
      </c>
      <c r="L33" s="56" t="s">
        <v>114</v>
      </c>
      <c r="M33" s="36" t="s">
        <v>97</v>
      </c>
      <c r="N33" s="26" t="str">
        <f t="shared" si="2"/>
        <v>COS10011 &amp; (COS20007 / SWE20004)</v>
      </c>
      <c r="O33" s="27">
        <f t="shared" si="3"/>
        <v>0</v>
      </c>
    </row>
    <row r="34" spans="1:15" ht="12" customHeight="1" x14ac:dyDescent="0.2">
      <c r="A34" s="52"/>
      <c r="B34" s="15">
        <v>14</v>
      </c>
      <c r="C34" s="28" t="s">
        <v>12</v>
      </c>
      <c r="D34" s="92" t="s">
        <v>234</v>
      </c>
      <c r="E34" s="30" t="s">
        <v>98</v>
      </c>
      <c r="F34" s="4" t="str">
        <f t="shared" si="0"/>
        <v>(COS10011 / COS20001) &amp; (COS20007 / SWE20004)</v>
      </c>
      <c r="G34" s="6">
        <f t="shared" si="1"/>
        <v>0</v>
      </c>
      <c r="H34" s="31"/>
      <c r="I34" s="32"/>
      <c r="J34" s="33">
        <v>14</v>
      </c>
      <c r="K34" s="34" t="s">
        <v>229</v>
      </c>
      <c r="L34" s="92" t="s">
        <v>235</v>
      </c>
      <c r="M34" s="36"/>
      <c r="N34" s="26" t="str">
        <f t="shared" si="2"/>
        <v/>
      </c>
      <c r="O34" s="27" t="str">
        <f t="shared" si="3"/>
        <v/>
      </c>
    </row>
    <row r="35" spans="1:15" ht="12.75" customHeight="1" x14ac:dyDescent="0.2">
      <c r="A35" s="13"/>
      <c r="B35" s="15">
        <v>15</v>
      </c>
      <c r="C35" s="28" t="s">
        <v>229</v>
      </c>
      <c r="D35" s="92" t="s">
        <v>235</v>
      </c>
      <c r="E35" s="30"/>
      <c r="F35" s="4" t="str">
        <f t="shared" si="0"/>
        <v/>
      </c>
      <c r="G35" s="6" t="str">
        <f t="shared" si="1"/>
        <v/>
      </c>
      <c r="H35" s="31"/>
      <c r="I35" s="53"/>
      <c r="J35" s="33">
        <v>15</v>
      </c>
      <c r="K35" s="34"/>
      <c r="L35" s="79" t="s">
        <v>88</v>
      </c>
      <c r="M35" s="36"/>
      <c r="N35" s="26" t="str">
        <f t="shared" si="2"/>
        <v/>
      </c>
      <c r="O35" s="27" t="str">
        <f t="shared" si="3"/>
        <v/>
      </c>
    </row>
    <row r="36" spans="1:15" x14ac:dyDescent="0.2">
      <c r="A36" s="13"/>
      <c r="B36" s="15">
        <v>16</v>
      </c>
      <c r="C36" s="28"/>
      <c r="D36" s="79" t="s">
        <v>89</v>
      </c>
      <c r="E36" s="30"/>
      <c r="F36" s="4" t="str">
        <f t="shared" si="0"/>
        <v/>
      </c>
      <c r="G36" s="6" t="str">
        <f t="shared" si="1"/>
        <v/>
      </c>
      <c r="H36" s="31"/>
      <c r="I36" s="32"/>
      <c r="J36" s="33">
        <v>16</v>
      </c>
      <c r="K36" s="34"/>
      <c r="L36" s="79" t="s">
        <v>89</v>
      </c>
      <c r="M36" s="36"/>
      <c r="N36" s="26" t="str">
        <f t="shared" si="2"/>
        <v/>
      </c>
      <c r="O36" s="27" t="str">
        <f t="shared" si="3"/>
        <v/>
      </c>
    </row>
    <row r="37" spans="1:15" x14ac:dyDescent="0.2">
      <c r="A37" s="50"/>
      <c r="B37" s="15"/>
      <c r="C37" s="28" t="s">
        <v>101</v>
      </c>
      <c r="D37" s="83"/>
      <c r="E37" s="30"/>
      <c r="F37" s="4" t="str">
        <f t="shared" si="0"/>
        <v/>
      </c>
      <c r="G37" s="6" t="str">
        <f t="shared" si="1"/>
        <v/>
      </c>
      <c r="H37" s="31"/>
      <c r="I37" s="41"/>
      <c r="J37" s="33"/>
      <c r="K37" s="34" t="s">
        <v>101</v>
      </c>
      <c r="L37" s="94"/>
      <c r="M37" s="36"/>
      <c r="N37" s="26" t="str">
        <f t="shared" si="2"/>
        <v/>
      </c>
      <c r="O37" s="27" t="str">
        <f t="shared" si="3"/>
        <v/>
      </c>
    </row>
    <row r="38" spans="1:15" x14ac:dyDescent="0.2">
      <c r="A38" s="21" t="s">
        <v>97</v>
      </c>
      <c r="B38" s="15"/>
      <c r="C38" s="28"/>
      <c r="D38" s="93" t="s">
        <v>90</v>
      </c>
      <c r="E38" s="30"/>
      <c r="F38" s="4" t="str">
        <f t="shared" si="0"/>
        <v/>
      </c>
      <c r="G38" s="6" t="str">
        <f t="shared" si="1"/>
        <v/>
      </c>
      <c r="H38" s="31"/>
      <c r="I38" s="24" t="s">
        <v>128</v>
      </c>
      <c r="J38" s="33"/>
      <c r="K38" s="34"/>
      <c r="L38" s="94" t="s">
        <v>90</v>
      </c>
      <c r="M38" s="36"/>
      <c r="N38" s="26" t="str">
        <f t="shared" si="2"/>
        <v/>
      </c>
      <c r="O38" s="27" t="str">
        <f t="shared" si="3"/>
        <v/>
      </c>
    </row>
    <row r="39" spans="1:15" ht="13.5" customHeight="1" x14ac:dyDescent="0.2">
      <c r="A39" s="13"/>
      <c r="B39" s="15">
        <v>17</v>
      </c>
      <c r="C39" s="28" t="s">
        <v>13</v>
      </c>
      <c r="D39" s="103" t="s">
        <v>236</v>
      </c>
      <c r="E39" s="30"/>
      <c r="F39" s="4" t="str">
        <f t="shared" si="0"/>
        <v xml:space="preserve">COS20007 / COS30014 / SWE20004 </v>
      </c>
      <c r="G39" s="6" t="str">
        <f t="shared" si="1"/>
        <v>SWE20003 / SWE30010 / INF30029 / MME40001</v>
      </c>
      <c r="H39" s="31"/>
      <c r="I39" s="32"/>
      <c r="J39" s="33">
        <v>17</v>
      </c>
      <c r="K39" s="34" t="s">
        <v>13</v>
      </c>
      <c r="L39" s="100" t="s">
        <v>236</v>
      </c>
      <c r="M39" s="36"/>
      <c r="N39" s="26" t="str">
        <f t="shared" si="2"/>
        <v xml:space="preserve">COS20007 / COS30014 / SWE20004 </v>
      </c>
      <c r="O39" s="27" t="str">
        <f t="shared" si="3"/>
        <v>SWE20003 / SWE30010 / INF30029 / MME40001</v>
      </c>
    </row>
    <row r="40" spans="1:15" x14ac:dyDescent="0.2">
      <c r="A40" s="13"/>
      <c r="B40" s="15">
        <v>18</v>
      </c>
      <c r="C40" s="28" t="s">
        <v>14</v>
      </c>
      <c r="D40" s="99" t="s">
        <v>118</v>
      </c>
      <c r="E40" s="30"/>
      <c r="F40" s="4" t="str">
        <f t="shared" si="0"/>
        <v>COMPLETED 16 UNITS (200 CREDIT POINTS)</v>
      </c>
      <c r="G40" s="6">
        <f t="shared" si="1"/>
        <v>0</v>
      </c>
      <c r="H40" s="31"/>
      <c r="I40" s="32"/>
      <c r="J40" s="33">
        <v>18</v>
      </c>
      <c r="K40" s="34" t="s">
        <v>12</v>
      </c>
      <c r="L40" s="92" t="s">
        <v>234</v>
      </c>
      <c r="M40" s="36" t="s">
        <v>98</v>
      </c>
      <c r="N40" s="26" t="str">
        <f t="shared" si="2"/>
        <v>(COS10011 / COS20001) &amp; (COS20007 / SWE20004)</v>
      </c>
      <c r="O40" s="27">
        <f t="shared" si="3"/>
        <v>0</v>
      </c>
    </row>
    <row r="41" spans="1:15" x14ac:dyDescent="0.2">
      <c r="A41" s="13"/>
      <c r="B41" s="15">
        <v>19</v>
      </c>
      <c r="C41" s="28" t="s">
        <v>103</v>
      </c>
      <c r="D41" s="56" t="s">
        <v>114</v>
      </c>
      <c r="E41" s="30" t="s">
        <v>97</v>
      </c>
      <c r="F41" s="4" t="str">
        <f t="shared" si="0"/>
        <v>COS10011 &amp; (COS20007 / SWE20004)</v>
      </c>
      <c r="G41" s="6">
        <f t="shared" si="1"/>
        <v>0</v>
      </c>
      <c r="H41" s="31"/>
      <c r="I41" s="32"/>
      <c r="J41" s="33">
        <v>19</v>
      </c>
      <c r="K41" s="34"/>
      <c r="L41" s="79" t="s">
        <v>91</v>
      </c>
      <c r="M41" s="36"/>
      <c r="N41" s="26" t="str">
        <f t="shared" si="2"/>
        <v/>
      </c>
      <c r="O41" s="27" t="str">
        <f t="shared" si="3"/>
        <v/>
      </c>
    </row>
    <row r="42" spans="1:15" x14ac:dyDescent="0.2">
      <c r="A42" s="13"/>
      <c r="B42" s="15">
        <v>20</v>
      </c>
      <c r="C42" s="28"/>
      <c r="D42" s="45" t="s">
        <v>91</v>
      </c>
      <c r="E42" s="30"/>
      <c r="F42" s="4" t="str">
        <f t="shared" si="0"/>
        <v/>
      </c>
      <c r="G42" s="6" t="str">
        <f t="shared" si="1"/>
        <v/>
      </c>
      <c r="H42" s="31"/>
      <c r="I42" s="53"/>
      <c r="J42" s="33">
        <v>20</v>
      </c>
      <c r="K42" s="34"/>
      <c r="L42" s="79" t="s">
        <v>92</v>
      </c>
      <c r="M42" s="36"/>
      <c r="N42" s="26" t="str">
        <f t="shared" si="2"/>
        <v/>
      </c>
      <c r="O42" s="27" t="str">
        <f t="shared" si="3"/>
        <v/>
      </c>
    </row>
    <row r="43" spans="1:15" x14ac:dyDescent="0.2">
      <c r="A43" s="52"/>
      <c r="B43" s="15"/>
      <c r="C43" s="28" t="s">
        <v>101</v>
      </c>
      <c r="D43" s="45"/>
      <c r="E43" s="22"/>
      <c r="F43" s="4" t="str">
        <f t="shared" si="0"/>
        <v/>
      </c>
      <c r="G43" s="6" t="str">
        <f t="shared" si="1"/>
        <v/>
      </c>
      <c r="H43" s="23"/>
      <c r="I43" s="24"/>
      <c r="J43" s="33"/>
      <c r="K43" s="34" t="s">
        <v>101</v>
      </c>
      <c r="L43" s="91"/>
      <c r="M43" s="25"/>
      <c r="N43" s="26" t="str">
        <f t="shared" si="2"/>
        <v/>
      </c>
      <c r="O43" s="27" t="str">
        <f t="shared" si="3"/>
        <v/>
      </c>
    </row>
    <row r="44" spans="1:15" x14ac:dyDescent="0.2">
      <c r="A44" s="21" t="s">
        <v>98</v>
      </c>
      <c r="B44" s="15"/>
      <c r="C44" s="28"/>
      <c r="D44" s="93" t="s">
        <v>93</v>
      </c>
      <c r="E44" s="30"/>
      <c r="F44" s="4" t="str">
        <f t="shared" si="0"/>
        <v/>
      </c>
      <c r="G44" s="6" t="str">
        <f t="shared" si="1"/>
        <v/>
      </c>
      <c r="H44" s="31"/>
      <c r="I44" s="57" t="s">
        <v>97</v>
      </c>
      <c r="J44" s="33"/>
      <c r="K44" s="34"/>
      <c r="L44" s="93" t="s">
        <v>93</v>
      </c>
      <c r="M44" s="36"/>
      <c r="N44" s="26" t="str">
        <f t="shared" si="2"/>
        <v/>
      </c>
      <c r="O44" s="27" t="str">
        <f t="shared" si="3"/>
        <v/>
      </c>
    </row>
    <row r="45" spans="1:15" x14ac:dyDescent="0.2">
      <c r="A45" s="13"/>
      <c r="B45" s="15">
        <v>21</v>
      </c>
      <c r="C45" s="28" t="s">
        <v>15</v>
      </c>
      <c r="D45" s="101" t="s">
        <v>237</v>
      </c>
      <c r="E45" s="30"/>
      <c r="F45" s="4" t="str">
        <f t="shared" si="0"/>
        <v>SWE40001</v>
      </c>
      <c r="G45" s="6">
        <f t="shared" si="1"/>
        <v>0</v>
      </c>
      <c r="H45" s="31"/>
      <c r="I45" s="18"/>
      <c r="J45" s="33">
        <v>21</v>
      </c>
      <c r="K45" s="34" t="s">
        <v>14</v>
      </c>
      <c r="L45" s="99" t="s">
        <v>118</v>
      </c>
      <c r="M45" s="36"/>
      <c r="N45" s="26" t="str">
        <f t="shared" si="2"/>
        <v>COMPLETED 16 UNITS (200 CREDIT POINTS)</v>
      </c>
      <c r="O45" s="27">
        <f t="shared" si="3"/>
        <v>0</v>
      </c>
    </row>
    <row r="46" spans="1:15" ht="12.75" customHeight="1" x14ac:dyDescent="0.2">
      <c r="A46" s="13"/>
      <c r="B46" s="15">
        <v>22</v>
      </c>
      <c r="C46" s="28"/>
      <c r="D46" s="79" t="s">
        <v>92</v>
      </c>
      <c r="E46" s="30"/>
      <c r="F46" s="4" t="str">
        <f t="shared" si="0"/>
        <v/>
      </c>
      <c r="G46" s="6" t="str">
        <f t="shared" si="1"/>
        <v/>
      </c>
      <c r="H46" s="31"/>
      <c r="I46" s="18"/>
      <c r="J46" s="33">
        <v>22</v>
      </c>
      <c r="K46" s="34" t="s">
        <v>15</v>
      </c>
      <c r="L46" s="100" t="s">
        <v>237</v>
      </c>
      <c r="M46" s="36"/>
      <c r="N46" s="26" t="str">
        <f t="shared" si="2"/>
        <v>SWE40001</v>
      </c>
      <c r="O46" s="27">
        <f t="shared" si="3"/>
        <v>0</v>
      </c>
    </row>
    <row r="47" spans="1:15" x14ac:dyDescent="0.2">
      <c r="A47" s="21"/>
      <c r="B47" s="15">
        <v>23</v>
      </c>
      <c r="C47" s="28"/>
      <c r="D47" s="79" t="s">
        <v>95</v>
      </c>
      <c r="E47" s="30"/>
      <c r="F47" s="4" t="str">
        <f t="shared" si="0"/>
        <v/>
      </c>
      <c r="G47" s="6" t="str">
        <f t="shared" si="1"/>
        <v/>
      </c>
      <c r="H47" s="31"/>
      <c r="I47" s="57"/>
      <c r="J47" s="33">
        <v>23</v>
      </c>
      <c r="K47" s="34"/>
      <c r="L47" s="79" t="s">
        <v>95</v>
      </c>
      <c r="M47" s="36"/>
      <c r="N47" s="26" t="str">
        <f t="shared" si="2"/>
        <v/>
      </c>
      <c r="O47" s="27" t="str">
        <f t="shared" si="3"/>
        <v/>
      </c>
    </row>
    <row r="48" spans="1:15" ht="13.5" thickBot="1" x14ac:dyDescent="0.25">
      <c r="A48" s="60"/>
      <c r="B48" s="61">
        <v>24</v>
      </c>
      <c r="C48" s="96"/>
      <c r="D48" s="102" t="s">
        <v>96</v>
      </c>
      <c r="E48" s="64"/>
      <c r="F48" s="97" t="str">
        <f t="shared" si="0"/>
        <v/>
      </c>
      <c r="G48" s="7" t="str">
        <f t="shared" si="1"/>
        <v/>
      </c>
      <c r="H48" s="31"/>
      <c r="I48" s="65"/>
      <c r="J48" s="66">
        <v>24</v>
      </c>
      <c r="K48" s="67"/>
      <c r="L48" s="102" t="s">
        <v>96</v>
      </c>
      <c r="M48" s="69"/>
      <c r="N48" s="70" t="str">
        <f t="shared" si="2"/>
        <v/>
      </c>
      <c r="O48" s="71" t="str">
        <f t="shared" si="3"/>
        <v/>
      </c>
    </row>
    <row r="51" spans="1:9" x14ac:dyDescent="0.2">
      <c r="A51" s="153"/>
      <c r="B51" s="153"/>
      <c r="C51" s="153"/>
      <c r="D51" s="153"/>
      <c r="E51" s="3"/>
      <c r="F51" s="3"/>
      <c r="G51" s="3"/>
      <c r="H51" s="3"/>
      <c r="I51" s="3"/>
    </row>
  </sheetData>
  <sheetProtection algorithmName="SHA-512" hashValue="nK3vz/4nAjnfXhs2MjvV2gtjsyD+EoGXliA3WNjpFazx0XQaQ9MrLz9T5AjFWlv4ipnMx7e9udi5tq3AXr4Xzw==" saltValue="2AoquqQXafe3kTT7CEf0Qg==" spinCount="100000" sheet="1" selectLockedCells="1"/>
  <mergeCells count="4">
    <mergeCell ref="A1:O7"/>
    <mergeCell ref="A12:G12"/>
    <mergeCell ref="I12:O12"/>
    <mergeCell ref="A51:D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</sheetPr>
  <dimension ref="A1:O51"/>
  <sheetViews>
    <sheetView showGridLines="0" showZeros="0" zoomScale="60" zoomScaleNormal="60" workbookViewId="0">
      <selection activeCell="D14" sqref="D14"/>
    </sheetView>
  </sheetViews>
  <sheetFormatPr defaultRowHeight="12.75" x14ac:dyDescent="0.2"/>
  <cols>
    <col min="1" max="1" width="9.42578125" style="2" customWidth="1"/>
    <col min="2" max="2" width="5" style="2" customWidth="1"/>
    <col min="3" max="3" width="11.7109375" style="2" customWidth="1"/>
    <col min="4" max="4" width="49.28515625" style="2" customWidth="1"/>
    <col min="5" max="5" width="9.28515625" style="2" customWidth="1"/>
    <col min="6" max="6" width="75.5703125" style="2" customWidth="1"/>
    <col min="7" max="7" width="43.42578125" style="2" bestFit="1" customWidth="1"/>
    <col min="8" max="8" width="7.85546875" style="2" customWidth="1"/>
    <col min="9" max="9" width="8.7109375" style="2" bestFit="1" customWidth="1"/>
    <col min="10" max="10" width="4.42578125" style="2" customWidth="1"/>
    <col min="11" max="11" width="10.28515625" style="2" bestFit="1" customWidth="1"/>
    <col min="12" max="12" width="69.140625" style="2" customWidth="1"/>
    <col min="13" max="13" width="8.85546875" style="2" customWidth="1"/>
    <col min="14" max="14" width="75.5703125" style="2" bestFit="1" customWidth="1"/>
    <col min="15" max="15" width="43.42578125" style="2" bestFit="1" customWidth="1"/>
    <col min="16" max="255" width="9.140625" style="2"/>
    <col min="256" max="256" width="6" style="2" customWidth="1"/>
    <col min="257" max="257" width="5" style="2" customWidth="1"/>
    <col min="258" max="258" width="49.28515625" style="2" customWidth="1"/>
    <col min="259" max="259" width="72.85546875" style="2" customWidth="1"/>
    <col min="260" max="261" width="11.7109375" style="2" customWidth="1"/>
    <col min="262" max="262" width="13.7109375" style="2" customWidth="1"/>
    <col min="263" max="263" width="7.85546875" style="2" customWidth="1"/>
    <col min="264" max="264" width="7.7109375" style="2" customWidth="1"/>
    <col min="265" max="511" width="9.140625" style="2"/>
    <col min="512" max="512" width="6" style="2" customWidth="1"/>
    <col min="513" max="513" width="5" style="2" customWidth="1"/>
    <col min="514" max="514" width="49.28515625" style="2" customWidth="1"/>
    <col min="515" max="515" width="72.85546875" style="2" customWidth="1"/>
    <col min="516" max="517" width="11.7109375" style="2" customWidth="1"/>
    <col min="518" max="518" width="13.7109375" style="2" customWidth="1"/>
    <col min="519" max="519" width="7.85546875" style="2" customWidth="1"/>
    <col min="520" max="520" width="7.7109375" style="2" customWidth="1"/>
    <col min="521" max="767" width="9.140625" style="2"/>
    <col min="768" max="768" width="6" style="2" customWidth="1"/>
    <col min="769" max="769" width="5" style="2" customWidth="1"/>
    <col min="770" max="770" width="49.28515625" style="2" customWidth="1"/>
    <col min="771" max="771" width="72.85546875" style="2" customWidth="1"/>
    <col min="772" max="773" width="11.7109375" style="2" customWidth="1"/>
    <col min="774" max="774" width="13.7109375" style="2" customWidth="1"/>
    <col min="775" max="775" width="7.85546875" style="2" customWidth="1"/>
    <col min="776" max="776" width="7.7109375" style="2" customWidth="1"/>
    <col min="777" max="1023" width="9.140625" style="2"/>
    <col min="1024" max="1024" width="6" style="2" customWidth="1"/>
    <col min="1025" max="1025" width="5" style="2" customWidth="1"/>
    <col min="1026" max="1026" width="49.28515625" style="2" customWidth="1"/>
    <col min="1027" max="1027" width="72.85546875" style="2" customWidth="1"/>
    <col min="1028" max="1029" width="11.7109375" style="2" customWidth="1"/>
    <col min="1030" max="1030" width="13.7109375" style="2" customWidth="1"/>
    <col min="1031" max="1031" width="7.85546875" style="2" customWidth="1"/>
    <col min="1032" max="1032" width="7.7109375" style="2" customWidth="1"/>
    <col min="1033" max="1279" width="9.140625" style="2"/>
    <col min="1280" max="1280" width="6" style="2" customWidth="1"/>
    <col min="1281" max="1281" width="5" style="2" customWidth="1"/>
    <col min="1282" max="1282" width="49.28515625" style="2" customWidth="1"/>
    <col min="1283" max="1283" width="72.85546875" style="2" customWidth="1"/>
    <col min="1284" max="1285" width="11.7109375" style="2" customWidth="1"/>
    <col min="1286" max="1286" width="13.7109375" style="2" customWidth="1"/>
    <col min="1287" max="1287" width="7.85546875" style="2" customWidth="1"/>
    <col min="1288" max="1288" width="7.7109375" style="2" customWidth="1"/>
    <col min="1289" max="1535" width="9.140625" style="2"/>
    <col min="1536" max="1536" width="6" style="2" customWidth="1"/>
    <col min="1537" max="1537" width="5" style="2" customWidth="1"/>
    <col min="1538" max="1538" width="49.28515625" style="2" customWidth="1"/>
    <col min="1539" max="1539" width="72.85546875" style="2" customWidth="1"/>
    <col min="1540" max="1541" width="11.7109375" style="2" customWidth="1"/>
    <col min="1542" max="1542" width="13.7109375" style="2" customWidth="1"/>
    <col min="1543" max="1543" width="7.85546875" style="2" customWidth="1"/>
    <col min="1544" max="1544" width="7.7109375" style="2" customWidth="1"/>
    <col min="1545" max="1791" width="9.140625" style="2"/>
    <col min="1792" max="1792" width="6" style="2" customWidth="1"/>
    <col min="1793" max="1793" width="5" style="2" customWidth="1"/>
    <col min="1794" max="1794" width="49.28515625" style="2" customWidth="1"/>
    <col min="1795" max="1795" width="72.85546875" style="2" customWidth="1"/>
    <col min="1796" max="1797" width="11.7109375" style="2" customWidth="1"/>
    <col min="1798" max="1798" width="13.7109375" style="2" customWidth="1"/>
    <col min="1799" max="1799" width="7.85546875" style="2" customWidth="1"/>
    <col min="1800" max="1800" width="7.7109375" style="2" customWidth="1"/>
    <col min="1801" max="2047" width="9.140625" style="2"/>
    <col min="2048" max="2048" width="6" style="2" customWidth="1"/>
    <col min="2049" max="2049" width="5" style="2" customWidth="1"/>
    <col min="2050" max="2050" width="49.28515625" style="2" customWidth="1"/>
    <col min="2051" max="2051" width="72.85546875" style="2" customWidth="1"/>
    <col min="2052" max="2053" width="11.7109375" style="2" customWidth="1"/>
    <col min="2054" max="2054" width="13.7109375" style="2" customWidth="1"/>
    <col min="2055" max="2055" width="7.85546875" style="2" customWidth="1"/>
    <col min="2056" max="2056" width="7.7109375" style="2" customWidth="1"/>
    <col min="2057" max="2303" width="9.140625" style="2"/>
    <col min="2304" max="2304" width="6" style="2" customWidth="1"/>
    <col min="2305" max="2305" width="5" style="2" customWidth="1"/>
    <col min="2306" max="2306" width="49.28515625" style="2" customWidth="1"/>
    <col min="2307" max="2307" width="72.85546875" style="2" customWidth="1"/>
    <col min="2308" max="2309" width="11.7109375" style="2" customWidth="1"/>
    <col min="2310" max="2310" width="13.7109375" style="2" customWidth="1"/>
    <col min="2311" max="2311" width="7.85546875" style="2" customWidth="1"/>
    <col min="2312" max="2312" width="7.7109375" style="2" customWidth="1"/>
    <col min="2313" max="2559" width="9.140625" style="2"/>
    <col min="2560" max="2560" width="6" style="2" customWidth="1"/>
    <col min="2561" max="2561" width="5" style="2" customWidth="1"/>
    <col min="2562" max="2562" width="49.28515625" style="2" customWidth="1"/>
    <col min="2563" max="2563" width="72.85546875" style="2" customWidth="1"/>
    <col min="2564" max="2565" width="11.7109375" style="2" customWidth="1"/>
    <col min="2566" max="2566" width="13.7109375" style="2" customWidth="1"/>
    <col min="2567" max="2567" width="7.85546875" style="2" customWidth="1"/>
    <col min="2568" max="2568" width="7.7109375" style="2" customWidth="1"/>
    <col min="2569" max="2815" width="9.140625" style="2"/>
    <col min="2816" max="2816" width="6" style="2" customWidth="1"/>
    <col min="2817" max="2817" width="5" style="2" customWidth="1"/>
    <col min="2818" max="2818" width="49.28515625" style="2" customWidth="1"/>
    <col min="2819" max="2819" width="72.85546875" style="2" customWidth="1"/>
    <col min="2820" max="2821" width="11.7109375" style="2" customWidth="1"/>
    <col min="2822" max="2822" width="13.7109375" style="2" customWidth="1"/>
    <col min="2823" max="2823" width="7.85546875" style="2" customWidth="1"/>
    <col min="2824" max="2824" width="7.7109375" style="2" customWidth="1"/>
    <col min="2825" max="3071" width="9.140625" style="2"/>
    <col min="3072" max="3072" width="6" style="2" customWidth="1"/>
    <col min="3073" max="3073" width="5" style="2" customWidth="1"/>
    <col min="3074" max="3074" width="49.28515625" style="2" customWidth="1"/>
    <col min="3075" max="3075" width="72.85546875" style="2" customWidth="1"/>
    <col min="3076" max="3077" width="11.7109375" style="2" customWidth="1"/>
    <col min="3078" max="3078" width="13.7109375" style="2" customWidth="1"/>
    <col min="3079" max="3079" width="7.85546875" style="2" customWidth="1"/>
    <col min="3080" max="3080" width="7.7109375" style="2" customWidth="1"/>
    <col min="3081" max="3327" width="9.140625" style="2"/>
    <col min="3328" max="3328" width="6" style="2" customWidth="1"/>
    <col min="3329" max="3329" width="5" style="2" customWidth="1"/>
    <col min="3330" max="3330" width="49.28515625" style="2" customWidth="1"/>
    <col min="3331" max="3331" width="72.85546875" style="2" customWidth="1"/>
    <col min="3332" max="3333" width="11.7109375" style="2" customWidth="1"/>
    <col min="3334" max="3334" width="13.7109375" style="2" customWidth="1"/>
    <col min="3335" max="3335" width="7.85546875" style="2" customWidth="1"/>
    <col min="3336" max="3336" width="7.7109375" style="2" customWidth="1"/>
    <col min="3337" max="3583" width="9.140625" style="2"/>
    <col min="3584" max="3584" width="6" style="2" customWidth="1"/>
    <col min="3585" max="3585" width="5" style="2" customWidth="1"/>
    <col min="3586" max="3586" width="49.28515625" style="2" customWidth="1"/>
    <col min="3587" max="3587" width="72.85546875" style="2" customWidth="1"/>
    <col min="3588" max="3589" width="11.7109375" style="2" customWidth="1"/>
    <col min="3590" max="3590" width="13.7109375" style="2" customWidth="1"/>
    <col min="3591" max="3591" width="7.85546875" style="2" customWidth="1"/>
    <col min="3592" max="3592" width="7.7109375" style="2" customWidth="1"/>
    <col min="3593" max="3839" width="9.140625" style="2"/>
    <col min="3840" max="3840" width="6" style="2" customWidth="1"/>
    <col min="3841" max="3841" width="5" style="2" customWidth="1"/>
    <col min="3842" max="3842" width="49.28515625" style="2" customWidth="1"/>
    <col min="3843" max="3843" width="72.85546875" style="2" customWidth="1"/>
    <col min="3844" max="3845" width="11.7109375" style="2" customWidth="1"/>
    <col min="3846" max="3846" width="13.7109375" style="2" customWidth="1"/>
    <col min="3847" max="3847" width="7.85546875" style="2" customWidth="1"/>
    <col min="3848" max="3848" width="7.7109375" style="2" customWidth="1"/>
    <col min="3849" max="4095" width="9.140625" style="2"/>
    <col min="4096" max="4096" width="6" style="2" customWidth="1"/>
    <col min="4097" max="4097" width="5" style="2" customWidth="1"/>
    <col min="4098" max="4098" width="49.28515625" style="2" customWidth="1"/>
    <col min="4099" max="4099" width="72.85546875" style="2" customWidth="1"/>
    <col min="4100" max="4101" width="11.7109375" style="2" customWidth="1"/>
    <col min="4102" max="4102" width="13.7109375" style="2" customWidth="1"/>
    <col min="4103" max="4103" width="7.85546875" style="2" customWidth="1"/>
    <col min="4104" max="4104" width="7.7109375" style="2" customWidth="1"/>
    <col min="4105" max="4351" width="9.140625" style="2"/>
    <col min="4352" max="4352" width="6" style="2" customWidth="1"/>
    <col min="4353" max="4353" width="5" style="2" customWidth="1"/>
    <col min="4354" max="4354" width="49.28515625" style="2" customWidth="1"/>
    <col min="4355" max="4355" width="72.85546875" style="2" customWidth="1"/>
    <col min="4356" max="4357" width="11.7109375" style="2" customWidth="1"/>
    <col min="4358" max="4358" width="13.7109375" style="2" customWidth="1"/>
    <col min="4359" max="4359" width="7.85546875" style="2" customWidth="1"/>
    <col min="4360" max="4360" width="7.7109375" style="2" customWidth="1"/>
    <col min="4361" max="4607" width="9.140625" style="2"/>
    <col min="4608" max="4608" width="6" style="2" customWidth="1"/>
    <col min="4609" max="4609" width="5" style="2" customWidth="1"/>
    <col min="4610" max="4610" width="49.28515625" style="2" customWidth="1"/>
    <col min="4611" max="4611" width="72.85546875" style="2" customWidth="1"/>
    <col min="4612" max="4613" width="11.7109375" style="2" customWidth="1"/>
    <col min="4614" max="4614" width="13.7109375" style="2" customWidth="1"/>
    <col min="4615" max="4615" width="7.85546875" style="2" customWidth="1"/>
    <col min="4616" max="4616" width="7.7109375" style="2" customWidth="1"/>
    <col min="4617" max="4863" width="9.140625" style="2"/>
    <col min="4864" max="4864" width="6" style="2" customWidth="1"/>
    <col min="4865" max="4865" width="5" style="2" customWidth="1"/>
    <col min="4866" max="4866" width="49.28515625" style="2" customWidth="1"/>
    <col min="4867" max="4867" width="72.85546875" style="2" customWidth="1"/>
    <col min="4868" max="4869" width="11.7109375" style="2" customWidth="1"/>
    <col min="4870" max="4870" width="13.7109375" style="2" customWidth="1"/>
    <col min="4871" max="4871" width="7.85546875" style="2" customWidth="1"/>
    <col min="4872" max="4872" width="7.7109375" style="2" customWidth="1"/>
    <col min="4873" max="5119" width="9.140625" style="2"/>
    <col min="5120" max="5120" width="6" style="2" customWidth="1"/>
    <col min="5121" max="5121" width="5" style="2" customWidth="1"/>
    <col min="5122" max="5122" width="49.28515625" style="2" customWidth="1"/>
    <col min="5123" max="5123" width="72.85546875" style="2" customWidth="1"/>
    <col min="5124" max="5125" width="11.7109375" style="2" customWidth="1"/>
    <col min="5126" max="5126" width="13.7109375" style="2" customWidth="1"/>
    <col min="5127" max="5127" width="7.85546875" style="2" customWidth="1"/>
    <col min="5128" max="5128" width="7.7109375" style="2" customWidth="1"/>
    <col min="5129" max="5375" width="9.140625" style="2"/>
    <col min="5376" max="5376" width="6" style="2" customWidth="1"/>
    <col min="5377" max="5377" width="5" style="2" customWidth="1"/>
    <col min="5378" max="5378" width="49.28515625" style="2" customWidth="1"/>
    <col min="5379" max="5379" width="72.85546875" style="2" customWidth="1"/>
    <col min="5380" max="5381" width="11.7109375" style="2" customWidth="1"/>
    <col min="5382" max="5382" width="13.7109375" style="2" customWidth="1"/>
    <col min="5383" max="5383" width="7.85546875" style="2" customWidth="1"/>
    <col min="5384" max="5384" width="7.7109375" style="2" customWidth="1"/>
    <col min="5385" max="5631" width="9.140625" style="2"/>
    <col min="5632" max="5632" width="6" style="2" customWidth="1"/>
    <col min="5633" max="5633" width="5" style="2" customWidth="1"/>
    <col min="5634" max="5634" width="49.28515625" style="2" customWidth="1"/>
    <col min="5635" max="5635" width="72.85546875" style="2" customWidth="1"/>
    <col min="5636" max="5637" width="11.7109375" style="2" customWidth="1"/>
    <col min="5638" max="5638" width="13.7109375" style="2" customWidth="1"/>
    <col min="5639" max="5639" width="7.85546875" style="2" customWidth="1"/>
    <col min="5640" max="5640" width="7.7109375" style="2" customWidth="1"/>
    <col min="5641" max="5887" width="9.140625" style="2"/>
    <col min="5888" max="5888" width="6" style="2" customWidth="1"/>
    <col min="5889" max="5889" width="5" style="2" customWidth="1"/>
    <col min="5890" max="5890" width="49.28515625" style="2" customWidth="1"/>
    <col min="5891" max="5891" width="72.85546875" style="2" customWidth="1"/>
    <col min="5892" max="5893" width="11.7109375" style="2" customWidth="1"/>
    <col min="5894" max="5894" width="13.7109375" style="2" customWidth="1"/>
    <col min="5895" max="5895" width="7.85546875" style="2" customWidth="1"/>
    <col min="5896" max="5896" width="7.7109375" style="2" customWidth="1"/>
    <col min="5897" max="6143" width="9.140625" style="2"/>
    <col min="6144" max="6144" width="6" style="2" customWidth="1"/>
    <col min="6145" max="6145" width="5" style="2" customWidth="1"/>
    <col min="6146" max="6146" width="49.28515625" style="2" customWidth="1"/>
    <col min="6147" max="6147" width="72.85546875" style="2" customWidth="1"/>
    <col min="6148" max="6149" width="11.7109375" style="2" customWidth="1"/>
    <col min="6150" max="6150" width="13.7109375" style="2" customWidth="1"/>
    <col min="6151" max="6151" width="7.85546875" style="2" customWidth="1"/>
    <col min="6152" max="6152" width="7.7109375" style="2" customWidth="1"/>
    <col min="6153" max="6399" width="9.140625" style="2"/>
    <col min="6400" max="6400" width="6" style="2" customWidth="1"/>
    <col min="6401" max="6401" width="5" style="2" customWidth="1"/>
    <col min="6402" max="6402" width="49.28515625" style="2" customWidth="1"/>
    <col min="6403" max="6403" width="72.85546875" style="2" customWidth="1"/>
    <col min="6404" max="6405" width="11.7109375" style="2" customWidth="1"/>
    <col min="6406" max="6406" width="13.7109375" style="2" customWidth="1"/>
    <col min="6407" max="6407" width="7.85546875" style="2" customWidth="1"/>
    <col min="6408" max="6408" width="7.7109375" style="2" customWidth="1"/>
    <col min="6409" max="6655" width="9.140625" style="2"/>
    <col min="6656" max="6656" width="6" style="2" customWidth="1"/>
    <col min="6657" max="6657" width="5" style="2" customWidth="1"/>
    <col min="6658" max="6658" width="49.28515625" style="2" customWidth="1"/>
    <col min="6659" max="6659" width="72.85546875" style="2" customWidth="1"/>
    <col min="6660" max="6661" width="11.7109375" style="2" customWidth="1"/>
    <col min="6662" max="6662" width="13.7109375" style="2" customWidth="1"/>
    <col min="6663" max="6663" width="7.85546875" style="2" customWidth="1"/>
    <col min="6664" max="6664" width="7.7109375" style="2" customWidth="1"/>
    <col min="6665" max="6911" width="9.140625" style="2"/>
    <col min="6912" max="6912" width="6" style="2" customWidth="1"/>
    <col min="6913" max="6913" width="5" style="2" customWidth="1"/>
    <col min="6914" max="6914" width="49.28515625" style="2" customWidth="1"/>
    <col min="6915" max="6915" width="72.85546875" style="2" customWidth="1"/>
    <col min="6916" max="6917" width="11.7109375" style="2" customWidth="1"/>
    <col min="6918" max="6918" width="13.7109375" style="2" customWidth="1"/>
    <col min="6919" max="6919" width="7.85546875" style="2" customWidth="1"/>
    <col min="6920" max="6920" width="7.7109375" style="2" customWidth="1"/>
    <col min="6921" max="7167" width="9.140625" style="2"/>
    <col min="7168" max="7168" width="6" style="2" customWidth="1"/>
    <col min="7169" max="7169" width="5" style="2" customWidth="1"/>
    <col min="7170" max="7170" width="49.28515625" style="2" customWidth="1"/>
    <col min="7171" max="7171" width="72.85546875" style="2" customWidth="1"/>
    <col min="7172" max="7173" width="11.7109375" style="2" customWidth="1"/>
    <col min="7174" max="7174" width="13.7109375" style="2" customWidth="1"/>
    <col min="7175" max="7175" width="7.85546875" style="2" customWidth="1"/>
    <col min="7176" max="7176" width="7.7109375" style="2" customWidth="1"/>
    <col min="7177" max="7423" width="9.140625" style="2"/>
    <col min="7424" max="7424" width="6" style="2" customWidth="1"/>
    <col min="7425" max="7425" width="5" style="2" customWidth="1"/>
    <col min="7426" max="7426" width="49.28515625" style="2" customWidth="1"/>
    <col min="7427" max="7427" width="72.85546875" style="2" customWidth="1"/>
    <col min="7428" max="7429" width="11.7109375" style="2" customWidth="1"/>
    <col min="7430" max="7430" width="13.7109375" style="2" customWidth="1"/>
    <col min="7431" max="7431" width="7.85546875" style="2" customWidth="1"/>
    <col min="7432" max="7432" width="7.7109375" style="2" customWidth="1"/>
    <col min="7433" max="7679" width="9.140625" style="2"/>
    <col min="7680" max="7680" width="6" style="2" customWidth="1"/>
    <col min="7681" max="7681" width="5" style="2" customWidth="1"/>
    <col min="7682" max="7682" width="49.28515625" style="2" customWidth="1"/>
    <col min="7683" max="7683" width="72.85546875" style="2" customWidth="1"/>
    <col min="7684" max="7685" width="11.7109375" style="2" customWidth="1"/>
    <col min="7686" max="7686" width="13.7109375" style="2" customWidth="1"/>
    <col min="7687" max="7687" width="7.85546875" style="2" customWidth="1"/>
    <col min="7688" max="7688" width="7.7109375" style="2" customWidth="1"/>
    <col min="7689" max="7935" width="9.140625" style="2"/>
    <col min="7936" max="7936" width="6" style="2" customWidth="1"/>
    <col min="7937" max="7937" width="5" style="2" customWidth="1"/>
    <col min="7938" max="7938" width="49.28515625" style="2" customWidth="1"/>
    <col min="7939" max="7939" width="72.85546875" style="2" customWidth="1"/>
    <col min="7940" max="7941" width="11.7109375" style="2" customWidth="1"/>
    <col min="7942" max="7942" width="13.7109375" style="2" customWidth="1"/>
    <col min="7943" max="7943" width="7.85546875" style="2" customWidth="1"/>
    <col min="7944" max="7944" width="7.7109375" style="2" customWidth="1"/>
    <col min="7945" max="8191" width="9.140625" style="2"/>
    <col min="8192" max="8192" width="6" style="2" customWidth="1"/>
    <col min="8193" max="8193" width="5" style="2" customWidth="1"/>
    <col min="8194" max="8194" width="49.28515625" style="2" customWidth="1"/>
    <col min="8195" max="8195" width="72.85546875" style="2" customWidth="1"/>
    <col min="8196" max="8197" width="11.7109375" style="2" customWidth="1"/>
    <col min="8198" max="8198" width="13.7109375" style="2" customWidth="1"/>
    <col min="8199" max="8199" width="7.85546875" style="2" customWidth="1"/>
    <col min="8200" max="8200" width="7.7109375" style="2" customWidth="1"/>
    <col min="8201" max="8447" width="9.140625" style="2"/>
    <col min="8448" max="8448" width="6" style="2" customWidth="1"/>
    <col min="8449" max="8449" width="5" style="2" customWidth="1"/>
    <col min="8450" max="8450" width="49.28515625" style="2" customWidth="1"/>
    <col min="8451" max="8451" width="72.85546875" style="2" customWidth="1"/>
    <col min="8452" max="8453" width="11.7109375" style="2" customWidth="1"/>
    <col min="8454" max="8454" width="13.7109375" style="2" customWidth="1"/>
    <col min="8455" max="8455" width="7.85546875" style="2" customWidth="1"/>
    <col min="8456" max="8456" width="7.7109375" style="2" customWidth="1"/>
    <col min="8457" max="8703" width="9.140625" style="2"/>
    <col min="8704" max="8704" width="6" style="2" customWidth="1"/>
    <col min="8705" max="8705" width="5" style="2" customWidth="1"/>
    <col min="8706" max="8706" width="49.28515625" style="2" customWidth="1"/>
    <col min="8707" max="8707" width="72.85546875" style="2" customWidth="1"/>
    <col min="8708" max="8709" width="11.7109375" style="2" customWidth="1"/>
    <col min="8710" max="8710" width="13.7109375" style="2" customWidth="1"/>
    <col min="8711" max="8711" width="7.85546875" style="2" customWidth="1"/>
    <col min="8712" max="8712" width="7.7109375" style="2" customWidth="1"/>
    <col min="8713" max="8959" width="9.140625" style="2"/>
    <col min="8960" max="8960" width="6" style="2" customWidth="1"/>
    <col min="8961" max="8961" width="5" style="2" customWidth="1"/>
    <col min="8962" max="8962" width="49.28515625" style="2" customWidth="1"/>
    <col min="8963" max="8963" width="72.85546875" style="2" customWidth="1"/>
    <col min="8964" max="8965" width="11.7109375" style="2" customWidth="1"/>
    <col min="8966" max="8966" width="13.7109375" style="2" customWidth="1"/>
    <col min="8967" max="8967" width="7.85546875" style="2" customWidth="1"/>
    <col min="8968" max="8968" width="7.7109375" style="2" customWidth="1"/>
    <col min="8969" max="9215" width="9.140625" style="2"/>
    <col min="9216" max="9216" width="6" style="2" customWidth="1"/>
    <col min="9217" max="9217" width="5" style="2" customWidth="1"/>
    <col min="9218" max="9218" width="49.28515625" style="2" customWidth="1"/>
    <col min="9219" max="9219" width="72.85546875" style="2" customWidth="1"/>
    <col min="9220" max="9221" width="11.7109375" style="2" customWidth="1"/>
    <col min="9222" max="9222" width="13.7109375" style="2" customWidth="1"/>
    <col min="9223" max="9223" width="7.85546875" style="2" customWidth="1"/>
    <col min="9224" max="9224" width="7.7109375" style="2" customWidth="1"/>
    <col min="9225" max="9471" width="9.140625" style="2"/>
    <col min="9472" max="9472" width="6" style="2" customWidth="1"/>
    <col min="9473" max="9473" width="5" style="2" customWidth="1"/>
    <col min="9474" max="9474" width="49.28515625" style="2" customWidth="1"/>
    <col min="9475" max="9475" width="72.85546875" style="2" customWidth="1"/>
    <col min="9476" max="9477" width="11.7109375" style="2" customWidth="1"/>
    <col min="9478" max="9478" width="13.7109375" style="2" customWidth="1"/>
    <col min="9479" max="9479" width="7.85546875" style="2" customWidth="1"/>
    <col min="9480" max="9480" width="7.7109375" style="2" customWidth="1"/>
    <col min="9481" max="9727" width="9.140625" style="2"/>
    <col min="9728" max="9728" width="6" style="2" customWidth="1"/>
    <col min="9729" max="9729" width="5" style="2" customWidth="1"/>
    <col min="9730" max="9730" width="49.28515625" style="2" customWidth="1"/>
    <col min="9731" max="9731" width="72.85546875" style="2" customWidth="1"/>
    <col min="9732" max="9733" width="11.7109375" style="2" customWidth="1"/>
    <col min="9734" max="9734" width="13.7109375" style="2" customWidth="1"/>
    <col min="9735" max="9735" width="7.85546875" style="2" customWidth="1"/>
    <col min="9736" max="9736" width="7.7109375" style="2" customWidth="1"/>
    <col min="9737" max="9983" width="9.140625" style="2"/>
    <col min="9984" max="9984" width="6" style="2" customWidth="1"/>
    <col min="9985" max="9985" width="5" style="2" customWidth="1"/>
    <col min="9986" max="9986" width="49.28515625" style="2" customWidth="1"/>
    <col min="9987" max="9987" width="72.85546875" style="2" customWidth="1"/>
    <col min="9988" max="9989" width="11.7109375" style="2" customWidth="1"/>
    <col min="9990" max="9990" width="13.7109375" style="2" customWidth="1"/>
    <col min="9991" max="9991" width="7.85546875" style="2" customWidth="1"/>
    <col min="9992" max="9992" width="7.7109375" style="2" customWidth="1"/>
    <col min="9993" max="10239" width="9.140625" style="2"/>
    <col min="10240" max="10240" width="6" style="2" customWidth="1"/>
    <col min="10241" max="10241" width="5" style="2" customWidth="1"/>
    <col min="10242" max="10242" width="49.28515625" style="2" customWidth="1"/>
    <col min="10243" max="10243" width="72.85546875" style="2" customWidth="1"/>
    <col min="10244" max="10245" width="11.7109375" style="2" customWidth="1"/>
    <col min="10246" max="10246" width="13.7109375" style="2" customWidth="1"/>
    <col min="10247" max="10247" width="7.85546875" style="2" customWidth="1"/>
    <col min="10248" max="10248" width="7.7109375" style="2" customWidth="1"/>
    <col min="10249" max="10495" width="9.140625" style="2"/>
    <col min="10496" max="10496" width="6" style="2" customWidth="1"/>
    <col min="10497" max="10497" width="5" style="2" customWidth="1"/>
    <col min="10498" max="10498" width="49.28515625" style="2" customWidth="1"/>
    <col min="10499" max="10499" width="72.85546875" style="2" customWidth="1"/>
    <col min="10500" max="10501" width="11.7109375" style="2" customWidth="1"/>
    <col min="10502" max="10502" width="13.7109375" style="2" customWidth="1"/>
    <col min="10503" max="10503" width="7.85546875" style="2" customWidth="1"/>
    <col min="10504" max="10504" width="7.7109375" style="2" customWidth="1"/>
    <col min="10505" max="10751" width="9.140625" style="2"/>
    <col min="10752" max="10752" width="6" style="2" customWidth="1"/>
    <col min="10753" max="10753" width="5" style="2" customWidth="1"/>
    <col min="10754" max="10754" width="49.28515625" style="2" customWidth="1"/>
    <col min="10755" max="10755" width="72.85546875" style="2" customWidth="1"/>
    <col min="10756" max="10757" width="11.7109375" style="2" customWidth="1"/>
    <col min="10758" max="10758" width="13.7109375" style="2" customWidth="1"/>
    <col min="10759" max="10759" width="7.85546875" style="2" customWidth="1"/>
    <col min="10760" max="10760" width="7.7109375" style="2" customWidth="1"/>
    <col min="10761" max="11007" width="9.140625" style="2"/>
    <col min="11008" max="11008" width="6" style="2" customWidth="1"/>
    <col min="11009" max="11009" width="5" style="2" customWidth="1"/>
    <col min="11010" max="11010" width="49.28515625" style="2" customWidth="1"/>
    <col min="11011" max="11011" width="72.85546875" style="2" customWidth="1"/>
    <col min="11012" max="11013" width="11.7109375" style="2" customWidth="1"/>
    <col min="11014" max="11014" width="13.7109375" style="2" customWidth="1"/>
    <col min="11015" max="11015" width="7.85546875" style="2" customWidth="1"/>
    <col min="11016" max="11016" width="7.7109375" style="2" customWidth="1"/>
    <col min="11017" max="11263" width="9.140625" style="2"/>
    <col min="11264" max="11264" width="6" style="2" customWidth="1"/>
    <col min="11265" max="11265" width="5" style="2" customWidth="1"/>
    <col min="11266" max="11266" width="49.28515625" style="2" customWidth="1"/>
    <col min="11267" max="11267" width="72.85546875" style="2" customWidth="1"/>
    <col min="11268" max="11269" width="11.7109375" style="2" customWidth="1"/>
    <col min="11270" max="11270" width="13.7109375" style="2" customWidth="1"/>
    <col min="11271" max="11271" width="7.85546875" style="2" customWidth="1"/>
    <col min="11272" max="11272" width="7.7109375" style="2" customWidth="1"/>
    <col min="11273" max="11519" width="9.140625" style="2"/>
    <col min="11520" max="11520" width="6" style="2" customWidth="1"/>
    <col min="11521" max="11521" width="5" style="2" customWidth="1"/>
    <col min="11522" max="11522" width="49.28515625" style="2" customWidth="1"/>
    <col min="11523" max="11523" width="72.85546875" style="2" customWidth="1"/>
    <col min="11524" max="11525" width="11.7109375" style="2" customWidth="1"/>
    <col min="11526" max="11526" width="13.7109375" style="2" customWidth="1"/>
    <col min="11527" max="11527" width="7.85546875" style="2" customWidth="1"/>
    <col min="11528" max="11528" width="7.7109375" style="2" customWidth="1"/>
    <col min="11529" max="11775" width="9.140625" style="2"/>
    <col min="11776" max="11776" width="6" style="2" customWidth="1"/>
    <col min="11777" max="11777" width="5" style="2" customWidth="1"/>
    <col min="11778" max="11778" width="49.28515625" style="2" customWidth="1"/>
    <col min="11779" max="11779" width="72.85546875" style="2" customWidth="1"/>
    <col min="11780" max="11781" width="11.7109375" style="2" customWidth="1"/>
    <col min="11782" max="11782" width="13.7109375" style="2" customWidth="1"/>
    <col min="11783" max="11783" width="7.85546875" style="2" customWidth="1"/>
    <col min="11784" max="11784" width="7.7109375" style="2" customWidth="1"/>
    <col min="11785" max="12031" width="9.140625" style="2"/>
    <col min="12032" max="12032" width="6" style="2" customWidth="1"/>
    <col min="12033" max="12033" width="5" style="2" customWidth="1"/>
    <col min="12034" max="12034" width="49.28515625" style="2" customWidth="1"/>
    <col min="12035" max="12035" width="72.85546875" style="2" customWidth="1"/>
    <col min="12036" max="12037" width="11.7109375" style="2" customWidth="1"/>
    <col min="12038" max="12038" width="13.7109375" style="2" customWidth="1"/>
    <col min="12039" max="12039" width="7.85546875" style="2" customWidth="1"/>
    <col min="12040" max="12040" width="7.7109375" style="2" customWidth="1"/>
    <col min="12041" max="12287" width="9.140625" style="2"/>
    <col min="12288" max="12288" width="6" style="2" customWidth="1"/>
    <col min="12289" max="12289" width="5" style="2" customWidth="1"/>
    <col min="12290" max="12290" width="49.28515625" style="2" customWidth="1"/>
    <col min="12291" max="12291" width="72.85546875" style="2" customWidth="1"/>
    <col min="12292" max="12293" width="11.7109375" style="2" customWidth="1"/>
    <col min="12294" max="12294" width="13.7109375" style="2" customWidth="1"/>
    <col min="12295" max="12295" width="7.85546875" style="2" customWidth="1"/>
    <col min="12296" max="12296" width="7.7109375" style="2" customWidth="1"/>
    <col min="12297" max="12543" width="9.140625" style="2"/>
    <col min="12544" max="12544" width="6" style="2" customWidth="1"/>
    <col min="12545" max="12545" width="5" style="2" customWidth="1"/>
    <col min="12546" max="12546" width="49.28515625" style="2" customWidth="1"/>
    <col min="12547" max="12547" width="72.85546875" style="2" customWidth="1"/>
    <col min="12548" max="12549" width="11.7109375" style="2" customWidth="1"/>
    <col min="12550" max="12550" width="13.7109375" style="2" customWidth="1"/>
    <col min="12551" max="12551" width="7.85546875" style="2" customWidth="1"/>
    <col min="12552" max="12552" width="7.7109375" style="2" customWidth="1"/>
    <col min="12553" max="12799" width="9.140625" style="2"/>
    <col min="12800" max="12800" width="6" style="2" customWidth="1"/>
    <col min="12801" max="12801" width="5" style="2" customWidth="1"/>
    <col min="12802" max="12802" width="49.28515625" style="2" customWidth="1"/>
    <col min="12803" max="12803" width="72.85546875" style="2" customWidth="1"/>
    <col min="12804" max="12805" width="11.7109375" style="2" customWidth="1"/>
    <col min="12806" max="12806" width="13.7109375" style="2" customWidth="1"/>
    <col min="12807" max="12807" width="7.85546875" style="2" customWidth="1"/>
    <col min="12808" max="12808" width="7.7109375" style="2" customWidth="1"/>
    <col min="12809" max="13055" width="9.140625" style="2"/>
    <col min="13056" max="13056" width="6" style="2" customWidth="1"/>
    <col min="13057" max="13057" width="5" style="2" customWidth="1"/>
    <col min="13058" max="13058" width="49.28515625" style="2" customWidth="1"/>
    <col min="13059" max="13059" width="72.85546875" style="2" customWidth="1"/>
    <col min="13060" max="13061" width="11.7109375" style="2" customWidth="1"/>
    <col min="13062" max="13062" width="13.7109375" style="2" customWidth="1"/>
    <col min="13063" max="13063" width="7.85546875" style="2" customWidth="1"/>
    <col min="13064" max="13064" width="7.7109375" style="2" customWidth="1"/>
    <col min="13065" max="13311" width="9.140625" style="2"/>
    <col min="13312" max="13312" width="6" style="2" customWidth="1"/>
    <col min="13313" max="13313" width="5" style="2" customWidth="1"/>
    <col min="13314" max="13314" width="49.28515625" style="2" customWidth="1"/>
    <col min="13315" max="13315" width="72.85546875" style="2" customWidth="1"/>
    <col min="13316" max="13317" width="11.7109375" style="2" customWidth="1"/>
    <col min="13318" max="13318" width="13.7109375" style="2" customWidth="1"/>
    <col min="13319" max="13319" width="7.85546875" style="2" customWidth="1"/>
    <col min="13320" max="13320" width="7.7109375" style="2" customWidth="1"/>
    <col min="13321" max="13567" width="9.140625" style="2"/>
    <col min="13568" max="13568" width="6" style="2" customWidth="1"/>
    <col min="13569" max="13569" width="5" style="2" customWidth="1"/>
    <col min="13570" max="13570" width="49.28515625" style="2" customWidth="1"/>
    <col min="13571" max="13571" width="72.85546875" style="2" customWidth="1"/>
    <col min="13572" max="13573" width="11.7109375" style="2" customWidth="1"/>
    <col min="13574" max="13574" width="13.7109375" style="2" customWidth="1"/>
    <col min="13575" max="13575" width="7.85546875" style="2" customWidth="1"/>
    <col min="13576" max="13576" width="7.7109375" style="2" customWidth="1"/>
    <col min="13577" max="13823" width="9.140625" style="2"/>
    <col min="13824" max="13824" width="6" style="2" customWidth="1"/>
    <col min="13825" max="13825" width="5" style="2" customWidth="1"/>
    <col min="13826" max="13826" width="49.28515625" style="2" customWidth="1"/>
    <col min="13827" max="13827" width="72.85546875" style="2" customWidth="1"/>
    <col min="13828" max="13829" width="11.7109375" style="2" customWidth="1"/>
    <col min="13830" max="13830" width="13.7109375" style="2" customWidth="1"/>
    <col min="13831" max="13831" width="7.85546875" style="2" customWidth="1"/>
    <col min="13832" max="13832" width="7.7109375" style="2" customWidth="1"/>
    <col min="13833" max="14079" width="9.140625" style="2"/>
    <col min="14080" max="14080" width="6" style="2" customWidth="1"/>
    <col min="14081" max="14081" width="5" style="2" customWidth="1"/>
    <col min="14082" max="14082" width="49.28515625" style="2" customWidth="1"/>
    <col min="14083" max="14083" width="72.85546875" style="2" customWidth="1"/>
    <col min="14084" max="14085" width="11.7109375" style="2" customWidth="1"/>
    <col min="14086" max="14086" width="13.7109375" style="2" customWidth="1"/>
    <col min="14087" max="14087" width="7.85546875" style="2" customWidth="1"/>
    <col min="14088" max="14088" width="7.7109375" style="2" customWidth="1"/>
    <col min="14089" max="14335" width="9.140625" style="2"/>
    <col min="14336" max="14336" width="6" style="2" customWidth="1"/>
    <col min="14337" max="14337" width="5" style="2" customWidth="1"/>
    <col min="14338" max="14338" width="49.28515625" style="2" customWidth="1"/>
    <col min="14339" max="14339" width="72.85546875" style="2" customWidth="1"/>
    <col min="14340" max="14341" width="11.7109375" style="2" customWidth="1"/>
    <col min="14342" max="14342" width="13.7109375" style="2" customWidth="1"/>
    <col min="14343" max="14343" width="7.85546875" style="2" customWidth="1"/>
    <col min="14344" max="14344" width="7.7109375" style="2" customWidth="1"/>
    <col min="14345" max="14591" width="9.140625" style="2"/>
    <col min="14592" max="14592" width="6" style="2" customWidth="1"/>
    <col min="14593" max="14593" width="5" style="2" customWidth="1"/>
    <col min="14594" max="14594" width="49.28515625" style="2" customWidth="1"/>
    <col min="14595" max="14595" width="72.85546875" style="2" customWidth="1"/>
    <col min="14596" max="14597" width="11.7109375" style="2" customWidth="1"/>
    <col min="14598" max="14598" width="13.7109375" style="2" customWidth="1"/>
    <col min="14599" max="14599" width="7.85546875" style="2" customWidth="1"/>
    <col min="14600" max="14600" width="7.7109375" style="2" customWidth="1"/>
    <col min="14601" max="14847" width="9.140625" style="2"/>
    <col min="14848" max="14848" width="6" style="2" customWidth="1"/>
    <col min="14849" max="14849" width="5" style="2" customWidth="1"/>
    <col min="14850" max="14850" width="49.28515625" style="2" customWidth="1"/>
    <col min="14851" max="14851" width="72.85546875" style="2" customWidth="1"/>
    <col min="14852" max="14853" width="11.7109375" style="2" customWidth="1"/>
    <col min="14854" max="14854" width="13.7109375" style="2" customWidth="1"/>
    <col min="14855" max="14855" width="7.85546875" style="2" customWidth="1"/>
    <col min="14856" max="14856" width="7.7109375" style="2" customWidth="1"/>
    <col min="14857" max="15103" width="9.140625" style="2"/>
    <col min="15104" max="15104" width="6" style="2" customWidth="1"/>
    <col min="15105" max="15105" width="5" style="2" customWidth="1"/>
    <col min="15106" max="15106" width="49.28515625" style="2" customWidth="1"/>
    <col min="15107" max="15107" width="72.85546875" style="2" customWidth="1"/>
    <col min="15108" max="15109" width="11.7109375" style="2" customWidth="1"/>
    <col min="15110" max="15110" width="13.7109375" style="2" customWidth="1"/>
    <col min="15111" max="15111" width="7.85546875" style="2" customWidth="1"/>
    <col min="15112" max="15112" width="7.7109375" style="2" customWidth="1"/>
    <col min="15113" max="15359" width="9.140625" style="2"/>
    <col min="15360" max="15360" width="6" style="2" customWidth="1"/>
    <col min="15361" max="15361" width="5" style="2" customWidth="1"/>
    <col min="15362" max="15362" width="49.28515625" style="2" customWidth="1"/>
    <col min="15363" max="15363" width="72.85546875" style="2" customWidth="1"/>
    <col min="15364" max="15365" width="11.7109375" style="2" customWidth="1"/>
    <col min="15366" max="15366" width="13.7109375" style="2" customWidth="1"/>
    <col min="15367" max="15367" width="7.85546875" style="2" customWidth="1"/>
    <col min="15368" max="15368" width="7.7109375" style="2" customWidth="1"/>
    <col min="15369" max="15615" width="9.140625" style="2"/>
    <col min="15616" max="15616" width="6" style="2" customWidth="1"/>
    <col min="15617" max="15617" width="5" style="2" customWidth="1"/>
    <col min="15618" max="15618" width="49.28515625" style="2" customWidth="1"/>
    <col min="15619" max="15619" width="72.85546875" style="2" customWidth="1"/>
    <col min="15620" max="15621" width="11.7109375" style="2" customWidth="1"/>
    <col min="15622" max="15622" width="13.7109375" style="2" customWidth="1"/>
    <col min="15623" max="15623" width="7.85546875" style="2" customWidth="1"/>
    <col min="15624" max="15624" width="7.7109375" style="2" customWidth="1"/>
    <col min="15625" max="15871" width="9.140625" style="2"/>
    <col min="15872" max="15872" width="6" style="2" customWidth="1"/>
    <col min="15873" max="15873" width="5" style="2" customWidth="1"/>
    <col min="15874" max="15874" width="49.28515625" style="2" customWidth="1"/>
    <col min="15875" max="15875" width="72.85546875" style="2" customWidth="1"/>
    <col min="15876" max="15877" width="11.7109375" style="2" customWidth="1"/>
    <col min="15878" max="15878" width="13.7109375" style="2" customWidth="1"/>
    <col min="15879" max="15879" width="7.85546875" style="2" customWidth="1"/>
    <col min="15880" max="15880" width="7.7109375" style="2" customWidth="1"/>
    <col min="15881" max="16127" width="9.140625" style="2"/>
    <col min="16128" max="16128" width="6" style="2" customWidth="1"/>
    <col min="16129" max="16129" width="5" style="2" customWidth="1"/>
    <col min="16130" max="16130" width="49.28515625" style="2" customWidth="1"/>
    <col min="16131" max="16131" width="72.85546875" style="2" customWidth="1"/>
    <col min="16132" max="16133" width="11.7109375" style="2" customWidth="1"/>
    <col min="16134" max="16134" width="13.7109375" style="2" customWidth="1"/>
    <col min="16135" max="16135" width="7.85546875" style="2" customWidth="1"/>
    <col min="16136" max="16136" width="7.7109375" style="2" customWidth="1"/>
    <col min="16137" max="16384" width="9.140625" style="2"/>
  </cols>
  <sheetData>
    <row r="1" spans="1:15" ht="33" customHeight="1" x14ac:dyDescent="0.2">
      <c r="A1" s="149" t="s">
        <v>239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</row>
    <row r="2" spans="1:15" ht="33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33" customHeight="1" x14ac:dyDescent="0.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</row>
    <row r="4" spans="1:15" ht="33" customHeight="1" x14ac:dyDescent="0.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</row>
    <row r="5" spans="1:15" ht="33" customHeight="1" x14ac:dyDescent="0.2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</row>
    <row r="6" spans="1:15" ht="33" customHeight="1" x14ac:dyDescent="0.2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</row>
    <row r="7" spans="1:15" ht="33" customHeight="1" x14ac:dyDescent="0.2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</row>
    <row r="8" spans="1:15" s="8" customFormat="1" ht="15" x14ac:dyDescent="0.2">
      <c r="C8" s="10" t="s">
        <v>129</v>
      </c>
      <c r="D8" s="10"/>
      <c r="E8" s="10"/>
      <c r="K8" s="10" t="s">
        <v>129</v>
      </c>
      <c r="L8" s="10"/>
      <c r="M8" s="10"/>
    </row>
    <row r="9" spans="1:15" s="8" customFormat="1" ht="15" x14ac:dyDescent="0.2">
      <c r="C9" s="9"/>
      <c r="D9" s="10" t="s">
        <v>130</v>
      </c>
      <c r="E9" s="10"/>
      <c r="K9" s="9"/>
      <c r="L9" s="10" t="s">
        <v>130</v>
      </c>
      <c r="M9" s="10"/>
    </row>
    <row r="10" spans="1:15" s="8" customFormat="1" ht="15" x14ac:dyDescent="0.2">
      <c r="C10" s="11"/>
      <c r="D10" s="10" t="s">
        <v>131</v>
      </c>
      <c r="E10" s="10"/>
      <c r="K10" s="11"/>
      <c r="L10" s="10" t="s">
        <v>131</v>
      </c>
      <c r="M10" s="10"/>
    </row>
    <row r="11" spans="1:15" s="8" customFormat="1" ht="15.75" thickBot="1" x14ac:dyDescent="0.25">
      <c r="B11" s="10"/>
      <c r="C11" s="10"/>
    </row>
    <row r="12" spans="1:15" ht="27.75" customHeight="1" x14ac:dyDescent="0.2">
      <c r="A12" s="150" t="s">
        <v>251</v>
      </c>
      <c r="B12" s="151"/>
      <c r="C12" s="151"/>
      <c r="D12" s="151"/>
      <c r="E12" s="151"/>
      <c r="F12" s="151"/>
      <c r="G12" s="152"/>
      <c r="H12" s="12"/>
      <c r="I12" s="157" t="s">
        <v>252</v>
      </c>
      <c r="J12" s="158"/>
      <c r="K12" s="158"/>
      <c r="L12" s="158"/>
      <c r="M12" s="158"/>
      <c r="N12" s="158"/>
      <c r="O12" s="159"/>
    </row>
    <row r="13" spans="1:15" ht="27" customHeight="1" x14ac:dyDescent="0.2">
      <c r="A13" s="13"/>
      <c r="B13" s="14"/>
      <c r="C13" s="15" t="s">
        <v>1</v>
      </c>
      <c r="D13" s="15" t="s">
        <v>18</v>
      </c>
      <c r="E13" s="15" t="s">
        <v>240</v>
      </c>
      <c r="F13" s="15" t="s">
        <v>99</v>
      </c>
      <c r="G13" s="16" t="s">
        <v>100</v>
      </c>
      <c r="H13" s="17"/>
      <c r="I13" s="18"/>
      <c r="J13" s="19"/>
      <c r="K13" s="19" t="s">
        <v>1</v>
      </c>
      <c r="L13" s="20"/>
      <c r="M13" s="15" t="s">
        <v>240</v>
      </c>
      <c r="N13" s="15" t="s">
        <v>99</v>
      </c>
      <c r="O13" s="16" t="s">
        <v>100</v>
      </c>
    </row>
    <row r="14" spans="1:15" x14ac:dyDescent="0.2">
      <c r="A14" s="21" t="s">
        <v>97</v>
      </c>
      <c r="B14" s="14"/>
      <c r="C14" s="14"/>
      <c r="D14" s="93" t="s">
        <v>83</v>
      </c>
      <c r="E14" s="22"/>
      <c r="F14" s="4" t="str">
        <f t="shared" ref="F14:F48" si="0">_xlfn.IFNA(VLOOKUP(C14,_ALL_COMPUTING_UNITS,3,FALSE),"")</f>
        <v/>
      </c>
      <c r="G14" s="6" t="str">
        <f t="shared" ref="G14:G48" si="1">_xlfn.IFNA(VLOOKUP(C14,_ALL_COMPUTING_UNITS,4,FALSE),"")</f>
        <v/>
      </c>
      <c r="H14" s="23"/>
      <c r="I14" s="24" t="s">
        <v>128</v>
      </c>
      <c r="J14" s="19"/>
      <c r="K14" s="19"/>
      <c r="L14" s="93" t="s">
        <v>83</v>
      </c>
      <c r="M14" s="25"/>
      <c r="N14" s="26" t="str">
        <f t="shared" ref="N14:N48" si="2">_xlfn.IFNA(VLOOKUP(K14,_ALL_COMPUTING_UNITS,3,FALSE),"")</f>
        <v/>
      </c>
      <c r="O14" s="27" t="str">
        <f t="shared" ref="O14:O48" si="3">_xlfn.IFNA(VLOOKUP(K14,_ALL_COMPUTING_UNITS,4,FALSE),"")</f>
        <v/>
      </c>
    </row>
    <row r="15" spans="1:15" x14ac:dyDescent="0.2">
      <c r="A15" s="13"/>
      <c r="B15" s="15">
        <v>1</v>
      </c>
      <c r="C15" s="28" t="s">
        <v>2</v>
      </c>
      <c r="D15" s="99" t="s">
        <v>105</v>
      </c>
      <c r="E15" s="30"/>
      <c r="F15" s="4">
        <f t="shared" si="0"/>
        <v>0</v>
      </c>
      <c r="G15" s="6">
        <f t="shared" si="1"/>
        <v>0</v>
      </c>
      <c r="H15" s="31"/>
      <c r="I15" s="32"/>
      <c r="J15" s="33">
        <v>1</v>
      </c>
      <c r="K15" s="34" t="s">
        <v>2</v>
      </c>
      <c r="L15" s="99" t="s">
        <v>105</v>
      </c>
      <c r="M15" s="36"/>
      <c r="N15" s="26">
        <f t="shared" si="2"/>
        <v>0</v>
      </c>
      <c r="O15" s="27">
        <f t="shared" si="3"/>
        <v>0</v>
      </c>
    </row>
    <row r="16" spans="1:15" x14ac:dyDescent="0.2">
      <c r="A16" s="13"/>
      <c r="B16" s="15">
        <v>2</v>
      </c>
      <c r="C16" s="28" t="s">
        <v>3</v>
      </c>
      <c r="D16" s="100" t="s">
        <v>107</v>
      </c>
      <c r="E16" s="30"/>
      <c r="F16" s="4">
        <f t="shared" si="0"/>
        <v>0</v>
      </c>
      <c r="G16" s="6" t="str">
        <f t="shared" si="1"/>
        <v>COS10009</v>
      </c>
      <c r="H16" s="31"/>
      <c r="I16" s="32"/>
      <c r="J16" s="33">
        <v>2</v>
      </c>
      <c r="K16" s="34" t="s">
        <v>3</v>
      </c>
      <c r="L16" s="100" t="s">
        <v>107</v>
      </c>
      <c r="M16" s="36"/>
      <c r="N16" s="26">
        <f t="shared" si="2"/>
        <v>0</v>
      </c>
      <c r="O16" s="27" t="str">
        <f t="shared" si="3"/>
        <v>COS10009</v>
      </c>
    </row>
    <row r="17" spans="1:15" x14ac:dyDescent="0.2">
      <c r="A17" s="13"/>
      <c r="B17" s="15">
        <v>3</v>
      </c>
      <c r="C17" s="28" t="s">
        <v>4</v>
      </c>
      <c r="D17" s="99" t="s">
        <v>228</v>
      </c>
      <c r="E17" s="30"/>
      <c r="F17" s="4">
        <f t="shared" si="0"/>
        <v>0</v>
      </c>
      <c r="G17" s="6">
        <f t="shared" si="1"/>
        <v>0</v>
      </c>
      <c r="H17" s="31"/>
      <c r="I17" s="32"/>
      <c r="J17" s="33">
        <v>3</v>
      </c>
      <c r="K17" s="34" t="s">
        <v>4</v>
      </c>
      <c r="L17" s="99" t="s">
        <v>228</v>
      </c>
      <c r="M17" s="36"/>
      <c r="N17" s="26">
        <f t="shared" si="2"/>
        <v>0</v>
      </c>
      <c r="O17" s="27">
        <f t="shared" si="3"/>
        <v>0</v>
      </c>
    </row>
    <row r="18" spans="1:15" x14ac:dyDescent="0.2">
      <c r="A18" s="13"/>
      <c r="B18" s="15">
        <v>4</v>
      </c>
      <c r="C18" s="28" t="s">
        <v>5</v>
      </c>
      <c r="D18" s="99" t="s">
        <v>230</v>
      </c>
      <c r="E18" s="30"/>
      <c r="F18" s="4">
        <f t="shared" si="0"/>
        <v>0</v>
      </c>
      <c r="G18" s="6">
        <f t="shared" si="1"/>
        <v>0</v>
      </c>
      <c r="H18" s="31"/>
      <c r="I18" s="32"/>
      <c r="J18" s="33">
        <v>4</v>
      </c>
      <c r="K18" s="34" t="s">
        <v>5</v>
      </c>
      <c r="L18" s="99" t="s">
        <v>230</v>
      </c>
      <c r="M18" s="36"/>
      <c r="N18" s="26">
        <f t="shared" si="2"/>
        <v>0</v>
      </c>
      <c r="O18" s="27">
        <f t="shared" si="3"/>
        <v>0</v>
      </c>
    </row>
    <row r="19" spans="1:15" x14ac:dyDescent="0.2">
      <c r="A19" s="13"/>
      <c r="B19" s="15"/>
      <c r="C19" s="28" t="s">
        <v>101</v>
      </c>
      <c r="D19" s="91"/>
      <c r="E19" s="30"/>
      <c r="F19" s="4" t="str">
        <f t="shared" si="0"/>
        <v/>
      </c>
      <c r="G19" s="6" t="str">
        <f t="shared" si="1"/>
        <v/>
      </c>
      <c r="H19" s="31"/>
      <c r="I19" s="32"/>
      <c r="J19" s="33"/>
      <c r="K19" s="34" t="s">
        <v>101</v>
      </c>
      <c r="L19" s="98"/>
      <c r="M19" s="36"/>
      <c r="N19" s="26" t="str">
        <f t="shared" si="2"/>
        <v/>
      </c>
      <c r="O19" s="27" t="str">
        <f t="shared" si="3"/>
        <v/>
      </c>
    </row>
    <row r="20" spans="1:15" x14ac:dyDescent="0.2">
      <c r="A20" s="21" t="s">
        <v>98</v>
      </c>
      <c r="B20" s="15"/>
      <c r="C20" s="28"/>
      <c r="D20" s="93" t="s">
        <v>119</v>
      </c>
      <c r="E20" s="22"/>
      <c r="F20" s="4" t="str">
        <f t="shared" si="0"/>
        <v/>
      </c>
      <c r="G20" s="6" t="str">
        <f t="shared" si="1"/>
        <v/>
      </c>
      <c r="H20" s="23"/>
      <c r="I20" s="41" t="s">
        <v>97</v>
      </c>
      <c r="J20" s="33"/>
      <c r="K20" s="34"/>
      <c r="L20" s="94" t="s">
        <v>119</v>
      </c>
      <c r="M20" s="25"/>
      <c r="N20" s="26" t="str">
        <f t="shared" si="2"/>
        <v/>
      </c>
      <c r="O20" s="27" t="str">
        <f t="shared" si="3"/>
        <v/>
      </c>
    </row>
    <row r="21" spans="1:15" ht="13.5" customHeight="1" x14ac:dyDescent="0.2">
      <c r="A21" s="13"/>
      <c r="B21" s="15">
        <v>5</v>
      </c>
      <c r="C21" s="28" t="s">
        <v>68</v>
      </c>
      <c r="D21" s="92" t="s">
        <v>241</v>
      </c>
      <c r="E21" s="30"/>
      <c r="F21" s="4" t="str">
        <f t="shared" si="0"/>
        <v>COS10001 / COS10009 / RME10001 / ENG10004</v>
      </c>
      <c r="G21" s="6">
        <f t="shared" si="1"/>
        <v>0</v>
      </c>
      <c r="H21" s="31"/>
      <c r="I21" s="32"/>
      <c r="J21" s="33">
        <v>5</v>
      </c>
      <c r="K21" s="34" t="s">
        <v>68</v>
      </c>
      <c r="L21" s="92" t="s">
        <v>241</v>
      </c>
      <c r="M21" s="36"/>
      <c r="N21" s="26" t="str">
        <f>_xlfn.IFNA(VLOOKUP(K21,_ALL_COMPUTING_UNITS,3,FALSE),"")</f>
        <v>COS10001 / COS10009 / RME10001 / ENG10004</v>
      </c>
      <c r="O21" s="27">
        <f t="shared" si="3"/>
        <v>0</v>
      </c>
    </row>
    <row r="22" spans="1:15" x14ac:dyDescent="0.2">
      <c r="A22" s="13"/>
      <c r="B22" s="15">
        <v>6</v>
      </c>
      <c r="C22" s="28" t="s">
        <v>37</v>
      </c>
      <c r="D22" s="92" t="s">
        <v>117</v>
      </c>
      <c r="E22" s="30" t="s">
        <v>98</v>
      </c>
      <c r="F22" s="4" t="str">
        <f t="shared" si="0"/>
        <v>(COS10009 / SWE20004) &amp; (COS10011 / COS10005) &amp; (TNE10005 / TNE10006)</v>
      </c>
      <c r="G22" s="6">
        <f t="shared" si="1"/>
        <v>0</v>
      </c>
      <c r="H22" s="31"/>
      <c r="I22" s="32"/>
      <c r="J22" s="33">
        <v>6</v>
      </c>
      <c r="K22" s="34" t="s">
        <v>79</v>
      </c>
      <c r="L22" s="92" t="s">
        <v>198</v>
      </c>
      <c r="M22" s="36"/>
      <c r="N22" s="26" t="str">
        <f t="shared" si="2"/>
        <v>TNE10006</v>
      </c>
      <c r="O22" s="27">
        <f t="shared" si="3"/>
        <v>0</v>
      </c>
    </row>
    <row r="23" spans="1:15" x14ac:dyDescent="0.2">
      <c r="A23" s="13"/>
      <c r="B23" s="15">
        <v>7</v>
      </c>
      <c r="C23" s="28"/>
      <c r="D23" s="79" t="s">
        <v>84</v>
      </c>
      <c r="E23" s="30"/>
      <c r="F23" s="4" t="str">
        <f t="shared" si="0"/>
        <v/>
      </c>
      <c r="G23" s="6" t="str">
        <f t="shared" si="1"/>
        <v/>
      </c>
      <c r="H23" s="31"/>
      <c r="I23" s="32"/>
      <c r="J23" s="33">
        <v>7</v>
      </c>
      <c r="K23" s="34" t="s">
        <v>10</v>
      </c>
      <c r="L23" s="99" t="s">
        <v>233</v>
      </c>
      <c r="M23" s="36"/>
      <c r="N23" s="26" t="str">
        <f t="shared" si="2"/>
        <v>COS10009</v>
      </c>
      <c r="O23" s="27">
        <f t="shared" si="3"/>
        <v>0</v>
      </c>
    </row>
    <row r="24" spans="1:15" x14ac:dyDescent="0.2">
      <c r="A24" s="13"/>
      <c r="B24" s="15">
        <v>8</v>
      </c>
      <c r="C24" s="28"/>
      <c r="D24" s="79" t="s">
        <v>86</v>
      </c>
      <c r="E24" s="30"/>
      <c r="F24" s="4" t="str">
        <f t="shared" si="0"/>
        <v/>
      </c>
      <c r="G24" s="6" t="str">
        <f t="shared" si="1"/>
        <v/>
      </c>
      <c r="H24" s="31"/>
      <c r="I24" s="32"/>
      <c r="J24" s="33">
        <v>8</v>
      </c>
      <c r="K24" s="34"/>
      <c r="L24" s="79" t="s">
        <v>84</v>
      </c>
      <c r="M24" s="36"/>
      <c r="N24" s="26" t="str">
        <f t="shared" si="2"/>
        <v/>
      </c>
      <c r="O24" s="27" t="str">
        <f t="shared" si="3"/>
        <v/>
      </c>
    </row>
    <row r="25" spans="1:15" x14ac:dyDescent="0.2">
      <c r="A25" s="13"/>
      <c r="B25" s="15"/>
      <c r="C25" s="28" t="s">
        <v>101</v>
      </c>
      <c r="D25" s="91"/>
      <c r="E25" s="30"/>
      <c r="F25" s="4" t="str">
        <f t="shared" si="0"/>
        <v/>
      </c>
      <c r="G25" s="6" t="str">
        <f t="shared" si="1"/>
        <v/>
      </c>
      <c r="H25" s="31"/>
      <c r="I25" s="32"/>
      <c r="J25" s="33"/>
      <c r="K25" s="34" t="s">
        <v>101</v>
      </c>
      <c r="L25" s="45"/>
      <c r="M25" s="36"/>
      <c r="N25" s="26" t="str">
        <f t="shared" si="2"/>
        <v/>
      </c>
      <c r="O25" s="27" t="str">
        <f t="shared" si="3"/>
        <v/>
      </c>
    </row>
    <row r="26" spans="1:15" x14ac:dyDescent="0.2">
      <c r="A26" s="21" t="s">
        <v>97</v>
      </c>
      <c r="B26" s="15"/>
      <c r="C26" s="28"/>
      <c r="D26" s="93" t="s">
        <v>85</v>
      </c>
      <c r="E26" s="30"/>
      <c r="F26" s="4" t="str">
        <f t="shared" si="0"/>
        <v/>
      </c>
      <c r="G26" s="6" t="str">
        <f t="shared" si="1"/>
        <v/>
      </c>
      <c r="H26" s="31"/>
      <c r="I26" s="24" t="s">
        <v>128</v>
      </c>
      <c r="J26" s="33"/>
      <c r="K26" s="34"/>
      <c r="L26" s="94" t="s">
        <v>85</v>
      </c>
      <c r="M26" s="36"/>
      <c r="N26" s="26" t="str">
        <f t="shared" si="2"/>
        <v/>
      </c>
      <c r="O26" s="27" t="str">
        <f t="shared" si="3"/>
        <v/>
      </c>
    </row>
    <row r="27" spans="1:15" ht="14.25" customHeight="1" x14ac:dyDescent="0.2">
      <c r="A27" s="13"/>
      <c r="B27" s="15">
        <v>9</v>
      </c>
      <c r="C27" s="28" t="s">
        <v>79</v>
      </c>
      <c r="D27" s="92" t="s">
        <v>198</v>
      </c>
      <c r="E27" s="30"/>
      <c r="F27" s="4" t="str">
        <f t="shared" si="0"/>
        <v>TNE10006</v>
      </c>
      <c r="G27" s="6">
        <f t="shared" si="1"/>
        <v>0</v>
      </c>
      <c r="H27" s="31"/>
      <c r="I27" s="32"/>
      <c r="J27" s="33">
        <v>9</v>
      </c>
      <c r="K27" s="34" t="s">
        <v>37</v>
      </c>
      <c r="L27" s="92" t="s">
        <v>117</v>
      </c>
      <c r="M27" s="36" t="s">
        <v>98</v>
      </c>
      <c r="N27" s="26" t="str">
        <f t="shared" si="2"/>
        <v>(COS10009 / SWE20004) &amp; (COS10011 / COS10005) &amp; (TNE10005 / TNE10006)</v>
      </c>
      <c r="O27" s="27">
        <f t="shared" si="3"/>
        <v>0</v>
      </c>
    </row>
    <row r="28" spans="1:15" x14ac:dyDescent="0.2">
      <c r="A28" s="13"/>
      <c r="B28" s="15">
        <v>10</v>
      </c>
      <c r="C28" s="28" t="s">
        <v>205</v>
      </c>
      <c r="D28" s="105" t="s">
        <v>242</v>
      </c>
      <c r="E28" s="30" t="s">
        <v>97</v>
      </c>
      <c r="F28" s="4" t="str">
        <f t="shared" si="0"/>
        <v>TNE10006</v>
      </c>
      <c r="G28" s="6">
        <f t="shared" si="1"/>
        <v>0</v>
      </c>
      <c r="H28" s="31"/>
      <c r="I28" s="32"/>
      <c r="J28" s="33">
        <v>10</v>
      </c>
      <c r="K28" s="34" t="s">
        <v>207</v>
      </c>
      <c r="L28" s="46" t="s">
        <v>243</v>
      </c>
      <c r="M28" s="36" t="s">
        <v>98</v>
      </c>
      <c r="N28" s="26" t="str">
        <f t="shared" si="2"/>
        <v>COMPLETED 12 UNITS (150 CREDIT POINTS) &amp; (SWE20004 / COS20007 / INF10003)</v>
      </c>
      <c r="O28" s="27">
        <f t="shared" si="3"/>
        <v>0</v>
      </c>
    </row>
    <row r="29" spans="1:15" x14ac:dyDescent="0.2">
      <c r="A29" s="13"/>
      <c r="B29" s="15">
        <v>11</v>
      </c>
      <c r="C29" s="28" t="s">
        <v>10</v>
      </c>
      <c r="D29" s="99" t="s">
        <v>233</v>
      </c>
      <c r="E29" s="30"/>
      <c r="F29" s="4" t="str">
        <f t="shared" si="0"/>
        <v>COS10009</v>
      </c>
      <c r="G29" s="6">
        <f t="shared" si="1"/>
        <v>0</v>
      </c>
      <c r="H29" s="31"/>
      <c r="I29" s="32"/>
      <c r="J29" s="33">
        <v>11</v>
      </c>
      <c r="K29" s="34"/>
      <c r="L29" s="106" t="s">
        <v>86</v>
      </c>
      <c r="M29" s="36"/>
      <c r="N29" s="26" t="str">
        <f t="shared" si="2"/>
        <v/>
      </c>
      <c r="O29" s="27" t="str">
        <f t="shared" si="3"/>
        <v/>
      </c>
    </row>
    <row r="30" spans="1:15" x14ac:dyDescent="0.2">
      <c r="A30" s="13"/>
      <c r="B30" s="15">
        <v>12</v>
      </c>
      <c r="C30" s="28"/>
      <c r="D30" s="79" t="s">
        <v>88</v>
      </c>
      <c r="E30" s="30"/>
      <c r="F30" s="4" t="str">
        <f t="shared" si="0"/>
        <v/>
      </c>
      <c r="G30" s="6" t="str">
        <f t="shared" si="1"/>
        <v/>
      </c>
      <c r="H30" s="31"/>
      <c r="I30" s="32"/>
      <c r="J30" s="33">
        <v>12</v>
      </c>
      <c r="K30" s="34"/>
      <c r="L30" s="79" t="s">
        <v>88</v>
      </c>
      <c r="M30" s="36"/>
      <c r="N30" s="26" t="str">
        <f t="shared" si="2"/>
        <v/>
      </c>
      <c r="O30" s="27" t="str">
        <f t="shared" si="3"/>
        <v/>
      </c>
    </row>
    <row r="31" spans="1:15" x14ac:dyDescent="0.2">
      <c r="A31" s="13"/>
      <c r="B31" s="15"/>
      <c r="C31" s="28" t="s">
        <v>101</v>
      </c>
      <c r="D31" s="83"/>
      <c r="E31" s="30"/>
      <c r="F31" s="4" t="str">
        <f t="shared" si="0"/>
        <v/>
      </c>
      <c r="G31" s="6" t="str">
        <f t="shared" si="1"/>
        <v/>
      </c>
      <c r="H31" s="31"/>
      <c r="I31" s="24"/>
      <c r="J31" s="33"/>
      <c r="K31" s="34" t="s">
        <v>101</v>
      </c>
      <c r="L31" s="83"/>
      <c r="M31" s="36"/>
      <c r="N31" s="26" t="str">
        <f t="shared" si="2"/>
        <v/>
      </c>
      <c r="O31" s="27" t="str">
        <f t="shared" si="3"/>
        <v/>
      </c>
    </row>
    <row r="32" spans="1:15" x14ac:dyDescent="0.2">
      <c r="A32" s="48" t="s">
        <v>98</v>
      </c>
      <c r="B32" s="15"/>
      <c r="C32" s="28"/>
      <c r="D32" s="94" t="s">
        <v>121</v>
      </c>
      <c r="E32" s="30"/>
      <c r="F32" s="4" t="str">
        <f t="shared" si="0"/>
        <v/>
      </c>
      <c r="G32" s="6" t="str">
        <f t="shared" si="1"/>
        <v/>
      </c>
      <c r="H32" s="31"/>
      <c r="I32" s="41" t="s">
        <v>97</v>
      </c>
      <c r="J32" s="33"/>
      <c r="K32" s="34"/>
      <c r="L32" s="94" t="s">
        <v>121</v>
      </c>
      <c r="M32" s="36"/>
      <c r="N32" s="26" t="str">
        <f t="shared" si="2"/>
        <v/>
      </c>
      <c r="O32" s="27" t="str">
        <f t="shared" si="3"/>
        <v/>
      </c>
    </row>
    <row r="33" spans="1:15" x14ac:dyDescent="0.2">
      <c r="A33" s="50"/>
      <c r="B33" s="15">
        <v>13</v>
      </c>
      <c r="C33" s="28" t="s">
        <v>207</v>
      </c>
      <c r="D33" s="56" t="s">
        <v>243</v>
      </c>
      <c r="E33" s="30" t="s">
        <v>98</v>
      </c>
      <c r="F33" s="4" t="str">
        <f t="shared" si="0"/>
        <v>COMPLETED 12 UNITS (150 CREDIT POINTS) &amp; (SWE20004 / COS20007 / INF10003)</v>
      </c>
      <c r="G33" s="6">
        <f t="shared" si="1"/>
        <v>0</v>
      </c>
      <c r="H33" s="31"/>
      <c r="I33" s="32"/>
      <c r="J33" s="33">
        <v>13</v>
      </c>
      <c r="K33" s="34" t="s">
        <v>205</v>
      </c>
      <c r="L33" s="56" t="s">
        <v>242</v>
      </c>
      <c r="M33" s="36" t="s">
        <v>97</v>
      </c>
      <c r="N33" s="26" t="str">
        <f t="shared" si="2"/>
        <v>TNE10006</v>
      </c>
      <c r="O33" s="27">
        <f t="shared" si="3"/>
        <v>0</v>
      </c>
    </row>
    <row r="34" spans="1:15" x14ac:dyDescent="0.2">
      <c r="A34" s="52"/>
      <c r="B34" s="15">
        <v>14</v>
      </c>
      <c r="C34" s="28" t="s">
        <v>60</v>
      </c>
      <c r="D34" s="92" t="s">
        <v>126</v>
      </c>
      <c r="E34" s="30" t="s">
        <v>98</v>
      </c>
      <c r="F34" s="4" t="str">
        <f t="shared" si="0"/>
        <v>COMPLETED 12 UNITS (150 CREDIT POINTS) &amp; (INF10003 / SWE20004 / COS20007)</v>
      </c>
      <c r="G34" s="6">
        <f>_xlfn.IFNA(VLOOKUP(C34,_ALL_COMPUTING_UNITS,4,FALSE),"")</f>
        <v>0</v>
      </c>
      <c r="H34" s="31"/>
      <c r="I34" s="32"/>
      <c r="J34" s="33">
        <v>14</v>
      </c>
      <c r="K34" s="34" t="s">
        <v>212</v>
      </c>
      <c r="L34" s="92" t="s">
        <v>245</v>
      </c>
      <c r="M34" s="36" t="s">
        <v>97</v>
      </c>
      <c r="N34" s="26" t="str">
        <f t="shared" si="2"/>
        <v>TNE10006</v>
      </c>
      <c r="O34" s="27">
        <f t="shared" si="3"/>
        <v>0</v>
      </c>
    </row>
    <row r="35" spans="1:15" ht="12.75" customHeight="1" x14ac:dyDescent="0.2">
      <c r="A35" s="13"/>
      <c r="B35" s="15">
        <v>15</v>
      </c>
      <c r="C35" s="28" t="s">
        <v>210</v>
      </c>
      <c r="D35" s="92" t="s">
        <v>244</v>
      </c>
      <c r="E35" s="30" t="s">
        <v>98</v>
      </c>
      <c r="F35" s="4" t="str">
        <f t="shared" si="0"/>
        <v>TNE20002</v>
      </c>
      <c r="G35" s="6">
        <f t="shared" si="1"/>
        <v>0</v>
      </c>
      <c r="H35" s="31"/>
      <c r="I35" s="53"/>
      <c r="J35" s="33">
        <v>15</v>
      </c>
      <c r="K35" s="34"/>
      <c r="L35" s="106" t="s">
        <v>89</v>
      </c>
      <c r="M35" s="36"/>
      <c r="N35" s="26" t="str">
        <f t="shared" si="2"/>
        <v/>
      </c>
      <c r="O35" s="27" t="str">
        <f t="shared" si="3"/>
        <v/>
      </c>
    </row>
    <row r="36" spans="1:15" x14ac:dyDescent="0.2">
      <c r="A36" s="13"/>
      <c r="B36" s="15">
        <v>16</v>
      </c>
      <c r="C36" s="28"/>
      <c r="D36" s="79" t="s">
        <v>89</v>
      </c>
      <c r="E36" s="30"/>
      <c r="F36" s="4" t="str">
        <f t="shared" si="0"/>
        <v/>
      </c>
      <c r="G36" s="6" t="str">
        <f t="shared" si="1"/>
        <v/>
      </c>
      <c r="H36" s="31"/>
      <c r="I36" s="32"/>
      <c r="J36" s="33">
        <v>16</v>
      </c>
      <c r="K36" s="34"/>
      <c r="L36" s="79" t="s">
        <v>91</v>
      </c>
      <c r="M36" s="36"/>
      <c r="N36" s="26" t="str">
        <f t="shared" si="2"/>
        <v/>
      </c>
      <c r="O36" s="27" t="str">
        <f t="shared" si="3"/>
        <v/>
      </c>
    </row>
    <row r="37" spans="1:15" x14ac:dyDescent="0.2">
      <c r="A37" s="50"/>
      <c r="B37" s="15"/>
      <c r="C37" s="28" t="s">
        <v>101</v>
      </c>
      <c r="D37" s="83"/>
      <c r="E37" s="30"/>
      <c r="F37" s="4" t="str">
        <f t="shared" si="0"/>
        <v/>
      </c>
      <c r="G37" s="6" t="str">
        <f t="shared" si="1"/>
        <v/>
      </c>
      <c r="H37" s="31"/>
      <c r="I37" s="41"/>
      <c r="J37" s="33"/>
      <c r="K37" s="34" t="s">
        <v>101</v>
      </c>
      <c r="L37" s="94"/>
      <c r="M37" s="36"/>
      <c r="N37" s="26" t="str">
        <f t="shared" si="2"/>
        <v/>
      </c>
      <c r="O37" s="27" t="str">
        <f t="shared" si="3"/>
        <v/>
      </c>
    </row>
    <row r="38" spans="1:15" x14ac:dyDescent="0.2">
      <c r="A38" s="21" t="s">
        <v>97</v>
      </c>
      <c r="B38" s="15"/>
      <c r="C38" s="28"/>
      <c r="D38" s="93" t="s">
        <v>90</v>
      </c>
      <c r="E38" s="30"/>
      <c r="F38" s="4" t="str">
        <f t="shared" si="0"/>
        <v/>
      </c>
      <c r="G38" s="6" t="str">
        <f t="shared" si="1"/>
        <v/>
      </c>
      <c r="H38" s="31"/>
      <c r="I38" s="24" t="s">
        <v>128</v>
      </c>
      <c r="J38" s="33"/>
      <c r="K38" s="34"/>
      <c r="L38" s="94" t="s">
        <v>90</v>
      </c>
      <c r="M38" s="36"/>
      <c r="N38" s="26" t="str">
        <f t="shared" si="2"/>
        <v/>
      </c>
      <c r="O38" s="27" t="str">
        <f t="shared" si="3"/>
        <v/>
      </c>
    </row>
    <row r="39" spans="1:15" ht="13.5" customHeight="1" x14ac:dyDescent="0.2">
      <c r="A39" s="13"/>
      <c r="B39" s="15">
        <v>17</v>
      </c>
      <c r="C39" s="28" t="s">
        <v>13</v>
      </c>
      <c r="D39" s="100" t="s">
        <v>236</v>
      </c>
      <c r="E39" s="30"/>
      <c r="F39" s="4" t="str">
        <f t="shared" si="0"/>
        <v xml:space="preserve">COS20007 / COS30014 / SWE20004 </v>
      </c>
      <c r="G39" s="6" t="str">
        <f t="shared" si="1"/>
        <v>SWE20003 / SWE30010 / INF30029 / MME40001</v>
      </c>
      <c r="H39" s="31"/>
      <c r="I39" s="32"/>
      <c r="J39" s="33">
        <v>17</v>
      </c>
      <c r="K39" s="34" t="s">
        <v>13</v>
      </c>
      <c r="L39" s="100" t="s">
        <v>236</v>
      </c>
      <c r="M39" s="36"/>
      <c r="N39" s="26" t="str">
        <f t="shared" si="2"/>
        <v xml:space="preserve">COS20007 / COS30014 / SWE20004 </v>
      </c>
      <c r="O39" s="27" t="str">
        <f t="shared" si="3"/>
        <v>SWE20003 / SWE30010 / INF30029 / MME40001</v>
      </c>
    </row>
    <row r="40" spans="1:15" x14ac:dyDescent="0.2">
      <c r="A40" s="13"/>
      <c r="B40" s="15">
        <v>18</v>
      </c>
      <c r="C40" s="28" t="s">
        <v>14</v>
      </c>
      <c r="D40" s="99" t="s">
        <v>118</v>
      </c>
      <c r="E40" s="30"/>
      <c r="F40" s="4" t="str">
        <f t="shared" si="0"/>
        <v>COMPLETED 16 UNITS (200 CREDIT POINTS)</v>
      </c>
      <c r="G40" s="6">
        <f t="shared" si="1"/>
        <v>0</v>
      </c>
      <c r="H40" s="31"/>
      <c r="I40" s="32"/>
      <c r="J40" s="33">
        <v>18</v>
      </c>
      <c r="K40" s="34" t="s">
        <v>210</v>
      </c>
      <c r="L40" s="92" t="s">
        <v>244</v>
      </c>
      <c r="M40" s="36" t="s">
        <v>98</v>
      </c>
      <c r="N40" s="26" t="str">
        <f t="shared" si="2"/>
        <v>TNE20002</v>
      </c>
      <c r="O40" s="27">
        <f t="shared" si="3"/>
        <v>0</v>
      </c>
    </row>
    <row r="41" spans="1:15" x14ac:dyDescent="0.2">
      <c r="A41" s="13"/>
      <c r="B41" s="15">
        <v>19</v>
      </c>
      <c r="C41" s="28" t="s">
        <v>212</v>
      </c>
      <c r="D41" s="92" t="s">
        <v>245</v>
      </c>
      <c r="E41" s="30" t="s">
        <v>97</v>
      </c>
      <c r="F41" s="4" t="str">
        <f t="shared" si="0"/>
        <v>TNE10006</v>
      </c>
      <c r="G41" s="6">
        <f t="shared" si="1"/>
        <v>0</v>
      </c>
      <c r="H41" s="31"/>
      <c r="I41" s="32"/>
      <c r="J41" s="33">
        <v>19</v>
      </c>
      <c r="K41" s="34" t="s">
        <v>60</v>
      </c>
      <c r="L41" s="104" t="s">
        <v>126</v>
      </c>
      <c r="M41" s="36" t="s">
        <v>98</v>
      </c>
      <c r="N41" s="26" t="str">
        <f t="shared" si="2"/>
        <v>COMPLETED 12 UNITS (150 CREDIT POINTS) &amp; (INF10003 / SWE20004 / COS20007)</v>
      </c>
      <c r="O41" s="27">
        <f t="shared" si="3"/>
        <v>0</v>
      </c>
    </row>
    <row r="42" spans="1:15" x14ac:dyDescent="0.2">
      <c r="A42" s="13"/>
      <c r="B42" s="15">
        <v>20</v>
      </c>
      <c r="C42" s="28"/>
      <c r="D42" s="45" t="s">
        <v>91</v>
      </c>
      <c r="E42" s="30"/>
      <c r="F42" s="4" t="str">
        <f t="shared" si="0"/>
        <v/>
      </c>
      <c r="G42" s="6" t="str">
        <f t="shared" si="1"/>
        <v/>
      </c>
      <c r="H42" s="31"/>
      <c r="I42" s="53"/>
      <c r="J42" s="33">
        <v>20</v>
      </c>
      <c r="K42" s="34"/>
      <c r="L42" s="79" t="s">
        <v>92</v>
      </c>
      <c r="M42" s="36"/>
      <c r="N42" s="26" t="str">
        <f t="shared" si="2"/>
        <v/>
      </c>
      <c r="O42" s="27" t="str">
        <f t="shared" si="3"/>
        <v/>
      </c>
    </row>
    <row r="43" spans="1:15" x14ac:dyDescent="0.2">
      <c r="A43" s="52"/>
      <c r="B43" s="15"/>
      <c r="C43" s="28" t="s">
        <v>101</v>
      </c>
      <c r="D43" s="45"/>
      <c r="E43" s="22"/>
      <c r="F43" s="4" t="str">
        <f t="shared" si="0"/>
        <v/>
      </c>
      <c r="G43" s="6" t="str">
        <f t="shared" si="1"/>
        <v/>
      </c>
      <c r="H43" s="23"/>
      <c r="I43" s="24"/>
      <c r="J43" s="33"/>
      <c r="K43" s="34" t="s">
        <v>101</v>
      </c>
      <c r="L43" s="91"/>
      <c r="M43" s="25"/>
      <c r="N43" s="26" t="str">
        <f t="shared" si="2"/>
        <v/>
      </c>
      <c r="O43" s="27" t="str">
        <f t="shared" si="3"/>
        <v/>
      </c>
    </row>
    <row r="44" spans="1:15" x14ac:dyDescent="0.2">
      <c r="A44" s="21" t="s">
        <v>98</v>
      </c>
      <c r="B44" s="15"/>
      <c r="C44" s="28"/>
      <c r="D44" s="93" t="s">
        <v>93</v>
      </c>
      <c r="E44" s="30"/>
      <c r="F44" s="4" t="str">
        <f t="shared" si="0"/>
        <v/>
      </c>
      <c r="G44" s="6" t="str">
        <f t="shared" si="1"/>
        <v/>
      </c>
      <c r="H44" s="31"/>
      <c r="I44" s="57" t="s">
        <v>97</v>
      </c>
      <c r="J44" s="33"/>
      <c r="K44" s="34"/>
      <c r="L44" s="93" t="s">
        <v>93</v>
      </c>
      <c r="M44" s="36"/>
      <c r="N44" s="26" t="str">
        <f t="shared" si="2"/>
        <v/>
      </c>
      <c r="O44" s="27" t="str">
        <f t="shared" si="3"/>
        <v/>
      </c>
    </row>
    <row r="45" spans="1:15" x14ac:dyDescent="0.2">
      <c r="A45" s="13"/>
      <c r="B45" s="15">
        <v>21</v>
      </c>
      <c r="C45" s="28" t="s">
        <v>15</v>
      </c>
      <c r="D45" s="101" t="s">
        <v>237</v>
      </c>
      <c r="E45" s="30"/>
      <c r="F45" s="4" t="str">
        <f t="shared" si="0"/>
        <v>SWE40001</v>
      </c>
      <c r="G45" s="6">
        <f t="shared" si="1"/>
        <v>0</v>
      </c>
      <c r="H45" s="31"/>
      <c r="I45" s="18"/>
      <c r="J45" s="33">
        <v>21</v>
      </c>
      <c r="K45" s="34" t="s">
        <v>14</v>
      </c>
      <c r="L45" s="99" t="s">
        <v>118</v>
      </c>
      <c r="M45" s="36"/>
      <c r="N45" s="26" t="str">
        <f t="shared" si="2"/>
        <v>COMPLETED 16 UNITS (200 CREDIT POINTS)</v>
      </c>
      <c r="O45" s="27">
        <f t="shared" si="3"/>
        <v>0</v>
      </c>
    </row>
    <row r="46" spans="1:15" ht="12.75" customHeight="1" x14ac:dyDescent="0.2">
      <c r="A46" s="13"/>
      <c r="B46" s="15">
        <v>22</v>
      </c>
      <c r="C46" s="28"/>
      <c r="D46" s="79" t="s">
        <v>92</v>
      </c>
      <c r="E46" s="30"/>
      <c r="F46" s="4" t="str">
        <f t="shared" si="0"/>
        <v/>
      </c>
      <c r="G46" s="6" t="str">
        <f t="shared" si="1"/>
        <v/>
      </c>
      <c r="H46" s="31"/>
      <c r="I46" s="18"/>
      <c r="J46" s="33">
        <v>22</v>
      </c>
      <c r="K46" s="34" t="s">
        <v>15</v>
      </c>
      <c r="L46" s="100" t="s">
        <v>237</v>
      </c>
      <c r="M46" s="36"/>
      <c r="N46" s="26" t="str">
        <f t="shared" si="2"/>
        <v>SWE40001</v>
      </c>
      <c r="O46" s="27">
        <f t="shared" si="3"/>
        <v>0</v>
      </c>
    </row>
    <row r="47" spans="1:15" x14ac:dyDescent="0.2">
      <c r="A47" s="21"/>
      <c r="B47" s="15">
        <v>23</v>
      </c>
      <c r="C47" s="28"/>
      <c r="D47" s="79" t="s">
        <v>95</v>
      </c>
      <c r="E47" s="30"/>
      <c r="F47" s="4" t="str">
        <f t="shared" si="0"/>
        <v/>
      </c>
      <c r="G47" s="6" t="str">
        <f t="shared" si="1"/>
        <v/>
      </c>
      <c r="H47" s="31"/>
      <c r="I47" s="57"/>
      <c r="J47" s="33">
        <v>23</v>
      </c>
      <c r="K47" s="34"/>
      <c r="L47" s="79" t="s">
        <v>95</v>
      </c>
      <c r="M47" s="36"/>
      <c r="N47" s="26" t="str">
        <f t="shared" si="2"/>
        <v/>
      </c>
      <c r="O47" s="27" t="str">
        <f t="shared" si="3"/>
        <v/>
      </c>
    </row>
    <row r="48" spans="1:15" ht="13.5" thickBot="1" x14ac:dyDescent="0.25">
      <c r="A48" s="60"/>
      <c r="B48" s="61">
        <v>24</v>
      </c>
      <c r="C48" s="96"/>
      <c r="D48" s="102" t="s">
        <v>96</v>
      </c>
      <c r="E48" s="64"/>
      <c r="F48" s="97" t="str">
        <f t="shared" si="0"/>
        <v/>
      </c>
      <c r="G48" s="7" t="str">
        <f t="shared" si="1"/>
        <v/>
      </c>
      <c r="H48" s="31"/>
      <c r="I48" s="65"/>
      <c r="J48" s="66">
        <v>24</v>
      </c>
      <c r="K48" s="67"/>
      <c r="L48" s="102" t="s">
        <v>96</v>
      </c>
      <c r="M48" s="69"/>
      <c r="N48" s="70" t="str">
        <f t="shared" si="2"/>
        <v/>
      </c>
      <c r="O48" s="71" t="str">
        <f t="shared" si="3"/>
        <v/>
      </c>
    </row>
    <row r="51" spans="1:9" x14ac:dyDescent="0.2">
      <c r="A51" s="153"/>
      <c r="B51" s="153"/>
      <c r="C51" s="153"/>
      <c r="D51" s="153"/>
      <c r="E51" s="3"/>
      <c r="F51" s="3"/>
      <c r="G51" s="3"/>
      <c r="H51" s="3"/>
      <c r="I51" s="3"/>
    </row>
  </sheetData>
  <sheetProtection algorithmName="SHA-512" hashValue="zkJ9oxZJ4uQze5F59PuUGCc8CBvfnmnLR7k5/DjfhCvTpUMnQpMHDlGAZSKhNTlmbJJcfOuOL8clJtJhRotfIQ==" saltValue="G+Qy0LD5ySv/gNwMJ41SSQ==" spinCount="100000" sheet="1" selectLockedCells="1"/>
  <mergeCells count="4">
    <mergeCell ref="A1:O7"/>
    <mergeCell ref="A12:G12"/>
    <mergeCell ref="I12:O12"/>
    <mergeCell ref="A51:D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39997558519241921"/>
  </sheetPr>
  <dimension ref="A1:O51"/>
  <sheetViews>
    <sheetView showGridLines="0" showZeros="0" zoomScale="60" zoomScaleNormal="60" workbookViewId="0">
      <selection activeCell="D14" sqref="D14"/>
    </sheetView>
  </sheetViews>
  <sheetFormatPr defaultRowHeight="12.75" x14ac:dyDescent="0.2"/>
  <cols>
    <col min="1" max="1" width="9.42578125" style="2" customWidth="1"/>
    <col min="2" max="2" width="5" style="2" customWidth="1"/>
    <col min="3" max="3" width="11.7109375" style="2" customWidth="1"/>
    <col min="4" max="4" width="49.28515625" style="2" customWidth="1"/>
    <col min="5" max="5" width="9.28515625" style="2" customWidth="1"/>
    <col min="6" max="6" width="75.5703125" style="2" customWidth="1"/>
    <col min="7" max="7" width="43.42578125" style="2" bestFit="1" customWidth="1"/>
    <col min="8" max="8" width="7.85546875" style="2" customWidth="1"/>
    <col min="9" max="9" width="8.7109375" style="2" bestFit="1" customWidth="1"/>
    <col min="10" max="10" width="4.42578125" style="2" customWidth="1"/>
    <col min="11" max="11" width="10.28515625" style="2" bestFit="1" customWidth="1"/>
    <col min="12" max="12" width="69.140625" style="2" customWidth="1"/>
    <col min="13" max="13" width="8.85546875" style="2" customWidth="1"/>
    <col min="14" max="14" width="75.5703125" style="2" bestFit="1" customWidth="1"/>
    <col min="15" max="15" width="43.42578125" style="2" bestFit="1" customWidth="1"/>
    <col min="16" max="255" width="9.140625" style="2"/>
    <col min="256" max="256" width="6" style="2" customWidth="1"/>
    <col min="257" max="257" width="5" style="2" customWidth="1"/>
    <col min="258" max="258" width="49.28515625" style="2" customWidth="1"/>
    <col min="259" max="259" width="72.85546875" style="2" customWidth="1"/>
    <col min="260" max="261" width="11.7109375" style="2" customWidth="1"/>
    <col min="262" max="262" width="13.7109375" style="2" customWidth="1"/>
    <col min="263" max="263" width="7.85546875" style="2" customWidth="1"/>
    <col min="264" max="264" width="7.7109375" style="2" customWidth="1"/>
    <col min="265" max="511" width="9.140625" style="2"/>
    <col min="512" max="512" width="6" style="2" customWidth="1"/>
    <col min="513" max="513" width="5" style="2" customWidth="1"/>
    <col min="514" max="514" width="49.28515625" style="2" customWidth="1"/>
    <col min="515" max="515" width="72.85546875" style="2" customWidth="1"/>
    <col min="516" max="517" width="11.7109375" style="2" customWidth="1"/>
    <col min="518" max="518" width="13.7109375" style="2" customWidth="1"/>
    <col min="519" max="519" width="7.85546875" style="2" customWidth="1"/>
    <col min="520" max="520" width="7.7109375" style="2" customWidth="1"/>
    <col min="521" max="767" width="9.140625" style="2"/>
    <col min="768" max="768" width="6" style="2" customWidth="1"/>
    <col min="769" max="769" width="5" style="2" customWidth="1"/>
    <col min="770" max="770" width="49.28515625" style="2" customWidth="1"/>
    <col min="771" max="771" width="72.85546875" style="2" customWidth="1"/>
    <col min="772" max="773" width="11.7109375" style="2" customWidth="1"/>
    <col min="774" max="774" width="13.7109375" style="2" customWidth="1"/>
    <col min="775" max="775" width="7.85546875" style="2" customWidth="1"/>
    <col min="776" max="776" width="7.7109375" style="2" customWidth="1"/>
    <col min="777" max="1023" width="9.140625" style="2"/>
    <col min="1024" max="1024" width="6" style="2" customWidth="1"/>
    <col min="1025" max="1025" width="5" style="2" customWidth="1"/>
    <col min="1026" max="1026" width="49.28515625" style="2" customWidth="1"/>
    <col min="1027" max="1027" width="72.85546875" style="2" customWidth="1"/>
    <col min="1028" max="1029" width="11.7109375" style="2" customWidth="1"/>
    <col min="1030" max="1030" width="13.7109375" style="2" customWidth="1"/>
    <col min="1031" max="1031" width="7.85546875" style="2" customWidth="1"/>
    <col min="1032" max="1032" width="7.7109375" style="2" customWidth="1"/>
    <col min="1033" max="1279" width="9.140625" style="2"/>
    <col min="1280" max="1280" width="6" style="2" customWidth="1"/>
    <col min="1281" max="1281" width="5" style="2" customWidth="1"/>
    <col min="1282" max="1282" width="49.28515625" style="2" customWidth="1"/>
    <col min="1283" max="1283" width="72.85546875" style="2" customWidth="1"/>
    <col min="1284" max="1285" width="11.7109375" style="2" customWidth="1"/>
    <col min="1286" max="1286" width="13.7109375" style="2" customWidth="1"/>
    <col min="1287" max="1287" width="7.85546875" style="2" customWidth="1"/>
    <col min="1288" max="1288" width="7.7109375" style="2" customWidth="1"/>
    <col min="1289" max="1535" width="9.140625" style="2"/>
    <col min="1536" max="1536" width="6" style="2" customWidth="1"/>
    <col min="1537" max="1537" width="5" style="2" customWidth="1"/>
    <col min="1538" max="1538" width="49.28515625" style="2" customWidth="1"/>
    <col min="1539" max="1539" width="72.85546875" style="2" customWidth="1"/>
    <col min="1540" max="1541" width="11.7109375" style="2" customWidth="1"/>
    <col min="1542" max="1542" width="13.7109375" style="2" customWidth="1"/>
    <col min="1543" max="1543" width="7.85546875" style="2" customWidth="1"/>
    <col min="1544" max="1544" width="7.7109375" style="2" customWidth="1"/>
    <col min="1545" max="1791" width="9.140625" style="2"/>
    <col min="1792" max="1792" width="6" style="2" customWidth="1"/>
    <col min="1793" max="1793" width="5" style="2" customWidth="1"/>
    <col min="1794" max="1794" width="49.28515625" style="2" customWidth="1"/>
    <col min="1795" max="1795" width="72.85546875" style="2" customWidth="1"/>
    <col min="1796" max="1797" width="11.7109375" style="2" customWidth="1"/>
    <col min="1798" max="1798" width="13.7109375" style="2" customWidth="1"/>
    <col min="1799" max="1799" width="7.85546875" style="2" customWidth="1"/>
    <col min="1800" max="1800" width="7.7109375" style="2" customWidth="1"/>
    <col min="1801" max="2047" width="9.140625" style="2"/>
    <col min="2048" max="2048" width="6" style="2" customWidth="1"/>
    <col min="2049" max="2049" width="5" style="2" customWidth="1"/>
    <col min="2050" max="2050" width="49.28515625" style="2" customWidth="1"/>
    <col min="2051" max="2051" width="72.85546875" style="2" customWidth="1"/>
    <col min="2052" max="2053" width="11.7109375" style="2" customWidth="1"/>
    <col min="2054" max="2054" width="13.7109375" style="2" customWidth="1"/>
    <col min="2055" max="2055" width="7.85546875" style="2" customWidth="1"/>
    <col min="2056" max="2056" width="7.7109375" style="2" customWidth="1"/>
    <col min="2057" max="2303" width="9.140625" style="2"/>
    <col min="2304" max="2304" width="6" style="2" customWidth="1"/>
    <col min="2305" max="2305" width="5" style="2" customWidth="1"/>
    <col min="2306" max="2306" width="49.28515625" style="2" customWidth="1"/>
    <col min="2307" max="2307" width="72.85546875" style="2" customWidth="1"/>
    <col min="2308" max="2309" width="11.7109375" style="2" customWidth="1"/>
    <col min="2310" max="2310" width="13.7109375" style="2" customWidth="1"/>
    <col min="2311" max="2311" width="7.85546875" style="2" customWidth="1"/>
    <col min="2312" max="2312" width="7.7109375" style="2" customWidth="1"/>
    <col min="2313" max="2559" width="9.140625" style="2"/>
    <col min="2560" max="2560" width="6" style="2" customWidth="1"/>
    <col min="2561" max="2561" width="5" style="2" customWidth="1"/>
    <col min="2562" max="2562" width="49.28515625" style="2" customWidth="1"/>
    <col min="2563" max="2563" width="72.85546875" style="2" customWidth="1"/>
    <col min="2564" max="2565" width="11.7109375" style="2" customWidth="1"/>
    <col min="2566" max="2566" width="13.7109375" style="2" customWidth="1"/>
    <col min="2567" max="2567" width="7.85546875" style="2" customWidth="1"/>
    <col min="2568" max="2568" width="7.7109375" style="2" customWidth="1"/>
    <col min="2569" max="2815" width="9.140625" style="2"/>
    <col min="2816" max="2816" width="6" style="2" customWidth="1"/>
    <col min="2817" max="2817" width="5" style="2" customWidth="1"/>
    <col min="2818" max="2818" width="49.28515625" style="2" customWidth="1"/>
    <col min="2819" max="2819" width="72.85546875" style="2" customWidth="1"/>
    <col min="2820" max="2821" width="11.7109375" style="2" customWidth="1"/>
    <col min="2822" max="2822" width="13.7109375" style="2" customWidth="1"/>
    <col min="2823" max="2823" width="7.85546875" style="2" customWidth="1"/>
    <col min="2824" max="2824" width="7.7109375" style="2" customWidth="1"/>
    <col min="2825" max="3071" width="9.140625" style="2"/>
    <col min="3072" max="3072" width="6" style="2" customWidth="1"/>
    <col min="3073" max="3073" width="5" style="2" customWidth="1"/>
    <col min="3074" max="3074" width="49.28515625" style="2" customWidth="1"/>
    <col min="3075" max="3075" width="72.85546875" style="2" customWidth="1"/>
    <col min="3076" max="3077" width="11.7109375" style="2" customWidth="1"/>
    <col min="3078" max="3078" width="13.7109375" style="2" customWidth="1"/>
    <col min="3079" max="3079" width="7.85546875" style="2" customWidth="1"/>
    <col min="3080" max="3080" width="7.7109375" style="2" customWidth="1"/>
    <col min="3081" max="3327" width="9.140625" style="2"/>
    <col min="3328" max="3328" width="6" style="2" customWidth="1"/>
    <col min="3329" max="3329" width="5" style="2" customWidth="1"/>
    <col min="3330" max="3330" width="49.28515625" style="2" customWidth="1"/>
    <col min="3331" max="3331" width="72.85546875" style="2" customWidth="1"/>
    <col min="3332" max="3333" width="11.7109375" style="2" customWidth="1"/>
    <col min="3334" max="3334" width="13.7109375" style="2" customWidth="1"/>
    <col min="3335" max="3335" width="7.85546875" style="2" customWidth="1"/>
    <col min="3336" max="3336" width="7.7109375" style="2" customWidth="1"/>
    <col min="3337" max="3583" width="9.140625" style="2"/>
    <col min="3584" max="3584" width="6" style="2" customWidth="1"/>
    <col min="3585" max="3585" width="5" style="2" customWidth="1"/>
    <col min="3586" max="3586" width="49.28515625" style="2" customWidth="1"/>
    <col min="3587" max="3587" width="72.85546875" style="2" customWidth="1"/>
    <col min="3588" max="3589" width="11.7109375" style="2" customWidth="1"/>
    <col min="3590" max="3590" width="13.7109375" style="2" customWidth="1"/>
    <col min="3591" max="3591" width="7.85546875" style="2" customWidth="1"/>
    <col min="3592" max="3592" width="7.7109375" style="2" customWidth="1"/>
    <col min="3593" max="3839" width="9.140625" style="2"/>
    <col min="3840" max="3840" width="6" style="2" customWidth="1"/>
    <col min="3841" max="3841" width="5" style="2" customWidth="1"/>
    <col min="3842" max="3842" width="49.28515625" style="2" customWidth="1"/>
    <col min="3843" max="3843" width="72.85546875" style="2" customWidth="1"/>
    <col min="3844" max="3845" width="11.7109375" style="2" customWidth="1"/>
    <col min="3846" max="3846" width="13.7109375" style="2" customWidth="1"/>
    <col min="3847" max="3847" width="7.85546875" style="2" customWidth="1"/>
    <col min="3848" max="3848" width="7.7109375" style="2" customWidth="1"/>
    <col min="3849" max="4095" width="9.140625" style="2"/>
    <col min="4096" max="4096" width="6" style="2" customWidth="1"/>
    <col min="4097" max="4097" width="5" style="2" customWidth="1"/>
    <col min="4098" max="4098" width="49.28515625" style="2" customWidth="1"/>
    <col min="4099" max="4099" width="72.85546875" style="2" customWidth="1"/>
    <col min="4100" max="4101" width="11.7109375" style="2" customWidth="1"/>
    <col min="4102" max="4102" width="13.7109375" style="2" customWidth="1"/>
    <col min="4103" max="4103" width="7.85546875" style="2" customWidth="1"/>
    <col min="4104" max="4104" width="7.7109375" style="2" customWidth="1"/>
    <col min="4105" max="4351" width="9.140625" style="2"/>
    <col min="4352" max="4352" width="6" style="2" customWidth="1"/>
    <col min="4353" max="4353" width="5" style="2" customWidth="1"/>
    <col min="4354" max="4354" width="49.28515625" style="2" customWidth="1"/>
    <col min="4355" max="4355" width="72.85546875" style="2" customWidth="1"/>
    <col min="4356" max="4357" width="11.7109375" style="2" customWidth="1"/>
    <col min="4358" max="4358" width="13.7109375" style="2" customWidth="1"/>
    <col min="4359" max="4359" width="7.85546875" style="2" customWidth="1"/>
    <col min="4360" max="4360" width="7.7109375" style="2" customWidth="1"/>
    <col min="4361" max="4607" width="9.140625" style="2"/>
    <col min="4608" max="4608" width="6" style="2" customWidth="1"/>
    <col min="4609" max="4609" width="5" style="2" customWidth="1"/>
    <col min="4610" max="4610" width="49.28515625" style="2" customWidth="1"/>
    <col min="4611" max="4611" width="72.85546875" style="2" customWidth="1"/>
    <col min="4612" max="4613" width="11.7109375" style="2" customWidth="1"/>
    <col min="4614" max="4614" width="13.7109375" style="2" customWidth="1"/>
    <col min="4615" max="4615" width="7.85546875" style="2" customWidth="1"/>
    <col min="4616" max="4616" width="7.7109375" style="2" customWidth="1"/>
    <col min="4617" max="4863" width="9.140625" style="2"/>
    <col min="4864" max="4864" width="6" style="2" customWidth="1"/>
    <col min="4865" max="4865" width="5" style="2" customWidth="1"/>
    <col min="4866" max="4866" width="49.28515625" style="2" customWidth="1"/>
    <col min="4867" max="4867" width="72.85546875" style="2" customWidth="1"/>
    <col min="4868" max="4869" width="11.7109375" style="2" customWidth="1"/>
    <col min="4870" max="4870" width="13.7109375" style="2" customWidth="1"/>
    <col min="4871" max="4871" width="7.85546875" style="2" customWidth="1"/>
    <col min="4872" max="4872" width="7.7109375" style="2" customWidth="1"/>
    <col min="4873" max="5119" width="9.140625" style="2"/>
    <col min="5120" max="5120" width="6" style="2" customWidth="1"/>
    <col min="5121" max="5121" width="5" style="2" customWidth="1"/>
    <col min="5122" max="5122" width="49.28515625" style="2" customWidth="1"/>
    <col min="5123" max="5123" width="72.85546875" style="2" customWidth="1"/>
    <col min="5124" max="5125" width="11.7109375" style="2" customWidth="1"/>
    <col min="5126" max="5126" width="13.7109375" style="2" customWidth="1"/>
    <col min="5127" max="5127" width="7.85546875" style="2" customWidth="1"/>
    <col min="5128" max="5128" width="7.7109375" style="2" customWidth="1"/>
    <col min="5129" max="5375" width="9.140625" style="2"/>
    <col min="5376" max="5376" width="6" style="2" customWidth="1"/>
    <col min="5377" max="5377" width="5" style="2" customWidth="1"/>
    <col min="5378" max="5378" width="49.28515625" style="2" customWidth="1"/>
    <col min="5379" max="5379" width="72.85546875" style="2" customWidth="1"/>
    <col min="5380" max="5381" width="11.7109375" style="2" customWidth="1"/>
    <col min="5382" max="5382" width="13.7109375" style="2" customWidth="1"/>
    <col min="5383" max="5383" width="7.85546875" style="2" customWidth="1"/>
    <col min="5384" max="5384" width="7.7109375" style="2" customWidth="1"/>
    <col min="5385" max="5631" width="9.140625" style="2"/>
    <col min="5632" max="5632" width="6" style="2" customWidth="1"/>
    <col min="5633" max="5633" width="5" style="2" customWidth="1"/>
    <col min="5634" max="5634" width="49.28515625" style="2" customWidth="1"/>
    <col min="5635" max="5635" width="72.85546875" style="2" customWidth="1"/>
    <col min="5636" max="5637" width="11.7109375" style="2" customWidth="1"/>
    <col min="5638" max="5638" width="13.7109375" style="2" customWidth="1"/>
    <col min="5639" max="5639" width="7.85546875" style="2" customWidth="1"/>
    <col min="5640" max="5640" width="7.7109375" style="2" customWidth="1"/>
    <col min="5641" max="5887" width="9.140625" style="2"/>
    <col min="5888" max="5888" width="6" style="2" customWidth="1"/>
    <col min="5889" max="5889" width="5" style="2" customWidth="1"/>
    <col min="5890" max="5890" width="49.28515625" style="2" customWidth="1"/>
    <col min="5891" max="5891" width="72.85546875" style="2" customWidth="1"/>
    <col min="5892" max="5893" width="11.7109375" style="2" customWidth="1"/>
    <col min="5894" max="5894" width="13.7109375" style="2" customWidth="1"/>
    <col min="5895" max="5895" width="7.85546875" style="2" customWidth="1"/>
    <col min="5896" max="5896" width="7.7109375" style="2" customWidth="1"/>
    <col min="5897" max="6143" width="9.140625" style="2"/>
    <col min="6144" max="6144" width="6" style="2" customWidth="1"/>
    <col min="6145" max="6145" width="5" style="2" customWidth="1"/>
    <col min="6146" max="6146" width="49.28515625" style="2" customWidth="1"/>
    <col min="6147" max="6147" width="72.85546875" style="2" customWidth="1"/>
    <col min="6148" max="6149" width="11.7109375" style="2" customWidth="1"/>
    <col min="6150" max="6150" width="13.7109375" style="2" customWidth="1"/>
    <col min="6151" max="6151" width="7.85546875" style="2" customWidth="1"/>
    <col min="6152" max="6152" width="7.7109375" style="2" customWidth="1"/>
    <col min="6153" max="6399" width="9.140625" style="2"/>
    <col min="6400" max="6400" width="6" style="2" customWidth="1"/>
    <col min="6401" max="6401" width="5" style="2" customWidth="1"/>
    <col min="6402" max="6402" width="49.28515625" style="2" customWidth="1"/>
    <col min="6403" max="6403" width="72.85546875" style="2" customWidth="1"/>
    <col min="6404" max="6405" width="11.7109375" style="2" customWidth="1"/>
    <col min="6406" max="6406" width="13.7109375" style="2" customWidth="1"/>
    <col min="6407" max="6407" width="7.85546875" style="2" customWidth="1"/>
    <col min="6408" max="6408" width="7.7109375" style="2" customWidth="1"/>
    <col min="6409" max="6655" width="9.140625" style="2"/>
    <col min="6656" max="6656" width="6" style="2" customWidth="1"/>
    <col min="6657" max="6657" width="5" style="2" customWidth="1"/>
    <col min="6658" max="6658" width="49.28515625" style="2" customWidth="1"/>
    <col min="6659" max="6659" width="72.85546875" style="2" customWidth="1"/>
    <col min="6660" max="6661" width="11.7109375" style="2" customWidth="1"/>
    <col min="6662" max="6662" width="13.7109375" style="2" customWidth="1"/>
    <col min="6663" max="6663" width="7.85546875" style="2" customWidth="1"/>
    <col min="6664" max="6664" width="7.7109375" style="2" customWidth="1"/>
    <col min="6665" max="6911" width="9.140625" style="2"/>
    <col min="6912" max="6912" width="6" style="2" customWidth="1"/>
    <col min="6913" max="6913" width="5" style="2" customWidth="1"/>
    <col min="6914" max="6914" width="49.28515625" style="2" customWidth="1"/>
    <col min="6915" max="6915" width="72.85546875" style="2" customWidth="1"/>
    <col min="6916" max="6917" width="11.7109375" style="2" customWidth="1"/>
    <col min="6918" max="6918" width="13.7109375" style="2" customWidth="1"/>
    <col min="6919" max="6919" width="7.85546875" style="2" customWidth="1"/>
    <col min="6920" max="6920" width="7.7109375" style="2" customWidth="1"/>
    <col min="6921" max="7167" width="9.140625" style="2"/>
    <col min="7168" max="7168" width="6" style="2" customWidth="1"/>
    <col min="7169" max="7169" width="5" style="2" customWidth="1"/>
    <col min="7170" max="7170" width="49.28515625" style="2" customWidth="1"/>
    <col min="7171" max="7171" width="72.85546875" style="2" customWidth="1"/>
    <col min="7172" max="7173" width="11.7109375" style="2" customWidth="1"/>
    <col min="7174" max="7174" width="13.7109375" style="2" customWidth="1"/>
    <col min="7175" max="7175" width="7.85546875" style="2" customWidth="1"/>
    <col min="7176" max="7176" width="7.7109375" style="2" customWidth="1"/>
    <col min="7177" max="7423" width="9.140625" style="2"/>
    <col min="7424" max="7424" width="6" style="2" customWidth="1"/>
    <col min="7425" max="7425" width="5" style="2" customWidth="1"/>
    <col min="7426" max="7426" width="49.28515625" style="2" customWidth="1"/>
    <col min="7427" max="7427" width="72.85546875" style="2" customWidth="1"/>
    <col min="7428" max="7429" width="11.7109375" style="2" customWidth="1"/>
    <col min="7430" max="7430" width="13.7109375" style="2" customWidth="1"/>
    <col min="7431" max="7431" width="7.85546875" style="2" customWidth="1"/>
    <col min="7432" max="7432" width="7.7109375" style="2" customWidth="1"/>
    <col min="7433" max="7679" width="9.140625" style="2"/>
    <col min="7680" max="7680" width="6" style="2" customWidth="1"/>
    <col min="7681" max="7681" width="5" style="2" customWidth="1"/>
    <col min="7682" max="7682" width="49.28515625" style="2" customWidth="1"/>
    <col min="7683" max="7683" width="72.85546875" style="2" customWidth="1"/>
    <col min="7684" max="7685" width="11.7109375" style="2" customWidth="1"/>
    <col min="7686" max="7686" width="13.7109375" style="2" customWidth="1"/>
    <col min="7687" max="7687" width="7.85546875" style="2" customWidth="1"/>
    <col min="7688" max="7688" width="7.7109375" style="2" customWidth="1"/>
    <col min="7689" max="7935" width="9.140625" style="2"/>
    <col min="7936" max="7936" width="6" style="2" customWidth="1"/>
    <col min="7937" max="7937" width="5" style="2" customWidth="1"/>
    <col min="7938" max="7938" width="49.28515625" style="2" customWidth="1"/>
    <col min="7939" max="7939" width="72.85546875" style="2" customWidth="1"/>
    <col min="7940" max="7941" width="11.7109375" style="2" customWidth="1"/>
    <col min="7942" max="7942" width="13.7109375" style="2" customWidth="1"/>
    <col min="7943" max="7943" width="7.85546875" style="2" customWidth="1"/>
    <col min="7944" max="7944" width="7.7109375" style="2" customWidth="1"/>
    <col min="7945" max="8191" width="9.140625" style="2"/>
    <col min="8192" max="8192" width="6" style="2" customWidth="1"/>
    <col min="8193" max="8193" width="5" style="2" customWidth="1"/>
    <col min="8194" max="8194" width="49.28515625" style="2" customWidth="1"/>
    <col min="8195" max="8195" width="72.85546875" style="2" customWidth="1"/>
    <col min="8196" max="8197" width="11.7109375" style="2" customWidth="1"/>
    <col min="8198" max="8198" width="13.7109375" style="2" customWidth="1"/>
    <col min="8199" max="8199" width="7.85546875" style="2" customWidth="1"/>
    <col min="8200" max="8200" width="7.7109375" style="2" customWidth="1"/>
    <col min="8201" max="8447" width="9.140625" style="2"/>
    <col min="8448" max="8448" width="6" style="2" customWidth="1"/>
    <col min="8449" max="8449" width="5" style="2" customWidth="1"/>
    <col min="8450" max="8450" width="49.28515625" style="2" customWidth="1"/>
    <col min="8451" max="8451" width="72.85546875" style="2" customWidth="1"/>
    <col min="8452" max="8453" width="11.7109375" style="2" customWidth="1"/>
    <col min="8454" max="8454" width="13.7109375" style="2" customWidth="1"/>
    <col min="8455" max="8455" width="7.85546875" style="2" customWidth="1"/>
    <col min="8456" max="8456" width="7.7109375" style="2" customWidth="1"/>
    <col min="8457" max="8703" width="9.140625" style="2"/>
    <col min="8704" max="8704" width="6" style="2" customWidth="1"/>
    <col min="8705" max="8705" width="5" style="2" customWidth="1"/>
    <col min="8706" max="8706" width="49.28515625" style="2" customWidth="1"/>
    <col min="8707" max="8707" width="72.85546875" style="2" customWidth="1"/>
    <col min="8708" max="8709" width="11.7109375" style="2" customWidth="1"/>
    <col min="8710" max="8710" width="13.7109375" style="2" customWidth="1"/>
    <col min="8711" max="8711" width="7.85546875" style="2" customWidth="1"/>
    <col min="8712" max="8712" width="7.7109375" style="2" customWidth="1"/>
    <col min="8713" max="8959" width="9.140625" style="2"/>
    <col min="8960" max="8960" width="6" style="2" customWidth="1"/>
    <col min="8961" max="8961" width="5" style="2" customWidth="1"/>
    <col min="8962" max="8962" width="49.28515625" style="2" customWidth="1"/>
    <col min="8963" max="8963" width="72.85546875" style="2" customWidth="1"/>
    <col min="8964" max="8965" width="11.7109375" style="2" customWidth="1"/>
    <col min="8966" max="8966" width="13.7109375" style="2" customWidth="1"/>
    <col min="8967" max="8967" width="7.85546875" style="2" customWidth="1"/>
    <col min="8968" max="8968" width="7.7109375" style="2" customWidth="1"/>
    <col min="8969" max="9215" width="9.140625" style="2"/>
    <col min="9216" max="9216" width="6" style="2" customWidth="1"/>
    <col min="9217" max="9217" width="5" style="2" customWidth="1"/>
    <col min="9218" max="9218" width="49.28515625" style="2" customWidth="1"/>
    <col min="9219" max="9219" width="72.85546875" style="2" customWidth="1"/>
    <col min="9220" max="9221" width="11.7109375" style="2" customWidth="1"/>
    <col min="9222" max="9222" width="13.7109375" style="2" customWidth="1"/>
    <col min="9223" max="9223" width="7.85546875" style="2" customWidth="1"/>
    <col min="9224" max="9224" width="7.7109375" style="2" customWidth="1"/>
    <col min="9225" max="9471" width="9.140625" style="2"/>
    <col min="9472" max="9472" width="6" style="2" customWidth="1"/>
    <col min="9473" max="9473" width="5" style="2" customWidth="1"/>
    <col min="9474" max="9474" width="49.28515625" style="2" customWidth="1"/>
    <col min="9475" max="9475" width="72.85546875" style="2" customWidth="1"/>
    <col min="9476" max="9477" width="11.7109375" style="2" customWidth="1"/>
    <col min="9478" max="9478" width="13.7109375" style="2" customWidth="1"/>
    <col min="9479" max="9479" width="7.85546875" style="2" customWidth="1"/>
    <col min="9480" max="9480" width="7.7109375" style="2" customWidth="1"/>
    <col min="9481" max="9727" width="9.140625" style="2"/>
    <col min="9728" max="9728" width="6" style="2" customWidth="1"/>
    <col min="9729" max="9729" width="5" style="2" customWidth="1"/>
    <col min="9730" max="9730" width="49.28515625" style="2" customWidth="1"/>
    <col min="9731" max="9731" width="72.85546875" style="2" customWidth="1"/>
    <col min="9732" max="9733" width="11.7109375" style="2" customWidth="1"/>
    <col min="9734" max="9734" width="13.7109375" style="2" customWidth="1"/>
    <col min="9735" max="9735" width="7.85546875" style="2" customWidth="1"/>
    <col min="9736" max="9736" width="7.7109375" style="2" customWidth="1"/>
    <col min="9737" max="9983" width="9.140625" style="2"/>
    <col min="9984" max="9984" width="6" style="2" customWidth="1"/>
    <col min="9985" max="9985" width="5" style="2" customWidth="1"/>
    <col min="9986" max="9986" width="49.28515625" style="2" customWidth="1"/>
    <col min="9987" max="9987" width="72.85546875" style="2" customWidth="1"/>
    <col min="9988" max="9989" width="11.7109375" style="2" customWidth="1"/>
    <col min="9990" max="9990" width="13.7109375" style="2" customWidth="1"/>
    <col min="9991" max="9991" width="7.85546875" style="2" customWidth="1"/>
    <col min="9992" max="9992" width="7.7109375" style="2" customWidth="1"/>
    <col min="9993" max="10239" width="9.140625" style="2"/>
    <col min="10240" max="10240" width="6" style="2" customWidth="1"/>
    <col min="10241" max="10241" width="5" style="2" customWidth="1"/>
    <col min="10242" max="10242" width="49.28515625" style="2" customWidth="1"/>
    <col min="10243" max="10243" width="72.85546875" style="2" customWidth="1"/>
    <col min="10244" max="10245" width="11.7109375" style="2" customWidth="1"/>
    <col min="10246" max="10246" width="13.7109375" style="2" customWidth="1"/>
    <col min="10247" max="10247" width="7.85546875" style="2" customWidth="1"/>
    <col min="10248" max="10248" width="7.7109375" style="2" customWidth="1"/>
    <col min="10249" max="10495" width="9.140625" style="2"/>
    <col min="10496" max="10496" width="6" style="2" customWidth="1"/>
    <col min="10497" max="10497" width="5" style="2" customWidth="1"/>
    <col min="10498" max="10498" width="49.28515625" style="2" customWidth="1"/>
    <col min="10499" max="10499" width="72.85546875" style="2" customWidth="1"/>
    <col min="10500" max="10501" width="11.7109375" style="2" customWidth="1"/>
    <col min="10502" max="10502" width="13.7109375" style="2" customWidth="1"/>
    <col min="10503" max="10503" width="7.85546875" style="2" customWidth="1"/>
    <col min="10504" max="10504" width="7.7109375" style="2" customWidth="1"/>
    <col min="10505" max="10751" width="9.140625" style="2"/>
    <col min="10752" max="10752" width="6" style="2" customWidth="1"/>
    <col min="10753" max="10753" width="5" style="2" customWidth="1"/>
    <col min="10754" max="10754" width="49.28515625" style="2" customWidth="1"/>
    <col min="10755" max="10755" width="72.85546875" style="2" customWidth="1"/>
    <col min="10756" max="10757" width="11.7109375" style="2" customWidth="1"/>
    <col min="10758" max="10758" width="13.7109375" style="2" customWidth="1"/>
    <col min="10759" max="10759" width="7.85546875" style="2" customWidth="1"/>
    <col min="10760" max="10760" width="7.7109375" style="2" customWidth="1"/>
    <col min="10761" max="11007" width="9.140625" style="2"/>
    <col min="11008" max="11008" width="6" style="2" customWidth="1"/>
    <col min="11009" max="11009" width="5" style="2" customWidth="1"/>
    <col min="11010" max="11010" width="49.28515625" style="2" customWidth="1"/>
    <col min="11011" max="11011" width="72.85546875" style="2" customWidth="1"/>
    <col min="11012" max="11013" width="11.7109375" style="2" customWidth="1"/>
    <col min="11014" max="11014" width="13.7109375" style="2" customWidth="1"/>
    <col min="11015" max="11015" width="7.85546875" style="2" customWidth="1"/>
    <col min="11016" max="11016" width="7.7109375" style="2" customWidth="1"/>
    <col min="11017" max="11263" width="9.140625" style="2"/>
    <col min="11264" max="11264" width="6" style="2" customWidth="1"/>
    <col min="11265" max="11265" width="5" style="2" customWidth="1"/>
    <col min="11266" max="11266" width="49.28515625" style="2" customWidth="1"/>
    <col min="11267" max="11267" width="72.85546875" style="2" customWidth="1"/>
    <col min="11268" max="11269" width="11.7109375" style="2" customWidth="1"/>
    <col min="11270" max="11270" width="13.7109375" style="2" customWidth="1"/>
    <col min="11271" max="11271" width="7.85546875" style="2" customWidth="1"/>
    <col min="11272" max="11272" width="7.7109375" style="2" customWidth="1"/>
    <col min="11273" max="11519" width="9.140625" style="2"/>
    <col min="11520" max="11520" width="6" style="2" customWidth="1"/>
    <col min="11521" max="11521" width="5" style="2" customWidth="1"/>
    <col min="11522" max="11522" width="49.28515625" style="2" customWidth="1"/>
    <col min="11523" max="11523" width="72.85546875" style="2" customWidth="1"/>
    <col min="11524" max="11525" width="11.7109375" style="2" customWidth="1"/>
    <col min="11526" max="11526" width="13.7109375" style="2" customWidth="1"/>
    <col min="11527" max="11527" width="7.85546875" style="2" customWidth="1"/>
    <col min="11528" max="11528" width="7.7109375" style="2" customWidth="1"/>
    <col min="11529" max="11775" width="9.140625" style="2"/>
    <col min="11776" max="11776" width="6" style="2" customWidth="1"/>
    <col min="11777" max="11777" width="5" style="2" customWidth="1"/>
    <col min="11778" max="11778" width="49.28515625" style="2" customWidth="1"/>
    <col min="11779" max="11779" width="72.85546875" style="2" customWidth="1"/>
    <col min="11780" max="11781" width="11.7109375" style="2" customWidth="1"/>
    <col min="11782" max="11782" width="13.7109375" style="2" customWidth="1"/>
    <col min="11783" max="11783" width="7.85546875" style="2" customWidth="1"/>
    <col min="11784" max="11784" width="7.7109375" style="2" customWidth="1"/>
    <col min="11785" max="12031" width="9.140625" style="2"/>
    <col min="12032" max="12032" width="6" style="2" customWidth="1"/>
    <col min="12033" max="12033" width="5" style="2" customWidth="1"/>
    <col min="12034" max="12034" width="49.28515625" style="2" customWidth="1"/>
    <col min="12035" max="12035" width="72.85546875" style="2" customWidth="1"/>
    <col min="12036" max="12037" width="11.7109375" style="2" customWidth="1"/>
    <col min="12038" max="12038" width="13.7109375" style="2" customWidth="1"/>
    <col min="12039" max="12039" width="7.85546875" style="2" customWidth="1"/>
    <col min="12040" max="12040" width="7.7109375" style="2" customWidth="1"/>
    <col min="12041" max="12287" width="9.140625" style="2"/>
    <col min="12288" max="12288" width="6" style="2" customWidth="1"/>
    <col min="12289" max="12289" width="5" style="2" customWidth="1"/>
    <col min="12290" max="12290" width="49.28515625" style="2" customWidth="1"/>
    <col min="12291" max="12291" width="72.85546875" style="2" customWidth="1"/>
    <col min="12292" max="12293" width="11.7109375" style="2" customWidth="1"/>
    <col min="12294" max="12294" width="13.7109375" style="2" customWidth="1"/>
    <col min="12295" max="12295" width="7.85546875" style="2" customWidth="1"/>
    <col min="12296" max="12296" width="7.7109375" style="2" customWidth="1"/>
    <col min="12297" max="12543" width="9.140625" style="2"/>
    <col min="12544" max="12544" width="6" style="2" customWidth="1"/>
    <col min="12545" max="12545" width="5" style="2" customWidth="1"/>
    <col min="12546" max="12546" width="49.28515625" style="2" customWidth="1"/>
    <col min="12547" max="12547" width="72.85546875" style="2" customWidth="1"/>
    <col min="12548" max="12549" width="11.7109375" style="2" customWidth="1"/>
    <col min="12550" max="12550" width="13.7109375" style="2" customWidth="1"/>
    <col min="12551" max="12551" width="7.85546875" style="2" customWidth="1"/>
    <col min="12552" max="12552" width="7.7109375" style="2" customWidth="1"/>
    <col min="12553" max="12799" width="9.140625" style="2"/>
    <col min="12800" max="12800" width="6" style="2" customWidth="1"/>
    <col min="12801" max="12801" width="5" style="2" customWidth="1"/>
    <col min="12802" max="12802" width="49.28515625" style="2" customWidth="1"/>
    <col min="12803" max="12803" width="72.85546875" style="2" customWidth="1"/>
    <col min="12804" max="12805" width="11.7109375" style="2" customWidth="1"/>
    <col min="12806" max="12806" width="13.7109375" style="2" customWidth="1"/>
    <col min="12807" max="12807" width="7.85546875" style="2" customWidth="1"/>
    <col min="12808" max="12808" width="7.7109375" style="2" customWidth="1"/>
    <col min="12809" max="13055" width="9.140625" style="2"/>
    <col min="13056" max="13056" width="6" style="2" customWidth="1"/>
    <col min="13057" max="13057" width="5" style="2" customWidth="1"/>
    <col min="13058" max="13058" width="49.28515625" style="2" customWidth="1"/>
    <col min="13059" max="13059" width="72.85546875" style="2" customWidth="1"/>
    <col min="13060" max="13061" width="11.7109375" style="2" customWidth="1"/>
    <col min="13062" max="13062" width="13.7109375" style="2" customWidth="1"/>
    <col min="13063" max="13063" width="7.85546875" style="2" customWidth="1"/>
    <col min="13064" max="13064" width="7.7109375" style="2" customWidth="1"/>
    <col min="13065" max="13311" width="9.140625" style="2"/>
    <col min="13312" max="13312" width="6" style="2" customWidth="1"/>
    <col min="13313" max="13313" width="5" style="2" customWidth="1"/>
    <col min="13314" max="13314" width="49.28515625" style="2" customWidth="1"/>
    <col min="13315" max="13315" width="72.85546875" style="2" customWidth="1"/>
    <col min="13316" max="13317" width="11.7109375" style="2" customWidth="1"/>
    <col min="13318" max="13318" width="13.7109375" style="2" customWidth="1"/>
    <col min="13319" max="13319" width="7.85546875" style="2" customWidth="1"/>
    <col min="13320" max="13320" width="7.7109375" style="2" customWidth="1"/>
    <col min="13321" max="13567" width="9.140625" style="2"/>
    <col min="13568" max="13568" width="6" style="2" customWidth="1"/>
    <col min="13569" max="13569" width="5" style="2" customWidth="1"/>
    <col min="13570" max="13570" width="49.28515625" style="2" customWidth="1"/>
    <col min="13571" max="13571" width="72.85546875" style="2" customWidth="1"/>
    <col min="13572" max="13573" width="11.7109375" style="2" customWidth="1"/>
    <col min="13574" max="13574" width="13.7109375" style="2" customWidth="1"/>
    <col min="13575" max="13575" width="7.85546875" style="2" customWidth="1"/>
    <col min="13576" max="13576" width="7.7109375" style="2" customWidth="1"/>
    <col min="13577" max="13823" width="9.140625" style="2"/>
    <col min="13824" max="13824" width="6" style="2" customWidth="1"/>
    <col min="13825" max="13825" width="5" style="2" customWidth="1"/>
    <col min="13826" max="13826" width="49.28515625" style="2" customWidth="1"/>
    <col min="13827" max="13827" width="72.85546875" style="2" customWidth="1"/>
    <col min="13828" max="13829" width="11.7109375" style="2" customWidth="1"/>
    <col min="13830" max="13830" width="13.7109375" style="2" customWidth="1"/>
    <col min="13831" max="13831" width="7.85546875" style="2" customWidth="1"/>
    <col min="13832" max="13832" width="7.7109375" style="2" customWidth="1"/>
    <col min="13833" max="14079" width="9.140625" style="2"/>
    <col min="14080" max="14080" width="6" style="2" customWidth="1"/>
    <col min="14081" max="14081" width="5" style="2" customWidth="1"/>
    <col min="14082" max="14082" width="49.28515625" style="2" customWidth="1"/>
    <col min="14083" max="14083" width="72.85546875" style="2" customWidth="1"/>
    <col min="14084" max="14085" width="11.7109375" style="2" customWidth="1"/>
    <col min="14086" max="14086" width="13.7109375" style="2" customWidth="1"/>
    <col min="14087" max="14087" width="7.85546875" style="2" customWidth="1"/>
    <col min="14088" max="14088" width="7.7109375" style="2" customWidth="1"/>
    <col min="14089" max="14335" width="9.140625" style="2"/>
    <col min="14336" max="14336" width="6" style="2" customWidth="1"/>
    <col min="14337" max="14337" width="5" style="2" customWidth="1"/>
    <col min="14338" max="14338" width="49.28515625" style="2" customWidth="1"/>
    <col min="14339" max="14339" width="72.85546875" style="2" customWidth="1"/>
    <col min="14340" max="14341" width="11.7109375" style="2" customWidth="1"/>
    <col min="14342" max="14342" width="13.7109375" style="2" customWidth="1"/>
    <col min="14343" max="14343" width="7.85546875" style="2" customWidth="1"/>
    <col min="14344" max="14344" width="7.7109375" style="2" customWidth="1"/>
    <col min="14345" max="14591" width="9.140625" style="2"/>
    <col min="14592" max="14592" width="6" style="2" customWidth="1"/>
    <col min="14593" max="14593" width="5" style="2" customWidth="1"/>
    <col min="14594" max="14594" width="49.28515625" style="2" customWidth="1"/>
    <col min="14595" max="14595" width="72.85546875" style="2" customWidth="1"/>
    <col min="14596" max="14597" width="11.7109375" style="2" customWidth="1"/>
    <col min="14598" max="14598" width="13.7109375" style="2" customWidth="1"/>
    <col min="14599" max="14599" width="7.85546875" style="2" customWidth="1"/>
    <col min="14600" max="14600" width="7.7109375" style="2" customWidth="1"/>
    <col min="14601" max="14847" width="9.140625" style="2"/>
    <col min="14848" max="14848" width="6" style="2" customWidth="1"/>
    <col min="14849" max="14849" width="5" style="2" customWidth="1"/>
    <col min="14850" max="14850" width="49.28515625" style="2" customWidth="1"/>
    <col min="14851" max="14851" width="72.85546875" style="2" customWidth="1"/>
    <col min="14852" max="14853" width="11.7109375" style="2" customWidth="1"/>
    <col min="14854" max="14854" width="13.7109375" style="2" customWidth="1"/>
    <col min="14855" max="14855" width="7.85546875" style="2" customWidth="1"/>
    <col min="14856" max="14856" width="7.7109375" style="2" customWidth="1"/>
    <col min="14857" max="15103" width="9.140625" style="2"/>
    <col min="15104" max="15104" width="6" style="2" customWidth="1"/>
    <col min="15105" max="15105" width="5" style="2" customWidth="1"/>
    <col min="15106" max="15106" width="49.28515625" style="2" customWidth="1"/>
    <col min="15107" max="15107" width="72.85546875" style="2" customWidth="1"/>
    <col min="15108" max="15109" width="11.7109375" style="2" customWidth="1"/>
    <col min="15110" max="15110" width="13.7109375" style="2" customWidth="1"/>
    <col min="15111" max="15111" width="7.85546875" style="2" customWidth="1"/>
    <col min="15112" max="15112" width="7.7109375" style="2" customWidth="1"/>
    <col min="15113" max="15359" width="9.140625" style="2"/>
    <col min="15360" max="15360" width="6" style="2" customWidth="1"/>
    <col min="15361" max="15361" width="5" style="2" customWidth="1"/>
    <col min="15362" max="15362" width="49.28515625" style="2" customWidth="1"/>
    <col min="15363" max="15363" width="72.85546875" style="2" customWidth="1"/>
    <col min="15364" max="15365" width="11.7109375" style="2" customWidth="1"/>
    <col min="15366" max="15366" width="13.7109375" style="2" customWidth="1"/>
    <col min="15367" max="15367" width="7.85546875" style="2" customWidth="1"/>
    <col min="15368" max="15368" width="7.7109375" style="2" customWidth="1"/>
    <col min="15369" max="15615" width="9.140625" style="2"/>
    <col min="15616" max="15616" width="6" style="2" customWidth="1"/>
    <col min="15617" max="15617" width="5" style="2" customWidth="1"/>
    <col min="15618" max="15618" width="49.28515625" style="2" customWidth="1"/>
    <col min="15619" max="15619" width="72.85546875" style="2" customWidth="1"/>
    <col min="15620" max="15621" width="11.7109375" style="2" customWidth="1"/>
    <col min="15622" max="15622" width="13.7109375" style="2" customWidth="1"/>
    <col min="15623" max="15623" width="7.85546875" style="2" customWidth="1"/>
    <col min="15624" max="15624" width="7.7109375" style="2" customWidth="1"/>
    <col min="15625" max="15871" width="9.140625" style="2"/>
    <col min="15872" max="15872" width="6" style="2" customWidth="1"/>
    <col min="15873" max="15873" width="5" style="2" customWidth="1"/>
    <col min="15874" max="15874" width="49.28515625" style="2" customWidth="1"/>
    <col min="15875" max="15875" width="72.85546875" style="2" customWidth="1"/>
    <col min="15876" max="15877" width="11.7109375" style="2" customWidth="1"/>
    <col min="15878" max="15878" width="13.7109375" style="2" customWidth="1"/>
    <col min="15879" max="15879" width="7.85546875" style="2" customWidth="1"/>
    <col min="15880" max="15880" width="7.7109375" style="2" customWidth="1"/>
    <col min="15881" max="16127" width="9.140625" style="2"/>
    <col min="16128" max="16128" width="6" style="2" customWidth="1"/>
    <col min="16129" max="16129" width="5" style="2" customWidth="1"/>
    <col min="16130" max="16130" width="49.28515625" style="2" customWidth="1"/>
    <col min="16131" max="16131" width="72.85546875" style="2" customWidth="1"/>
    <col min="16132" max="16133" width="11.7109375" style="2" customWidth="1"/>
    <col min="16134" max="16134" width="13.7109375" style="2" customWidth="1"/>
    <col min="16135" max="16135" width="7.85546875" style="2" customWidth="1"/>
    <col min="16136" max="16136" width="7.7109375" style="2" customWidth="1"/>
    <col min="16137" max="16384" width="9.140625" style="2"/>
  </cols>
  <sheetData>
    <row r="1" spans="1:15" ht="33" customHeight="1" x14ac:dyDescent="0.2">
      <c r="A1" s="149" t="s">
        <v>246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</row>
    <row r="2" spans="1:15" ht="33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33" customHeight="1" x14ac:dyDescent="0.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</row>
    <row r="4" spans="1:15" ht="33" customHeight="1" x14ac:dyDescent="0.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</row>
    <row r="5" spans="1:15" ht="33" customHeight="1" x14ac:dyDescent="0.2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</row>
    <row r="6" spans="1:15" ht="33" customHeight="1" x14ac:dyDescent="0.2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</row>
    <row r="7" spans="1:15" ht="33" customHeight="1" x14ac:dyDescent="0.2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</row>
    <row r="8" spans="1:15" s="8" customFormat="1" ht="15" x14ac:dyDescent="0.2">
      <c r="C8" s="10" t="s">
        <v>129</v>
      </c>
      <c r="D8" s="10"/>
      <c r="E8" s="10"/>
      <c r="K8" s="10" t="s">
        <v>129</v>
      </c>
      <c r="L8" s="10"/>
      <c r="M8" s="10"/>
    </row>
    <row r="9" spans="1:15" s="8" customFormat="1" ht="15" x14ac:dyDescent="0.2">
      <c r="C9" s="9"/>
      <c r="D9" s="10" t="s">
        <v>130</v>
      </c>
      <c r="E9" s="10"/>
      <c r="K9" s="9"/>
      <c r="L9" s="10" t="s">
        <v>130</v>
      </c>
      <c r="M9" s="10"/>
    </row>
    <row r="10" spans="1:15" s="8" customFormat="1" ht="15" x14ac:dyDescent="0.2">
      <c r="C10" s="11"/>
      <c r="D10" s="10" t="s">
        <v>131</v>
      </c>
      <c r="E10" s="10"/>
      <c r="K10" s="11"/>
      <c r="L10" s="10" t="s">
        <v>131</v>
      </c>
      <c r="M10" s="10"/>
    </row>
    <row r="11" spans="1:15" s="8" customFormat="1" ht="15.75" thickBot="1" x14ac:dyDescent="0.25">
      <c r="B11" s="10"/>
      <c r="C11" s="10"/>
    </row>
    <row r="12" spans="1:15" ht="27.75" customHeight="1" x14ac:dyDescent="0.2">
      <c r="A12" s="150" t="s">
        <v>251</v>
      </c>
      <c r="B12" s="151"/>
      <c r="C12" s="151"/>
      <c r="D12" s="151"/>
      <c r="E12" s="151"/>
      <c r="F12" s="151"/>
      <c r="G12" s="152"/>
      <c r="H12" s="12"/>
      <c r="I12" s="157" t="s">
        <v>252</v>
      </c>
      <c r="J12" s="158"/>
      <c r="K12" s="158"/>
      <c r="L12" s="158"/>
      <c r="M12" s="158"/>
      <c r="N12" s="158"/>
      <c r="O12" s="159"/>
    </row>
    <row r="13" spans="1:15" ht="27" customHeight="1" x14ac:dyDescent="0.2">
      <c r="A13" s="13"/>
      <c r="B13" s="14"/>
      <c r="C13" s="15" t="s">
        <v>1</v>
      </c>
      <c r="D13" s="15" t="s">
        <v>18</v>
      </c>
      <c r="E13" s="15" t="s">
        <v>240</v>
      </c>
      <c r="F13" s="15" t="s">
        <v>99</v>
      </c>
      <c r="G13" s="16" t="s">
        <v>100</v>
      </c>
      <c r="H13" s="17"/>
      <c r="I13" s="18"/>
      <c r="J13" s="19"/>
      <c r="K13" s="19" t="s">
        <v>1</v>
      </c>
      <c r="L13" s="20"/>
      <c r="M13" s="15" t="s">
        <v>240</v>
      </c>
      <c r="N13" s="15" t="s">
        <v>99</v>
      </c>
      <c r="O13" s="16" t="s">
        <v>100</v>
      </c>
    </row>
    <row r="14" spans="1:15" x14ac:dyDescent="0.2">
      <c r="A14" s="21" t="s">
        <v>97</v>
      </c>
      <c r="B14" s="14"/>
      <c r="C14" s="14"/>
      <c r="D14" s="93" t="s">
        <v>83</v>
      </c>
      <c r="E14" s="22"/>
      <c r="F14" s="4" t="str">
        <f t="shared" ref="F14:F48" si="0">_xlfn.IFNA(VLOOKUP(C14,_ALL_COMPUTING_UNITS,3,FALSE),"")</f>
        <v/>
      </c>
      <c r="G14" s="6" t="str">
        <f t="shared" ref="G14:G48" si="1">_xlfn.IFNA(VLOOKUP(C14,_ALL_COMPUTING_UNITS,4,FALSE),"")</f>
        <v/>
      </c>
      <c r="H14" s="23"/>
      <c r="I14" s="24" t="s">
        <v>128</v>
      </c>
      <c r="J14" s="19"/>
      <c r="K14" s="19"/>
      <c r="L14" s="93" t="s">
        <v>83</v>
      </c>
      <c r="M14" s="25"/>
      <c r="N14" s="26" t="str">
        <f t="shared" ref="N14:N48" si="2">_xlfn.IFNA(VLOOKUP(K14,_ALL_COMPUTING_UNITS,3,FALSE),"")</f>
        <v/>
      </c>
      <c r="O14" s="27" t="str">
        <f t="shared" ref="O14:O48" si="3">_xlfn.IFNA(VLOOKUP(K14,_ALL_COMPUTING_UNITS,4,FALSE),"")</f>
        <v/>
      </c>
    </row>
    <row r="15" spans="1:15" x14ac:dyDescent="0.2">
      <c r="A15" s="13"/>
      <c r="B15" s="15">
        <v>1</v>
      </c>
      <c r="C15" s="28" t="s">
        <v>2</v>
      </c>
      <c r="D15" s="99" t="s">
        <v>105</v>
      </c>
      <c r="E15" s="30"/>
      <c r="F15" s="4">
        <f t="shared" si="0"/>
        <v>0</v>
      </c>
      <c r="G15" s="6">
        <f t="shared" si="1"/>
        <v>0</v>
      </c>
      <c r="H15" s="31"/>
      <c r="I15" s="32"/>
      <c r="J15" s="33">
        <v>1</v>
      </c>
      <c r="K15" s="34" t="s">
        <v>2</v>
      </c>
      <c r="L15" s="99" t="s">
        <v>105</v>
      </c>
      <c r="M15" s="36"/>
      <c r="N15" s="26">
        <f t="shared" si="2"/>
        <v>0</v>
      </c>
      <c r="O15" s="27">
        <f t="shared" si="3"/>
        <v>0</v>
      </c>
    </row>
    <row r="16" spans="1:15" x14ac:dyDescent="0.2">
      <c r="A16" s="13"/>
      <c r="B16" s="15">
        <v>2</v>
      </c>
      <c r="C16" s="28" t="s">
        <v>3</v>
      </c>
      <c r="D16" s="100" t="s">
        <v>107</v>
      </c>
      <c r="E16" s="30"/>
      <c r="F16" s="4">
        <f t="shared" si="0"/>
        <v>0</v>
      </c>
      <c r="G16" s="6" t="str">
        <f t="shared" si="1"/>
        <v>COS10009</v>
      </c>
      <c r="H16" s="31"/>
      <c r="I16" s="32"/>
      <c r="J16" s="33">
        <v>2</v>
      </c>
      <c r="K16" s="34" t="s">
        <v>3</v>
      </c>
      <c r="L16" s="100" t="s">
        <v>107</v>
      </c>
      <c r="M16" s="36"/>
      <c r="N16" s="26">
        <f t="shared" si="2"/>
        <v>0</v>
      </c>
      <c r="O16" s="27" t="str">
        <f t="shared" si="3"/>
        <v>COS10009</v>
      </c>
    </row>
    <row r="17" spans="1:15" x14ac:dyDescent="0.2">
      <c r="A17" s="13"/>
      <c r="B17" s="15">
        <v>3</v>
      </c>
      <c r="C17" s="28" t="s">
        <v>4</v>
      </c>
      <c r="D17" s="99" t="s">
        <v>228</v>
      </c>
      <c r="E17" s="30"/>
      <c r="F17" s="4">
        <f t="shared" si="0"/>
        <v>0</v>
      </c>
      <c r="G17" s="6">
        <f t="shared" si="1"/>
        <v>0</v>
      </c>
      <c r="H17" s="31"/>
      <c r="I17" s="32"/>
      <c r="J17" s="33">
        <v>3</v>
      </c>
      <c r="K17" s="34" t="s">
        <v>4</v>
      </c>
      <c r="L17" s="99" t="s">
        <v>228</v>
      </c>
      <c r="M17" s="36"/>
      <c r="N17" s="26">
        <f t="shared" si="2"/>
        <v>0</v>
      </c>
      <c r="O17" s="27">
        <f t="shared" si="3"/>
        <v>0</v>
      </c>
    </row>
    <row r="18" spans="1:15" x14ac:dyDescent="0.2">
      <c r="A18" s="13"/>
      <c r="B18" s="15">
        <v>4</v>
      </c>
      <c r="C18" s="28" t="s">
        <v>5</v>
      </c>
      <c r="D18" s="99" t="s">
        <v>230</v>
      </c>
      <c r="E18" s="30"/>
      <c r="F18" s="4">
        <f t="shared" si="0"/>
        <v>0</v>
      </c>
      <c r="G18" s="6">
        <f t="shared" si="1"/>
        <v>0</v>
      </c>
      <c r="H18" s="31"/>
      <c r="I18" s="32"/>
      <c r="J18" s="33">
        <v>4</v>
      </c>
      <c r="K18" s="34" t="s">
        <v>5</v>
      </c>
      <c r="L18" s="99" t="s">
        <v>230</v>
      </c>
      <c r="M18" s="36"/>
      <c r="N18" s="26">
        <f t="shared" si="2"/>
        <v>0</v>
      </c>
      <c r="O18" s="27">
        <f t="shared" si="3"/>
        <v>0</v>
      </c>
    </row>
    <row r="19" spans="1:15" x14ac:dyDescent="0.2">
      <c r="A19" s="13"/>
      <c r="B19" s="15"/>
      <c r="C19" s="28" t="s">
        <v>101</v>
      </c>
      <c r="D19" s="91"/>
      <c r="E19" s="30"/>
      <c r="F19" s="4" t="str">
        <f t="shared" si="0"/>
        <v/>
      </c>
      <c r="G19" s="6" t="str">
        <f t="shared" si="1"/>
        <v/>
      </c>
      <c r="H19" s="31"/>
      <c r="I19" s="32"/>
      <c r="J19" s="33"/>
      <c r="K19" s="34" t="s">
        <v>101</v>
      </c>
      <c r="L19" s="98"/>
      <c r="M19" s="36"/>
      <c r="N19" s="26" t="str">
        <f t="shared" si="2"/>
        <v/>
      </c>
      <c r="O19" s="27" t="str">
        <f t="shared" si="3"/>
        <v/>
      </c>
    </row>
    <row r="20" spans="1:15" x14ac:dyDescent="0.2">
      <c r="A20" s="21" t="s">
        <v>98</v>
      </c>
      <c r="B20" s="15"/>
      <c r="C20" s="28"/>
      <c r="D20" s="93" t="s">
        <v>119</v>
      </c>
      <c r="E20" s="22"/>
      <c r="F20" s="4" t="str">
        <f t="shared" si="0"/>
        <v/>
      </c>
      <c r="G20" s="6" t="str">
        <f t="shared" si="1"/>
        <v/>
      </c>
      <c r="H20" s="23"/>
      <c r="I20" s="41" t="s">
        <v>97</v>
      </c>
      <c r="J20" s="33"/>
      <c r="K20" s="34"/>
      <c r="L20" s="94" t="s">
        <v>119</v>
      </c>
      <c r="M20" s="25"/>
      <c r="N20" s="26" t="str">
        <f t="shared" si="2"/>
        <v/>
      </c>
      <c r="O20" s="27" t="str">
        <f t="shared" si="3"/>
        <v/>
      </c>
    </row>
    <row r="21" spans="1:15" ht="13.5" customHeight="1" x14ac:dyDescent="0.2">
      <c r="A21" s="13"/>
      <c r="B21" s="15">
        <v>5</v>
      </c>
      <c r="C21" s="28" t="s">
        <v>6</v>
      </c>
      <c r="D21" s="92" t="s">
        <v>108</v>
      </c>
      <c r="E21" s="30"/>
      <c r="F21" s="4" t="str">
        <f t="shared" si="0"/>
        <v>COS10001 / COS10009 / INF10016 / SWE20004</v>
      </c>
      <c r="G21" s="6">
        <f t="shared" si="1"/>
        <v>0</v>
      </c>
      <c r="H21" s="31"/>
      <c r="I21" s="32"/>
      <c r="J21" s="33">
        <v>5</v>
      </c>
      <c r="K21" s="34" t="s">
        <v>6</v>
      </c>
      <c r="L21" s="92" t="s">
        <v>108</v>
      </c>
      <c r="M21" s="36"/>
      <c r="N21" s="26" t="str">
        <f>_xlfn.IFNA(VLOOKUP(K21,_ALL_COMPUTING_UNITS,3,FALSE),"")</f>
        <v>COS10001 / COS10009 / INF10016 / SWE20004</v>
      </c>
      <c r="O21" s="27">
        <f t="shared" si="3"/>
        <v>0</v>
      </c>
    </row>
    <row r="22" spans="1:15" x14ac:dyDescent="0.2">
      <c r="A22" s="13"/>
      <c r="B22" s="15">
        <v>6</v>
      </c>
      <c r="C22" s="28" t="s">
        <v>37</v>
      </c>
      <c r="D22" s="92" t="s">
        <v>117</v>
      </c>
      <c r="E22" s="30" t="s">
        <v>98</v>
      </c>
      <c r="F22" s="4" t="str">
        <f t="shared" si="0"/>
        <v>(COS10009 / SWE20004) &amp; (COS10011 / COS10005) &amp; (TNE10005 / TNE10006)</v>
      </c>
      <c r="G22" s="6">
        <f t="shared" si="1"/>
        <v>0</v>
      </c>
      <c r="H22" s="31"/>
      <c r="I22" s="32"/>
      <c r="J22" s="33">
        <v>6</v>
      </c>
      <c r="K22" s="34" t="s">
        <v>214</v>
      </c>
      <c r="L22" s="92" t="s">
        <v>247</v>
      </c>
      <c r="M22" s="36" t="s">
        <v>97</v>
      </c>
      <c r="N22" s="26">
        <f t="shared" si="2"/>
        <v>0</v>
      </c>
      <c r="O22" s="27">
        <f t="shared" si="3"/>
        <v>0</v>
      </c>
    </row>
    <row r="23" spans="1:15" x14ac:dyDescent="0.2">
      <c r="A23" s="13"/>
      <c r="B23" s="15">
        <v>7</v>
      </c>
      <c r="C23" s="28"/>
      <c r="D23" s="79" t="s">
        <v>84</v>
      </c>
      <c r="E23" s="30"/>
      <c r="F23" s="4" t="str">
        <f t="shared" si="0"/>
        <v/>
      </c>
      <c r="G23" s="6" t="str">
        <f t="shared" si="1"/>
        <v/>
      </c>
      <c r="H23" s="31"/>
      <c r="I23" s="32"/>
      <c r="J23" s="33">
        <v>7</v>
      </c>
      <c r="K23" s="34" t="s">
        <v>10</v>
      </c>
      <c r="L23" s="99" t="s">
        <v>233</v>
      </c>
      <c r="M23" s="36"/>
      <c r="N23" s="26" t="str">
        <f t="shared" si="2"/>
        <v>COS10009</v>
      </c>
      <c r="O23" s="27">
        <f t="shared" si="3"/>
        <v>0</v>
      </c>
    </row>
    <row r="24" spans="1:15" x14ac:dyDescent="0.2">
      <c r="A24" s="13"/>
      <c r="B24" s="15">
        <v>8</v>
      </c>
      <c r="C24" s="28"/>
      <c r="D24" s="79" t="s">
        <v>86</v>
      </c>
      <c r="E24" s="30"/>
      <c r="F24" s="4" t="str">
        <f>_xlfn.IFNA(VLOOKUP(C24,_ALL_COMPUTING_UNITS,3,FALSE),"")</f>
        <v/>
      </c>
      <c r="G24" s="6" t="str">
        <f t="shared" si="1"/>
        <v/>
      </c>
      <c r="H24" s="31"/>
      <c r="I24" s="32"/>
      <c r="J24" s="33">
        <v>8</v>
      </c>
      <c r="K24" s="34"/>
      <c r="L24" s="79" t="s">
        <v>84</v>
      </c>
      <c r="M24" s="36"/>
      <c r="N24" s="26" t="str">
        <f t="shared" si="2"/>
        <v/>
      </c>
      <c r="O24" s="27" t="str">
        <f t="shared" si="3"/>
        <v/>
      </c>
    </row>
    <row r="25" spans="1:15" x14ac:dyDescent="0.2">
      <c r="A25" s="13"/>
      <c r="B25" s="15"/>
      <c r="C25" s="28" t="s">
        <v>101</v>
      </c>
      <c r="D25" s="91"/>
      <c r="E25" s="30"/>
      <c r="F25" s="4" t="str">
        <f t="shared" si="0"/>
        <v/>
      </c>
      <c r="G25" s="6" t="str">
        <f t="shared" si="1"/>
        <v/>
      </c>
      <c r="H25" s="31"/>
      <c r="I25" s="32"/>
      <c r="J25" s="33"/>
      <c r="K25" s="34" t="s">
        <v>101</v>
      </c>
      <c r="L25" s="45"/>
      <c r="M25" s="36"/>
      <c r="N25" s="26" t="str">
        <f t="shared" si="2"/>
        <v/>
      </c>
      <c r="O25" s="27" t="str">
        <f t="shared" si="3"/>
        <v/>
      </c>
    </row>
    <row r="26" spans="1:15" x14ac:dyDescent="0.2">
      <c r="A26" s="21" t="s">
        <v>97</v>
      </c>
      <c r="B26" s="15"/>
      <c r="C26" s="28"/>
      <c r="D26" s="93" t="s">
        <v>85</v>
      </c>
      <c r="E26" s="30"/>
      <c r="F26" s="4" t="str">
        <f t="shared" si="0"/>
        <v/>
      </c>
      <c r="G26" s="6" t="str">
        <f t="shared" si="1"/>
        <v/>
      </c>
      <c r="H26" s="31"/>
      <c r="I26" s="24" t="s">
        <v>128</v>
      </c>
      <c r="J26" s="33"/>
      <c r="K26" s="34"/>
      <c r="L26" s="94" t="s">
        <v>85</v>
      </c>
      <c r="M26" s="36"/>
      <c r="N26" s="26" t="str">
        <f t="shared" si="2"/>
        <v/>
      </c>
      <c r="O26" s="27" t="str">
        <f t="shared" si="3"/>
        <v/>
      </c>
    </row>
    <row r="27" spans="1:15" ht="14.25" customHeight="1" x14ac:dyDescent="0.2">
      <c r="A27" s="13"/>
      <c r="B27" s="15">
        <v>9</v>
      </c>
      <c r="C27" s="28" t="s">
        <v>214</v>
      </c>
      <c r="D27" s="92" t="s">
        <v>247</v>
      </c>
      <c r="E27" s="30" t="s">
        <v>97</v>
      </c>
      <c r="F27" s="4">
        <f t="shared" si="0"/>
        <v>0</v>
      </c>
      <c r="G27" s="6">
        <f t="shared" si="1"/>
        <v>0</v>
      </c>
      <c r="H27" s="31"/>
      <c r="I27" s="32"/>
      <c r="J27" s="33">
        <v>9</v>
      </c>
      <c r="K27" s="34" t="s">
        <v>37</v>
      </c>
      <c r="L27" s="92" t="s">
        <v>117</v>
      </c>
      <c r="M27" s="36" t="s">
        <v>98</v>
      </c>
      <c r="N27" s="26" t="str">
        <f t="shared" si="2"/>
        <v>(COS10009 / SWE20004) &amp; (COS10011 / COS10005) &amp; (TNE10005 / TNE10006)</v>
      </c>
      <c r="O27" s="27">
        <f t="shared" si="3"/>
        <v>0</v>
      </c>
    </row>
    <row r="28" spans="1:15" x14ac:dyDescent="0.2">
      <c r="A28" s="13"/>
      <c r="B28" s="15">
        <v>10</v>
      </c>
      <c r="C28" s="28" t="s">
        <v>216</v>
      </c>
      <c r="D28" s="56" t="s">
        <v>248</v>
      </c>
      <c r="E28" s="30" t="s">
        <v>97</v>
      </c>
      <c r="F28" s="4" t="str">
        <f t="shared" si="0"/>
        <v>COS10011 &amp; (TNE10006 / COS20016)</v>
      </c>
      <c r="G28" s="6">
        <f t="shared" si="1"/>
        <v>0</v>
      </c>
      <c r="H28" s="31"/>
      <c r="I28" s="32"/>
      <c r="J28" s="33">
        <v>10</v>
      </c>
      <c r="K28" s="34" t="s">
        <v>11</v>
      </c>
      <c r="L28" s="56" t="s">
        <v>115</v>
      </c>
      <c r="M28" s="36" t="s">
        <v>98</v>
      </c>
      <c r="N28" s="26" t="str">
        <f t="shared" si="2"/>
        <v>COS20007 / COS20011 / COS30014 / COS30016 / SWE20004</v>
      </c>
      <c r="O28" s="27">
        <f t="shared" si="3"/>
        <v>0</v>
      </c>
    </row>
    <row r="29" spans="1:15" ht="12" customHeight="1" x14ac:dyDescent="0.2">
      <c r="A29" s="13"/>
      <c r="B29" s="15">
        <v>11</v>
      </c>
      <c r="C29" s="28" t="s">
        <v>10</v>
      </c>
      <c r="D29" s="99" t="s">
        <v>233</v>
      </c>
      <c r="E29" s="30"/>
      <c r="F29" s="4" t="str">
        <f t="shared" si="0"/>
        <v>COS10009</v>
      </c>
      <c r="G29" s="6">
        <f t="shared" si="1"/>
        <v>0</v>
      </c>
      <c r="H29" s="31"/>
      <c r="I29" s="32"/>
      <c r="J29" s="33">
        <v>11</v>
      </c>
      <c r="K29" s="34"/>
      <c r="L29" s="106" t="s">
        <v>86</v>
      </c>
      <c r="M29" s="36"/>
      <c r="N29" s="26" t="str">
        <f t="shared" si="2"/>
        <v/>
      </c>
      <c r="O29" s="27" t="str">
        <f t="shared" si="3"/>
        <v/>
      </c>
    </row>
    <row r="30" spans="1:15" x14ac:dyDescent="0.2">
      <c r="A30" s="13"/>
      <c r="B30" s="15">
        <v>12</v>
      </c>
      <c r="C30" s="28"/>
      <c r="D30" s="79" t="s">
        <v>88</v>
      </c>
      <c r="E30" s="30"/>
      <c r="F30" s="4" t="str">
        <f t="shared" si="0"/>
        <v/>
      </c>
      <c r="G30" s="6" t="str">
        <f t="shared" si="1"/>
        <v/>
      </c>
      <c r="H30" s="31"/>
      <c r="I30" s="32"/>
      <c r="J30" s="33">
        <v>12</v>
      </c>
      <c r="K30" s="34"/>
      <c r="L30" s="79" t="s">
        <v>88</v>
      </c>
      <c r="M30" s="36"/>
      <c r="N30" s="26" t="str">
        <f t="shared" si="2"/>
        <v/>
      </c>
      <c r="O30" s="27" t="str">
        <f t="shared" si="3"/>
        <v/>
      </c>
    </row>
    <row r="31" spans="1:15" x14ac:dyDescent="0.2">
      <c r="A31" s="13"/>
      <c r="B31" s="15"/>
      <c r="C31" s="28" t="s">
        <v>101</v>
      </c>
      <c r="D31" s="83"/>
      <c r="E31" s="30"/>
      <c r="F31" s="4" t="str">
        <f t="shared" si="0"/>
        <v/>
      </c>
      <c r="G31" s="6" t="str">
        <f t="shared" si="1"/>
        <v/>
      </c>
      <c r="H31" s="31"/>
      <c r="I31" s="24"/>
      <c r="J31" s="33"/>
      <c r="K31" s="34" t="s">
        <v>101</v>
      </c>
      <c r="L31" s="83"/>
      <c r="M31" s="36"/>
      <c r="N31" s="26" t="str">
        <f t="shared" si="2"/>
        <v/>
      </c>
      <c r="O31" s="27" t="str">
        <f t="shared" si="3"/>
        <v/>
      </c>
    </row>
    <row r="32" spans="1:15" x14ac:dyDescent="0.2">
      <c r="A32" s="48" t="s">
        <v>98</v>
      </c>
      <c r="B32" s="15"/>
      <c r="C32" s="28"/>
      <c r="D32" s="94" t="s">
        <v>121</v>
      </c>
      <c r="E32" s="30"/>
      <c r="F32" s="4" t="str">
        <f t="shared" si="0"/>
        <v/>
      </c>
      <c r="G32" s="6" t="str">
        <f t="shared" si="1"/>
        <v/>
      </c>
      <c r="H32" s="31"/>
      <c r="I32" s="41" t="s">
        <v>97</v>
      </c>
      <c r="J32" s="33"/>
      <c r="K32" s="34"/>
      <c r="L32" s="94" t="s">
        <v>121</v>
      </c>
      <c r="M32" s="36"/>
      <c r="N32" s="26" t="str">
        <f t="shared" si="2"/>
        <v/>
      </c>
      <c r="O32" s="27" t="str">
        <f t="shared" si="3"/>
        <v/>
      </c>
    </row>
    <row r="33" spans="1:15" x14ac:dyDescent="0.2">
      <c r="A33" s="50"/>
      <c r="B33" s="15">
        <v>13</v>
      </c>
      <c r="C33" s="28" t="s">
        <v>11</v>
      </c>
      <c r="D33" s="56" t="s">
        <v>115</v>
      </c>
      <c r="E33" s="30" t="s">
        <v>98</v>
      </c>
      <c r="F33" s="4" t="str">
        <f t="shared" si="0"/>
        <v>COS20007 / COS20011 / COS30014 / COS30016 / SWE20004</v>
      </c>
      <c r="G33" s="6">
        <f t="shared" si="1"/>
        <v>0</v>
      </c>
      <c r="H33" s="31"/>
      <c r="I33" s="32"/>
      <c r="J33" s="33">
        <v>13</v>
      </c>
      <c r="K33" s="34" t="s">
        <v>216</v>
      </c>
      <c r="L33" s="56" t="s">
        <v>248</v>
      </c>
      <c r="M33" s="36" t="s">
        <v>97</v>
      </c>
      <c r="N33" s="26" t="str">
        <f t="shared" si="2"/>
        <v>COS10011 &amp; (TNE10006 / COS20016)</v>
      </c>
      <c r="O33" s="27">
        <f t="shared" si="3"/>
        <v>0</v>
      </c>
    </row>
    <row r="34" spans="1:15" ht="13.5" customHeight="1" x14ac:dyDescent="0.2">
      <c r="A34" s="52"/>
      <c r="B34" s="15">
        <v>14</v>
      </c>
      <c r="C34" s="28" t="s">
        <v>60</v>
      </c>
      <c r="D34" s="92" t="s">
        <v>126</v>
      </c>
      <c r="E34" s="30" t="s">
        <v>98</v>
      </c>
      <c r="F34" s="4" t="str">
        <f t="shared" si="0"/>
        <v>COMPLETED 12 UNITS (150 CREDIT POINTS) &amp; (INF10003 / SWE20004 / COS20007)</v>
      </c>
      <c r="G34" s="6">
        <f>_xlfn.IFNA(VLOOKUP(C34,_ALL_COMPUTING_UNITS,4,FALSE),"")</f>
        <v>0</v>
      </c>
      <c r="H34" s="31"/>
      <c r="I34" s="32"/>
      <c r="J34" s="33">
        <v>14</v>
      </c>
      <c r="K34" s="34" t="s">
        <v>219</v>
      </c>
      <c r="L34" s="92" t="s">
        <v>249</v>
      </c>
      <c r="M34" s="36" t="s">
        <v>97</v>
      </c>
      <c r="N34" s="107" t="str">
        <f t="shared" si="2"/>
        <v>COS30017 &amp; (COS20007 / SWE20004)</v>
      </c>
      <c r="O34" s="27">
        <f>_xlfn.IFNA(VLOOKUP(K34,_ALL_COMPUTING_UNITS,4,FALSE),"")</f>
        <v>0</v>
      </c>
    </row>
    <row r="35" spans="1:15" ht="12.75" customHeight="1" x14ac:dyDescent="0.2">
      <c r="A35" s="13"/>
      <c r="B35" s="15">
        <v>15</v>
      </c>
      <c r="C35" s="28"/>
      <c r="D35" s="79" t="s">
        <v>89</v>
      </c>
      <c r="E35" s="30"/>
      <c r="F35" s="4" t="str">
        <f t="shared" si="0"/>
        <v/>
      </c>
      <c r="G35" s="6" t="str">
        <f t="shared" si="1"/>
        <v/>
      </c>
      <c r="H35" s="31"/>
      <c r="I35" s="53"/>
      <c r="J35" s="33">
        <v>15</v>
      </c>
      <c r="K35" s="34"/>
      <c r="L35" s="106" t="s">
        <v>89</v>
      </c>
      <c r="M35" s="36"/>
      <c r="N35" s="26" t="str">
        <f t="shared" si="2"/>
        <v/>
      </c>
      <c r="O35" s="27" t="str">
        <f t="shared" si="3"/>
        <v/>
      </c>
    </row>
    <row r="36" spans="1:15" x14ac:dyDescent="0.2">
      <c r="A36" s="13"/>
      <c r="B36" s="15">
        <v>16</v>
      </c>
      <c r="C36" s="28"/>
      <c r="D36" s="79" t="s">
        <v>91</v>
      </c>
      <c r="E36" s="30"/>
      <c r="F36" s="4" t="str">
        <f t="shared" si="0"/>
        <v/>
      </c>
      <c r="G36" s="6" t="str">
        <f t="shared" si="1"/>
        <v/>
      </c>
      <c r="H36" s="31"/>
      <c r="I36" s="32"/>
      <c r="J36" s="33">
        <v>16</v>
      </c>
      <c r="K36" s="34"/>
      <c r="L36" s="79" t="s">
        <v>91</v>
      </c>
      <c r="M36" s="36"/>
      <c r="N36" s="26" t="str">
        <f t="shared" si="2"/>
        <v/>
      </c>
      <c r="O36" s="27" t="str">
        <f t="shared" si="3"/>
        <v/>
      </c>
    </row>
    <row r="37" spans="1:15" x14ac:dyDescent="0.2">
      <c r="A37" s="50"/>
      <c r="B37" s="15"/>
      <c r="C37" s="28" t="s">
        <v>101</v>
      </c>
      <c r="D37" s="83"/>
      <c r="E37" s="30"/>
      <c r="F37" s="4" t="str">
        <f t="shared" si="0"/>
        <v/>
      </c>
      <c r="G37" s="6" t="str">
        <f t="shared" si="1"/>
        <v/>
      </c>
      <c r="H37" s="31"/>
      <c r="I37" s="41"/>
      <c r="J37" s="33"/>
      <c r="K37" s="34" t="s">
        <v>101</v>
      </c>
      <c r="L37" s="94"/>
      <c r="M37" s="36"/>
      <c r="N37" s="26" t="str">
        <f t="shared" si="2"/>
        <v/>
      </c>
      <c r="O37" s="27" t="str">
        <f t="shared" si="3"/>
        <v/>
      </c>
    </row>
    <row r="38" spans="1:15" x14ac:dyDescent="0.2">
      <c r="A38" s="21" t="s">
        <v>97</v>
      </c>
      <c r="B38" s="15"/>
      <c r="C38" s="28"/>
      <c r="D38" s="93" t="s">
        <v>90</v>
      </c>
      <c r="E38" s="30"/>
      <c r="F38" s="4" t="str">
        <f t="shared" si="0"/>
        <v/>
      </c>
      <c r="G38" s="6" t="str">
        <f t="shared" si="1"/>
        <v/>
      </c>
      <c r="H38" s="31"/>
      <c r="I38" s="24" t="s">
        <v>128</v>
      </c>
      <c r="J38" s="33"/>
      <c r="K38" s="34"/>
      <c r="L38" s="94" t="s">
        <v>90</v>
      </c>
      <c r="M38" s="36"/>
      <c r="N38" s="26" t="str">
        <f t="shared" si="2"/>
        <v/>
      </c>
      <c r="O38" s="27" t="str">
        <f t="shared" si="3"/>
        <v/>
      </c>
    </row>
    <row r="39" spans="1:15" ht="13.5" customHeight="1" x14ac:dyDescent="0.2">
      <c r="A39" s="13"/>
      <c r="B39" s="15">
        <v>17</v>
      </c>
      <c r="C39" s="28" t="s">
        <v>13</v>
      </c>
      <c r="D39" s="100" t="s">
        <v>236</v>
      </c>
      <c r="E39" s="30"/>
      <c r="F39" s="4" t="str">
        <f t="shared" si="0"/>
        <v xml:space="preserve">COS20007 / COS30014 / SWE20004 </v>
      </c>
      <c r="G39" s="6" t="str">
        <f t="shared" si="1"/>
        <v>SWE20003 / SWE30010 / INF30029 / MME40001</v>
      </c>
      <c r="H39" s="31"/>
      <c r="I39" s="32"/>
      <c r="J39" s="33">
        <v>17</v>
      </c>
      <c r="K39" s="34" t="s">
        <v>13</v>
      </c>
      <c r="L39" s="100" t="s">
        <v>236</v>
      </c>
      <c r="M39" s="36"/>
      <c r="N39" s="26" t="str">
        <f t="shared" si="2"/>
        <v xml:space="preserve">COS20007 / COS30014 / SWE20004 </v>
      </c>
      <c r="O39" s="27" t="str">
        <f t="shared" si="3"/>
        <v>SWE20003 / SWE30010 / INF30029 / MME40001</v>
      </c>
    </row>
    <row r="40" spans="1:15" ht="12" customHeight="1" x14ac:dyDescent="0.2">
      <c r="A40" s="13"/>
      <c r="B40" s="15">
        <v>18</v>
      </c>
      <c r="C40" s="28" t="s">
        <v>14</v>
      </c>
      <c r="D40" s="99" t="s">
        <v>118</v>
      </c>
      <c r="E40" s="30"/>
      <c r="F40" s="4" t="str">
        <f t="shared" si="0"/>
        <v>COMPLETED 16 UNITS (200 CREDIT POINTS)</v>
      </c>
      <c r="G40" s="6">
        <f t="shared" si="1"/>
        <v>0</v>
      </c>
      <c r="H40" s="31"/>
      <c r="I40" s="32"/>
      <c r="J40" s="33">
        <v>18</v>
      </c>
      <c r="K40" s="34" t="s">
        <v>222</v>
      </c>
      <c r="L40" s="92" t="s">
        <v>250</v>
      </c>
      <c r="M40" s="36" t="s">
        <v>98</v>
      </c>
      <c r="N40" s="26" t="str">
        <f t="shared" si="2"/>
        <v>SWE30011 &amp; (COS20007 / SWE20004)</v>
      </c>
      <c r="O40" s="27">
        <f t="shared" si="3"/>
        <v>0</v>
      </c>
    </row>
    <row r="41" spans="1:15" x14ac:dyDescent="0.2">
      <c r="A41" s="13"/>
      <c r="B41" s="15">
        <v>19</v>
      </c>
      <c r="C41" s="28" t="s">
        <v>219</v>
      </c>
      <c r="D41" s="92" t="s">
        <v>249</v>
      </c>
      <c r="E41" s="30" t="s">
        <v>97</v>
      </c>
      <c r="F41" s="4" t="str">
        <f t="shared" si="0"/>
        <v>COS30017 &amp; (COS20007 / SWE20004)</v>
      </c>
      <c r="G41" s="6">
        <f t="shared" si="1"/>
        <v>0</v>
      </c>
      <c r="H41" s="31"/>
      <c r="I41" s="32"/>
      <c r="J41" s="33">
        <v>19</v>
      </c>
      <c r="K41" s="34" t="s">
        <v>60</v>
      </c>
      <c r="L41" s="104" t="s">
        <v>126</v>
      </c>
      <c r="M41" s="36" t="s">
        <v>98</v>
      </c>
      <c r="N41" s="26" t="str">
        <f t="shared" si="2"/>
        <v>COMPLETED 12 UNITS (150 CREDIT POINTS) &amp; (INF10003 / SWE20004 / COS20007)</v>
      </c>
      <c r="O41" s="27">
        <f t="shared" si="3"/>
        <v>0</v>
      </c>
    </row>
    <row r="42" spans="1:15" x14ac:dyDescent="0.2">
      <c r="A42" s="13"/>
      <c r="B42" s="15">
        <v>20</v>
      </c>
      <c r="C42" s="28"/>
      <c r="D42" s="45" t="s">
        <v>92</v>
      </c>
      <c r="E42" s="30"/>
      <c r="F42" s="4" t="str">
        <f t="shared" si="0"/>
        <v/>
      </c>
      <c r="G42" s="6" t="str">
        <f t="shared" si="1"/>
        <v/>
      </c>
      <c r="H42" s="31"/>
      <c r="I42" s="53"/>
      <c r="J42" s="33">
        <v>20</v>
      </c>
      <c r="K42" s="34"/>
      <c r="L42" s="79" t="s">
        <v>92</v>
      </c>
      <c r="M42" s="36"/>
      <c r="N42" s="26" t="str">
        <f t="shared" si="2"/>
        <v/>
      </c>
      <c r="O42" s="27" t="str">
        <f t="shared" si="3"/>
        <v/>
      </c>
    </row>
    <row r="43" spans="1:15" x14ac:dyDescent="0.2">
      <c r="A43" s="52"/>
      <c r="B43" s="15"/>
      <c r="C43" s="28" t="s">
        <v>101</v>
      </c>
      <c r="D43" s="45"/>
      <c r="E43" s="22"/>
      <c r="F43" s="4" t="str">
        <f t="shared" si="0"/>
        <v/>
      </c>
      <c r="G43" s="6" t="str">
        <f t="shared" si="1"/>
        <v/>
      </c>
      <c r="H43" s="23"/>
      <c r="I43" s="24"/>
      <c r="J43" s="33"/>
      <c r="K43" s="34" t="s">
        <v>101</v>
      </c>
      <c r="L43" s="91"/>
      <c r="M43" s="25"/>
      <c r="N43" s="26" t="str">
        <f t="shared" si="2"/>
        <v/>
      </c>
      <c r="O43" s="27" t="str">
        <f t="shared" si="3"/>
        <v/>
      </c>
    </row>
    <row r="44" spans="1:15" x14ac:dyDescent="0.2">
      <c r="A44" s="21" t="s">
        <v>98</v>
      </c>
      <c r="B44" s="15"/>
      <c r="C44" s="28"/>
      <c r="D44" s="93" t="s">
        <v>93</v>
      </c>
      <c r="E44" s="30"/>
      <c r="F44" s="4" t="str">
        <f t="shared" si="0"/>
        <v/>
      </c>
      <c r="G44" s="6" t="str">
        <f t="shared" si="1"/>
        <v/>
      </c>
      <c r="H44" s="31"/>
      <c r="I44" s="57" t="s">
        <v>97</v>
      </c>
      <c r="J44" s="33"/>
      <c r="K44" s="34"/>
      <c r="L44" s="93" t="s">
        <v>93</v>
      </c>
      <c r="M44" s="36"/>
      <c r="N44" s="26" t="str">
        <f t="shared" si="2"/>
        <v/>
      </c>
      <c r="O44" s="27" t="str">
        <f t="shared" si="3"/>
        <v/>
      </c>
    </row>
    <row r="45" spans="1:15" x14ac:dyDescent="0.2">
      <c r="A45" s="13"/>
      <c r="B45" s="15">
        <v>21</v>
      </c>
      <c r="C45" s="28" t="s">
        <v>15</v>
      </c>
      <c r="D45" s="101" t="s">
        <v>237</v>
      </c>
      <c r="E45" s="30"/>
      <c r="F45" s="4" t="str">
        <f t="shared" si="0"/>
        <v>SWE40001</v>
      </c>
      <c r="G45" s="6">
        <f t="shared" si="1"/>
        <v>0</v>
      </c>
      <c r="H45" s="31"/>
      <c r="I45" s="18"/>
      <c r="J45" s="33">
        <v>21</v>
      </c>
      <c r="K45" s="34" t="s">
        <v>14</v>
      </c>
      <c r="L45" s="99" t="s">
        <v>118</v>
      </c>
      <c r="M45" s="36"/>
      <c r="N45" s="26" t="str">
        <f t="shared" si="2"/>
        <v>COMPLETED 16 UNITS (200 CREDIT POINTS)</v>
      </c>
      <c r="O45" s="27">
        <f t="shared" si="3"/>
        <v>0</v>
      </c>
    </row>
    <row r="46" spans="1:15" ht="12.75" customHeight="1" x14ac:dyDescent="0.2">
      <c r="A46" s="13"/>
      <c r="B46" s="15">
        <v>22</v>
      </c>
      <c r="C46" s="28" t="s">
        <v>222</v>
      </c>
      <c r="D46" s="92" t="s">
        <v>250</v>
      </c>
      <c r="E46" s="30" t="s">
        <v>98</v>
      </c>
      <c r="F46" s="4" t="str">
        <f t="shared" si="0"/>
        <v>SWE30011 &amp; (COS20007 / SWE20004)</v>
      </c>
      <c r="G46" s="6">
        <f t="shared" si="1"/>
        <v>0</v>
      </c>
      <c r="H46" s="31"/>
      <c r="I46" s="18"/>
      <c r="J46" s="33">
        <v>22</v>
      </c>
      <c r="K46" s="34" t="s">
        <v>15</v>
      </c>
      <c r="L46" s="100" t="s">
        <v>237</v>
      </c>
      <c r="M46" s="36"/>
      <c r="N46" s="26" t="str">
        <f t="shared" si="2"/>
        <v>SWE40001</v>
      </c>
      <c r="O46" s="27">
        <f t="shared" si="3"/>
        <v>0</v>
      </c>
    </row>
    <row r="47" spans="1:15" x14ac:dyDescent="0.2">
      <c r="A47" s="21"/>
      <c r="B47" s="15">
        <v>23</v>
      </c>
      <c r="C47" s="28"/>
      <c r="D47" s="79" t="s">
        <v>95</v>
      </c>
      <c r="E47" s="30"/>
      <c r="F47" s="4" t="str">
        <f t="shared" si="0"/>
        <v/>
      </c>
      <c r="G47" s="6" t="str">
        <f t="shared" si="1"/>
        <v/>
      </c>
      <c r="H47" s="31"/>
      <c r="I47" s="57"/>
      <c r="J47" s="33">
        <v>23</v>
      </c>
      <c r="K47" s="34"/>
      <c r="L47" s="79" t="s">
        <v>95</v>
      </c>
      <c r="M47" s="36"/>
      <c r="N47" s="26" t="str">
        <f t="shared" si="2"/>
        <v/>
      </c>
      <c r="O47" s="27" t="str">
        <f t="shared" si="3"/>
        <v/>
      </c>
    </row>
    <row r="48" spans="1:15" ht="13.5" thickBot="1" x14ac:dyDescent="0.25">
      <c r="A48" s="60"/>
      <c r="B48" s="61">
        <v>24</v>
      </c>
      <c r="C48" s="96"/>
      <c r="D48" s="102" t="s">
        <v>96</v>
      </c>
      <c r="E48" s="64"/>
      <c r="F48" s="97" t="str">
        <f t="shared" si="0"/>
        <v/>
      </c>
      <c r="G48" s="7" t="str">
        <f t="shared" si="1"/>
        <v/>
      </c>
      <c r="H48" s="31"/>
      <c r="I48" s="65"/>
      <c r="J48" s="66">
        <v>24</v>
      </c>
      <c r="K48" s="67"/>
      <c r="L48" s="102" t="s">
        <v>96</v>
      </c>
      <c r="M48" s="69"/>
      <c r="N48" s="70" t="str">
        <f t="shared" si="2"/>
        <v/>
      </c>
      <c r="O48" s="71" t="str">
        <f t="shared" si="3"/>
        <v/>
      </c>
    </row>
    <row r="51" spans="1:9" x14ac:dyDescent="0.2">
      <c r="A51" s="153"/>
      <c r="B51" s="153"/>
      <c r="C51" s="153"/>
      <c r="D51" s="153"/>
      <c r="E51" s="3"/>
      <c r="F51" s="3"/>
      <c r="G51" s="3"/>
      <c r="H51" s="3"/>
      <c r="I51" s="3"/>
    </row>
  </sheetData>
  <sheetProtection algorithmName="SHA-512" hashValue="OhO4MMgZsA2YsFnnZRN8ksZrLlOVWNOLyPfOq9qOdnwYAgfa0Te7FBLkRZTyIwiOjF3fb+CVmsd+sHk78skgUA==" saltValue="P6//a9k3O1aKSax6hJQAxg==" spinCount="100000" sheet="1" selectLockedCells="1"/>
  <mergeCells count="4">
    <mergeCell ref="A1:O7"/>
    <mergeCell ref="A12:G12"/>
    <mergeCell ref="I12:O12"/>
    <mergeCell ref="A51:D5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C41"/>
  <sheetViews>
    <sheetView showGridLines="0" zoomScale="80" zoomScaleNormal="80" workbookViewId="0">
      <selection activeCell="N34" sqref="N34"/>
    </sheetView>
  </sheetViews>
  <sheetFormatPr defaultRowHeight="15" x14ac:dyDescent="0.25"/>
  <cols>
    <col min="2" max="2" width="50.7109375" bestFit="1" customWidth="1"/>
    <col min="3" max="3" width="32.85546875" bestFit="1" customWidth="1"/>
  </cols>
  <sheetData>
    <row r="1" spans="2:3" ht="21" x14ac:dyDescent="0.35">
      <c r="B1" s="122" t="s">
        <v>256</v>
      </c>
    </row>
    <row r="2" spans="2:3" x14ac:dyDescent="0.25">
      <c r="B2" s="118" t="s">
        <v>257</v>
      </c>
      <c r="C2" s="118" t="s">
        <v>132</v>
      </c>
    </row>
    <row r="3" spans="2:3" x14ac:dyDescent="0.25">
      <c r="B3" s="45" t="s">
        <v>133</v>
      </c>
      <c r="C3" s="73" t="s">
        <v>134</v>
      </c>
    </row>
    <row r="4" spans="2:3" x14ac:dyDescent="0.25">
      <c r="B4" s="45" t="s">
        <v>135</v>
      </c>
      <c r="C4" s="73" t="s">
        <v>134</v>
      </c>
    </row>
    <row r="5" spans="2:3" x14ac:dyDescent="0.25">
      <c r="B5" s="45" t="s">
        <v>136</v>
      </c>
      <c r="C5" s="1" t="s">
        <v>137</v>
      </c>
    </row>
    <row r="6" spans="2:3" x14ac:dyDescent="0.25">
      <c r="B6" s="45" t="s">
        <v>138</v>
      </c>
      <c r="C6" s="1" t="s">
        <v>139</v>
      </c>
    </row>
    <row r="7" spans="2:3" x14ac:dyDescent="0.25">
      <c r="B7" s="74"/>
      <c r="C7" s="75"/>
    </row>
    <row r="8" spans="2:3" x14ac:dyDescent="0.25">
      <c r="B8" s="123" t="s">
        <v>255</v>
      </c>
      <c r="C8" s="75"/>
    </row>
    <row r="9" spans="2:3" x14ac:dyDescent="0.25">
      <c r="B9" s="118" t="s">
        <v>258</v>
      </c>
      <c r="C9" s="72" t="s">
        <v>132</v>
      </c>
    </row>
    <row r="10" spans="2:3" x14ac:dyDescent="0.25">
      <c r="B10" s="45" t="s">
        <v>140</v>
      </c>
      <c r="C10" s="76" t="s">
        <v>141</v>
      </c>
    </row>
    <row r="11" spans="2:3" x14ac:dyDescent="0.25">
      <c r="B11" s="45" t="s">
        <v>142</v>
      </c>
      <c r="C11" s="76" t="s">
        <v>141</v>
      </c>
    </row>
    <row r="12" spans="2:3" x14ac:dyDescent="0.25">
      <c r="B12" s="45" t="s">
        <v>143</v>
      </c>
      <c r="C12" s="76" t="s">
        <v>4</v>
      </c>
    </row>
    <row r="13" spans="2:3" x14ac:dyDescent="0.25">
      <c r="B13" s="45" t="s">
        <v>144</v>
      </c>
      <c r="C13" s="73" t="s">
        <v>6</v>
      </c>
    </row>
    <row r="14" spans="2:3" x14ac:dyDescent="0.25">
      <c r="B14" s="45" t="s">
        <v>145</v>
      </c>
      <c r="C14" s="76" t="s">
        <v>141</v>
      </c>
    </row>
    <row r="15" spans="2:3" x14ac:dyDescent="0.25">
      <c r="B15" s="77" t="s">
        <v>146</v>
      </c>
      <c r="C15" s="78" t="s">
        <v>147</v>
      </c>
    </row>
    <row r="16" spans="2:3" x14ac:dyDescent="0.25">
      <c r="B16" s="79" t="s">
        <v>148</v>
      </c>
      <c r="C16" s="80" t="s">
        <v>16</v>
      </c>
    </row>
    <row r="17" spans="2:3" x14ac:dyDescent="0.25">
      <c r="B17" s="81" t="s">
        <v>149</v>
      </c>
      <c r="C17" s="82" t="s">
        <v>134</v>
      </c>
    </row>
    <row r="18" spans="2:3" x14ac:dyDescent="0.25">
      <c r="B18" s="83" t="s">
        <v>150</v>
      </c>
      <c r="C18" s="84" t="s">
        <v>134</v>
      </c>
    </row>
    <row r="19" spans="2:3" x14ac:dyDescent="0.25">
      <c r="B19" s="45" t="s">
        <v>151</v>
      </c>
      <c r="C19" s="73" t="s">
        <v>134</v>
      </c>
    </row>
    <row r="20" spans="2:3" x14ac:dyDescent="0.25">
      <c r="B20" s="85" t="s">
        <v>152</v>
      </c>
      <c r="C20" s="85" t="s">
        <v>134</v>
      </c>
    </row>
    <row r="21" spans="2:3" x14ac:dyDescent="0.25">
      <c r="B21" s="85" t="s">
        <v>153</v>
      </c>
      <c r="C21" s="85" t="s">
        <v>134</v>
      </c>
    </row>
    <row r="22" spans="2:3" x14ac:dyDescent="0.25">
      <c r="B22" s="85" t="s">
        <v>154</v>
      </c>
      <c r="C22" s="85" t="s">
        <v>155</v>
      </c>
    </row>
    <row r="23" spans="2:3" x14ac:dyDescent="0.25">
      <c r="B23" s="86" t="s">
        <v>156</v>
      </c>
      <c r="C23" s="87" t="s">
        <v>157</v>
      </c>
    </row>
    <row r="24" spans="2:3" x14ac:dyDescent="0.25">
      <c r="B24" s="86" t="s">
        <v>158</v>
      </c>
      <c r="C24" s="87" t="s">
        <v>157</v>
      </c>
    </row>
    <row r="25" spans="2:3" x14ac:dyDescent="0.25">
      <c r="B25" s="86" t="s">
        <v>159</v>
      </c>
      <c r="C25" s="87" t="s">
        <v>157</v>
      </c>
    </row>
    <row r="26" spans="2:3" x14ac:dyDescent="0.25">
      <c r="B26" s="88" t="s">
        <v>160</v>
      </c>
      <c r="C26" s="87" t="s">
        <v>157</v>
      </c>
    </row>
    <row r="27" spans="2:3" x14ac:dyDescent="0.25">
      <c r="B27" s="88" t="s">
        <v>161</v>
      </c>
      <c r="C27" s="87" t="s">
        <v>157</v>
      </c>
    </row>
    <row r="28" spans="2:3" x14ac:dyDescent="0.25">
      <c r="B28" s="86" t="s">
        <v>162</v>
      </c>
      <c r="C28" s="89" t="s">
        <v>163</v>
      </c>
    </row>
    <row r="29" spans="2:3" x14ac:dyDescent="0.25">
      <c r="B29" s="86" t="s">
        <v>164</v>
      </c>
      <c r="C29" s="87" t="s">
        <v>157</v>
      </c>
    </row>
    <row r="30" spans="2:3" x14ac:dyDescent="0.25">
      <c r="B30" s="86" t="s">
        <v>165</v>
      </c>
      <c r="C30" s="87" t="s">
        <v>157</v>
      </c>
    </row>
    <row r="31" spans="2:3" x14ac:dyDescent="0.25">
      <c r="B31" s="86" t="s">
        <v>166</v>
      </c>
      <c r="C31" s="87" t="s">
        <v>167</v>
      </c>
    </row>
    <row r="32" spans="2:3" x14ac:dyDescent="0.25">
      <c r="B32" s="86" t="s">
        <v>168</v>
      </c>
      <c r="C32" s="87" t="s">
        <v>167</v>
      </c>
    </row>
    <row r="33" spans="2:3" x14ac:dyDescent="0.25">
      <c r="B33" s="86" t="s">
        <v>169</v>
      </c>
      <c r="C33" s="87" t="s">
        <v>167</v>
      </c>
    </row>
    <row r="34" spans="2:3" x14ac:dyDescent="0.25">
      <c r="B34" s="86" t="s">
        <v>170</v>
      </c>
      <c r="C34" s="87" t="s">
        <v>171</v>
      </c>
    </row>
    <row r="35" spans="2:3" x14ac:dyDescent="0.25">
      <c r="B35" s="86" t="s">
        <v>172</v>
      </c>
      <c r="C35" s="87" t="s">
        <v>171</v>
      </c>
    </row>
    <row r="36" spans="2:3" x14ac:dyDescent="0.25">
      <c r="B36" s="86" t="s">
        <v>173</v>
      </c>
      <c r="C36" s="87" t="s">
        <v>174</v>
      </c>
    </row>
    <row r="37" spans="2:3" x14ac:dyDescent="0.25">
      <c r="B37" s="86" t="s">
        <v>175</v>
      </c>
      <c r="C37" s="87" t="s">
        <v>174</v>
      </c>
    </row>
    <row r="38" spans="2:3" x14ac:dyDescent="0.25">
      <c r="B38" s="86" t="s">
        <v>176</v>
      </c>
      <c r="C38" s="87" t="s">
        <v>174</v>
      </c>
    </row>
    <row r="39" spans="2:3" x14ac:dyDescent="0.25">
      <c r="B39" s="86" t="s">
        <v>177</v>
      </c>
      <c r="C39" s="87" t="s">
        <v>178</v>
      </c>
    </row>
    <row r="40" spans="2:3" x14ac:dyDescent="0.25">
      <c r="B40" s="85" t="s">
        <v>179</v>
      </c>
      <c r="C40" s="85" t="s">
        <v>157</v>
      </c>
    </row>
    <row r="41" spans="2:3" x14ac:dyDescent="0.25">
      <c r="B41" s="90" t="s">
        <v>180</v>
      </c>
      <c r="C41" s="73" t="s">
        <v>181</v>
      </c>
    </row>
  </sheetData>
  <sheetProtection algorithmName="SHA-512" hashValue="g+HYpqpNN2Ybgd4EMqBmjg712Uv648Wme2R/oNw0sghGyBUrWE2GXX7WxyLhqFsIUtNMbMek/4bqp21xBi9VeQ==" saltValue="RfjOZcJFePIbzhuNQsA83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7"/>
  <sheetViews>
    <sheetView showZeros="0" zoomScale="80" zoomScaleNormal="80" workbookViewId="0">
      <selection activeCell="B18" sqref="B18"/>
    </sheetView>
  </sheetViews>
  <sheetFormatPr defaultColWidth="9" defaultRowHeight="15" x14ac:dyDescent="0.25"/>
  <cols>
    <col min="1" max="1" width="3.5703125" style="126" bestFit="1" customWidth="1"/>
    <col min="2" max="2" width="10.28515625" style="126" bestFit="1" customWidth="1"/>
    <col min="3" max="3" width="64.85546875" style="126" bestFit="1" customWidth="1"/>
    <col min="4" max="4" width="72.85546875" style="126" bestFit="1" customWidth="1"/>
    <col min="5" max="5" width="48.7109375" style="126" customWidth="1"/>
    <col min="6" max="16384" width="9" style="126"/>
  </cols>
  <sheetData>
    <row r="1" spans="1:5" ht="21" x14ac:dyDescent="0.35">
      <c r="A1" s="124" t="s">
        <v>197</v>
      </c>
      <c r="B1" s="125"/>
      <c r="C1" s="125"/>
      <c r="D1" s="125"/>
      <c r="E1" s="125"/>
    </row>
    <row r="2" spans="1:5" x14ac:dyDescent="0.25">
      <c r="A2" s="127"/>
      <c r="B2" s="125"/>
      <c r="C2" s="125"/>
      <c r="D2" s="125"/>
      <c r="E2" s="125"/>
    </row>
    <row r="3" spans="1:5" x14ac:dyDescent="0.25">
      <c r="A3" s="128" t="s">
        <v>17</v>
      </c>
      <c r="B3" s="128" t="s">
        <v>1</v>
      </c>
      <c r="C3" s="128" t="s">
        <v>18</v>
      </c>
      <c r="D3" s="128" t="s">
        <v>0</v>
      </c>
      <c r="E3" s="128" t="s">
        <v>19</v>
      </c>
    </row>
    <row r="4" spans="1:5" x14ac:dyDescent="0.25">
      <c r="A4" s="125">
        <v>1</v>
      </c>
      <c r="B4" s="129" t="s">
        <v>4</v>
      </c>
      <c r="C4" s="129" t="s">
        <v>20</v>
      </c>
      <c r="D4" s="129"/>
      <c r="E4" s="130"/>
    </row>
    <row r="5" spans="1:5" x14ac:dyDescent="0.25">
      <c r="A5" s="125">
        <v>2</v>
      </c>
      <c r="B5" s="129" t="s">
        <v>21</v>
      </c>
      <c r="C5" s="129" t="s">
        <v>22</v>
      </c>
      <c r="D5" s="131" t="s">
        <v>23</v>
      </c>
      <c r="E5" s="130"/>
    </row>
    <row r="6" spans="1:5" x14ac:dyDescent="0.25">
      <c r="A6" s="125">
        <v>3</v>
      </c>
      <c r="B6" s="129" t="s">
        <v>2</v>
      </c>
      <c r="C6" s="129" t="s">
        <v>24</v>
      </c>
      <c r="D6" s="132"/>
      <c r="E6" s="130"/>
    </row>
    <row r="7" spans="1:5" x14ac:dyDescent="0.25">
      <c r="A7" s="125">
        <v>4</v>
      </c>
      <c r="B7" s="129" t="s">
        <v>3</v>
      </c>
      <c r="C7" s="129" t="s">
        <v>25</v>
      </c>
      <c r="D7" s="132"/>
      <c r="E7" s="130" t="s">
        <v>2</v>
      </c>
    </row>
    <row r="8" spans="1:5" x14ac:dyDescent="0.25">
      <c r="A8" s="125">
        <v>5</v>
      </c>
      <c r="B8" s="129" t="s">
        <v>26</v>
      </c>
      <c r="C8" s="129" t="s">
        <v>27</v>
      </c>
      <c r="D8" s="132"/>
      <c r="E8" s="130"/>
    </row>
    <row r="9" spans="1:5" x14ac:dyDescent="0.25">
      <c r="A9" s="125">
        <v>6</v>
      </c>
      <c r="B9" s="129" t="s">
        <v>183</v>
      </c>
      <c r="C9" s="129" t="s">
        <v>184</v>
      </c>
      <c r="D9" s="125"/>
      <c r="E9" s="125"/>
    </row>
    <row r="10" spans="1:5" x14ac:dyDescent="0.25">
      <c r="A10" s="125">
        <v>7</v>
      </c>
      <c r="B10" s="129" t="s">
        <v>7</v>
      </c>
      <c r="C10" s="129" t="s">
        <v>28</v>
      </c>
      <c r="D10" s="132"/>
      <c r="E10" s="130"/>
    </row>
    <row r="11" spans="1:5" x14ac:dyDescent="0.25">
      <c r="A11" s="125">
        <v>8</v>
      </c>
      <c r="B11" s="129" t="s">
        <v>6</v>
      </c>
      <c r="C11" s="129" t="s">
        <v>29</v>
      </c>
      <c r="D11" s="132" t="s">
        <v>30</v>
      </c>
      <c r="E11" s="130"/>
    </row>
    <row r="12" spans="1:5" x14ac:dyDescent="0.25">
      <c r="A12" s="125">
        <v>9</v>
      </c>
      <c r="B12" s="129" t="s">
        <v>10</v>
      </c>
      <c r="C12" s="129" t="s">
        <v>31</v>
      </c>
      <c r="D12" s="132" t="s">
        <v>2</v>
      </c>
      <c r="E12" s="130"/>
    </row>
    <row r="13" spans="1:5" x14ac:dyDescent="0.25">
      <c r="A13" s="125">
        <v>10</v>
      </c>
      <c r="B13" s="129" t="s">
        <v>104</v>
      </c>
      <c r="C13" s="129" t="s">
        <v>185</v>
      </c>
      <c r="D13" s="125"/>
      <c r="E13" s="125"/>
    </row>
    <row r="14" spans="1:5" x14ac:dyDescent="0.25">
      <c r="A14" s="125">
        <v>11</v>
      </c>
      <c r="B14" s="129" t="s">
        <v>216</v>
      </c>
      <c r="C14" s="129" t="s">
        <v>217</v>
      </c>
      <c r="D14" s="125" t="s">
        <v>218</v>
      </c>
      <c r="E14" s="125"/>
    </row>
    <row r="15" spans="1:5" x14ac:dyDescent="0.25">
      <c r="A15" s="125">
        <v>12</v>
      </c>
      <c r="B15" s="125" t="s">
        <v>186</v>
      </c>
      <c r="C15" s="129" t="s">
        <v>187</v>
      </c>
      <c r="D15" s="125" t="s">
        <v>188</v>
      </c>
      <c r="E15" s="125"/>
    </row>
    <row r="16" spans="1:5" x14ac:dyDescent="0.25">
      <c r="A16" s="125">
        <v>13</v>
      </c>
      <c r="B16" s="125" t="s">
        <v>32</v>
      </c>
      <c r="C16" s="125" t="s">
        <v>33</v>
      </c>
      <c r="D16" s="131" t="s">
        <v>34</v>
      </c>
      <c r="E16" s="130"/>
    </row>
    <row r="17" spans="1:5" x14ac:dyDescent="0.25">
      <c r="A17" s="125">
        <v>14</v>
      </c>
      <c r="B17" s="133" t="s">
        <v>189</v>
      </c>
      <c r="C17" s="129" t="s">
        <v>190</v>
      </c>
      <c r="D17" s="134" t="s">
        <v>191</v>
      </c>
      <c r="E17" s="125"/>
    </row>
    <row r="18" spans="1:5" x14ac:dyDescent="0.25">
      <c r="A18" s="125">
        <v>15</v>
      </c>
      <c r="B18" s="135" t="s">
        <v>8</v>
      </c>
      <c r="C18" s="129" t="s">
        <v>35</v>
      </c>
      <c r="D18" s="132" t="s">
        <v>36</v>
      </c>
      <c r="E18" s="130"/>
    </row>
    <row r="19" spans="1:5" x14ac:dyDescent="0.25">
      <c r="A19" s="125">
        <v>16</v>
      </c>
      <c r="B19" s="125" t="s">
        <v>37</v>
      </c>
      <c r="C19" s="125" t="s">
        <v>38</v>
      </c>
      <c r="D19" s="131" t="s">
        <v>39</v>
      </c>
      <c r="E19" s="130"/>
    </row>
    <row r="20" spans="1:5" x14ac:dyDescent="0.25">
      <c r="A20" s="125">
        <v>17</v>
      </c>
      <c r="B20" s="125" t="s">
        <v>11</v>
      </c>
      <c r="C20" s="125" t="s">
        <v>40</v>
      </c>
      <c r="D20" s="131" t="s">
        <v>41</v>
      </c>
      <c r="E20" s="130"/>
    </row>
    <row r="21" spans="1:5" x14ac:dyDescent="0.25">
      <c r="A21" s="125">
        <v>18</v>
      </c>
      <c r="B21" s="129" t="s">
        <v>42</v>
      </c>
      <c r="C21" s="129" t="s">
        <v>43</v>
      </c>
      <c r="D21" s="132" t="s">
        <v>44</v>
      </c>
      <c r="E21" s="130"/>
    </row>
    <row r="22" spans="1:5" x14ac:dyDescent="0.25">
      <c r="A22" s="125">
        <v>19</v>
      </c>
      <c r="B22" s="125" t="s">
        <v>45</v>
      </c>
      <c r="C22" s="125" t="s">
        <v>46</v>
      </c>
      <c r="D22" s="131" t="s">
        <v>47</v>
      </c>
      <c r="E22" s="130"/>
    </row>
    <row r="23" spans="1:5" x14ac:dyDescent="0.25">
      <c r="A23" s="125">
        <v>20</v>
      </c>
      <c r="B23" s="125" t="s">
        <v>12</v>
      </c>
      <c r="C23" s="125" t="s">
        <v>48</v>
      </c>
      <c r="D23" s="131" t="s">
        <v>49</v>
      </c>
      <c r="E23" s="130"/>
    </row>
    <row r="24" spans="1:5" x14ac:dyDescent="0.25">
      <c r="A24" s="125">
        <v>21</v>
      </c>
      <c r="B24" s="133" t="s">
        <v>103</v>
      </c>
      <c r="C24" s="129" t="s">
        <v>192</v>
      </c>
      <c r="D24" s="136" t="s">
        <v>193</v>
      </c>
      <c r="E24" s="125"/>
    </row>
    <row r="25" spans="1:5" x14ac:dyDescent="0.25">
      <c r="A25" s="125">
        <v>22</v>
      </c>
      <c r="B25" s="125" t="s">
        <v>194</v>
      </c>
      <c r="C25" s="129" t="s">
        <v>195</v>
      </c>
      <c r="D25" s="125"/>
      <c r="E25" s="125"/>
    </row>
    <row r="26" spans="1:5" x14ac:dyDescent="0.25">
      <c r="A26" s="125">
        <v>23</v>
      </c>
      <c r="B26" s="137" t="s">
        <v>50</v>
      </c>
      <c r="C26" s="138" t="s">
        <v>51</v>
      </c>
      <c r="D26" s="139" t="s">
        <v>52</v>
      </c>
      <c r="E26" s="140" t="s">
        <v>53</v>
      </c>
    </row>
    <row r="27" spans="1:5" x14ac:dyDescent="0.25">
      <c r="A27" s="125">
        <v>24</v>
      </c>
      <c r="B27" s="129" t="s">
        <v>14</v>
      </c>
      <c r="C27" s="129" t="s">
        <v>54</v>
      </c>
      <c r="D27" s="132" t="s">
        <v>55</v>
      </c>
      <c r="E27" s="130"/>
    </row>
    <row r="28" spans="1:5" x14ac:dyDescent="0.25">
      <c r="A28" s="125">
        <v>25</v>
      </c>
      <c r="B28" s="129" t="s">
        <v>205</v>
      </c>
      <c r="C28" s="129" t="s">
        <v>206</v>
      </c>
      <c r="D28" s="125" t="s">
        <v>5</v>
      </c>
      <c r="E28" s="125"/>
    </row>
    <row r="29" spans="1:5" x14ac:dyDescent="0.25">
      <c r="A29" s="125">
        <v>26</v>
      </c>
      <c r="B29" s="141" t="s">
        <v>56</v>
      </c>
      <c r="C29" s="141" t="s">
        <v>57</v>
      </c>
      <c r="D29" s="131"/>
      <c r="E29" s="142"/>
    </row>
    <row r="30" spans="1:5" x14ac:dyDescent="0.25">
      <c r="A30" s="125">
        <v>27</v>
      </c>
      <c r="B30" s="141" t="s">
        <v>58</v>
      </c>
      <c r="C30" s="141" t="s">
        <v>59</v>
      </c>
      <c r="D30" s="131"/>
      <c r="E30" s="142"/>
    </row>
    <row r="31" spans="1:5" x14ac:dyDescent="0.25">
      <c r="A31" s="125">
        <v>28</v>
      </c>
      <c r="B31" s="129" t="s">
        <v>207</v>
      </c>
      <c r="C31" s="129" t="s">
        <v>208</v>
      </c>
      <c r="D31" s="125" t="s">
        <v>209</v>
      </c>
      <c r="E31" s="125"/>
    </row>
    <row r="32" spans="1:5" x14ac:dyDescent="0.25">
      <c r="A32" s="125">
        <v>29</v>
      </c>
      <c r="B32" s="125" t="s">
        <v>60</v>
      </c>
      <c r="C32" s="125" t="s">
        <v>61</v>
      </c>
      <c r="D32" s="131" t="s">
        <v>62</v>
      </c>
      <c r="E32" s="130"/>
    </row>
    <row r="33" spans="1:5" x14ac:dyDescent="0.25">
      <c r="A33" s="125">
        <v>30</v>
      </c>
      <c r="B33" s="129" t="s">
        <v>63</v>
      </c>
      <c r="C33" s="129" t="s">
        <v>64</v>
      </c>
      <c r="D33" s="131"/>
      <c r="E33" s="130"/>
    </row>
    <row r="34" spans="1:5" x14ac:dyDescent="0.25">
      <c r="A34" s="125">
        <v>31</v>
      </c>
      <c r="B34" s="129" t="s">
        <v>214</v>
      </c>
      <c r="C34" s="129" t="s">
        <v>215</v>
      </c>
      <c r="D34" s="125"/>
      <c r="E34" s="125"/>
    </row>
    <row r="35" spans="1:5" x14ac:dyDescent="0.25">
      <c r="A35" s="125">
        <v>32</v>
      </c>
      <c r="B35" s="137" t="s">
        <v>9</v>
      </c>
      <c r="C35" s="138" t="s">
        <v>65</v>
      </c>
      <c r="D35" s="139" t="s">
        <v>66</v>
      </c>
      <c r="E35" s="140" t="s">
        <v>67</v>
      </c>
    </row>
    <row r="36" spans="1:5" x14ac:dyDescent="0.25">
      <c r="A36" s="125">
        <v>33</v>
      </c>
      <c r="B36" s="141" t="s">
        <v>68</v>
      </c>
      <c r="C36" s="141" t="s">
        <v>69</v>
      </c>
      <c r="D36" s="131" t="s">
        <v>70</v>
      </c>
      <c r="E36" s="142"/>
    </row>
    <row r="37" spans="1:5" x14ac:dyDescent="0.25">
      <c r="A37" s="125">
        <v>34</v>
      </c>
      <c r="B37" s="137" t="s">
        <v>71</v>
      </c>
      <c r="C37" s="141" t="s">
        <v>72</v>
      </c>
      <c r="D37" s="131" t="s">
        <v>73</v>
      </c>
      <c r="E37" s="142"/>
    </row>
    <row r="38" spans="1:5" x14ac:dyDescent="0.25">
      <c r="A38" s="125">
        <v>35</v>
      </c>
      <c r="B38" s="129" t="s">
        <v>219</v>
      </c>
      <c r="C38" s="129" t="s">
        <v>220</v>
      </c>
      <c r="D38" s="125" t="s">
        <v>221</v>
      </c>
      <c r="E38" s="125"/>
    </row>
    <row r="39" spans="1:5" x14ac:dyDescent="0.25">
      <c r="A39" s="125">
        <v>36</v>
      </c>
      <c r="B39" s="129" t="s">
        <v>222</v>
      </c>
      <c r="C39" s="129" t="s">
        <v>223</v>
      </c>
      <c r="D39" s="125" t="s">
        <v>224</v>
      </c>
      <c r="E39" s="125"/>
    </row>
    <row r="40" spans="1:5" x14ac:dyDescent="0.25">
      <c r="A40" s="125">
        <v>37</v>
      </c>
      <c r="B40" s="141" t="s">
        <v>13</v>
      </c>
      <c r="C40" s="141" t="s">
        <v>74</v>
      </c>
      <c r="D40" s="131" t="s">
        <v>75</v>
      </c>
      <c r="E40" s="140" t="s">
        <v>76</v>
      </c>
    </row>
    <row r="41" spans="1:5" x14ac:dyDescent="0.25">
      <c r="A41" s="125">
        <v>38</v>
      </c>
      <c r="B41" s="129" t="s">
        <v>15</v>
      </c>
      <c r="C41" s="129" t="s">
        <v>77</v>
      </c>
      <c r="D41" s="132" t="s">
        <v>13</v>
      </c>
      <c r="E41" s="130"/>
    </row>
    <row r="42" spans="1:5" x14ac:dyDescent="0.25">
      <c r="A42" s="125">
        <v>39</v>
      </c>
      <c r="B42" s="129" t="s">
        <v>16</v>
      </c>
      <c r="C42" s="129" t="s">
        <v>196</v>
      </c>
      <c r="D42" s="125"/>
      <c r="E42" s="125"/>
    </row>
    <row r="43" spans="1:5" x14ac:dyDescent="0.25">
      <c r="A43" s="125">
        <v>40</v>
      </c>
      <c r="B43" s="129" t="s">
        <v>5</v>
      </c>
      <c r="C43" s="129" t="s">
        <v>78</v>
      </c>
      <c r="D43" s="132"/>
      <c r="E43" s="130"/>
    </row>
    <row r="44" spans="1:5" x14ac:dyDescent="0.25">
      <c r="A44" s="125">
        <v>41</v>
      </c>
      <c r="B44" s="125" t="s">
        <v>79</v>
      </c>
      <c r="C44" s="125" t="s">
        <v>80</v>
      </c>
      <c r="D44" s="131" t="s">
        <v>5</v>
      </c>
      <c r="E44" s="130"/>
    </row>
    <row r="45" spans="1:5" x14ac:dyDescent="0.25">
      <c r="A45" s="125">
        <v>42</v>
      </c>
      <c r="B45" s="129" t="s">
        <v>212</v>
      </c>
      <c r="C45" s="129" t="s">
        <v>213</v>
      </c>
      <c r="D45" s="125" t="s">
        <v>5</v>
      </c>
      <c r="E45" s="125"/>
    </row>
    <row r="46" spans="1:5" x14ac:dyDescent="0.25">
      <c r="A46" s="125">
        <v>43</v>
      </c>
      <c r="B46" s="129" t="s">
        <v>210</v>
      </c>
      <c r="C46" s="129" t="s">
        <v>211</v>
      </c>
      <c r="D46" s="125" t="s">
        <v>79</v>
      </c>
      <c r="E46" s="125"/>
    </row>
    <row r="47" spans="1:5" x14ac:dyDescent="0.25">
      <c r="A47" s="125">
        <v>44</v>
      </c>
      <c r="B47" s="125" t="s">
        <v>81</v>
      </c>
      <c r="C47" s="125" t="s">
        <v>82</v>
      </c>
      <c r="D47" s="131" t="s">
        <v>16</v>
      </c>
      <c r="E47" s="130"/>
    </row>
  </sheetData>
  <sheetProtection algorithmName="SHA-512" hashValue="8xLXpI9rbLX7GUdepsab186bFX120UQy4GSgOWUwScNTHSorsQyUbYF//Ht2Gk4UN5jQwinS/QBQ96qg5JZIHw==" saltValue="OJql44WebMxxXgD50mBFeQ==" spinCount="100000" sheet="1" selectLockedCells="1"/>
  <sortState ref="A4:E47">
    <sortCondition ref="B4:B4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Unit Offering 2019 Sem 2</vt:lpstr>
      <vt:lpstr>BA-ICT Software Technology</vt:lpstr>
      <vt:lpstr>BA-ICT Network Technology</vt:lpstr>
      <vt:lpstr>BA-CS Software Development</vt:lpstr>
      <vt:lpstr>BA-CS Cybersecurity</vt:lpstr>
      <vt:lpstr>BA-CS IoT</vt:lpstr>
      <vt:lpstr>Electives and Minor</vt:lpstr>
      <vt:lpstr>All Computing Units</vt:lpstr>
      <vt:lpstr>_ALL_COMPUTING_UNITS</vt:lpstr>
    </vt:vector>
  </TitlesOfParts>
  <Company>Swinburne University of Technology Sarawak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ysebastian</dc:creator>
  <cp:lastModifiedBy>adihom</cp:lastModifiedBy>
  <dcterms:created xsi:type="dcterms:W3CDTF">2019-04-10T03:37:54Z</dcterms:created>
  <dcterms:modified xsi:type="dcterms:W3CDTF">2019-06-20T09:01:23Z</dcterms:modified>
</cp:coreProperties>
</file>