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andro\Desktop\"/>
    </mc:Choice>
  </mc:AlternateContent>
  <xr:revisionPtr revIDLastSave="0" documentId="13_ncr:1_{3D3B8682-6090-44F3-A5C1-90890A176891}" xr6:coauthVersionLast="47" xr6:coauthVersionMax="47" xr10:uidLastSave="{00000000-0000-0000-0000-000000000000}"/>
  <bookViews>
    <workbookView xWindow="-120" yWindow="-120" windowWidth="15600" windowHeight="11160" xr2:uid="{061695C0-7BB6-42D7-BCCB-25093EB4814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C23" i="1" l="1"/>
  <c r="BB23" i="1"/>
  <c r="BC22" i="1"/>
  <c r="BB22" i="1"/>
  <c r="BC21" i="1"/>
  <c r="BB21" i="1"/>
  <c r="BC20" i="1"/>
  <c r="BB20" i="1"/>
  <c r="BC19" i="1"/>
  <c r="BB19" i="1"/>
  <c r="BC18" i="1"/>
  <c r="BB18" i="1"/>
  <c r="BC17" i="1"/>
  <c r="BB17" i="1"/>
  <c r="BC16" i="1"/>
  <c r="BB16" i="1"/>
  <c r="BC15" i="1"/>
  <c r="BB15" i="1"/>
  <c r="BC14" i="1"/>
  <c r="BB14" i="1"/>
  <c r="BC13" i="1"/>
  <c r="BB13" i="1"/>
  <c r="BC12" i="1"/>
  <c r="BB12" i="1"/>
  <c r="BC11" i="1"/>
  <c r="BB11" i="1"/>
  <c r="BC10" i="1"/>
  <c r="BB10" i="1"/>
  <c r="BC9" i="1"/>
  <c r="BB9" i="1"/>
  <c r="BC8" i="1"/>
  <c r="BB8" i="1"/>
  <c r="BC7" i="1"/>
  <c r="BB7" i="1"/>
  <c r="BC6" i="1"/>
  <c r="BB6" i="1"/>
  <c r="BC5" i="1"/>
  <c r="BB5" i="1"/>
  <c r="BC4" i="1"/>
  <c r="BB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BA24" i="1"/>
  <c r="AZ24" i="1"/>
  <c r="E24" i="1"/>
  <c r="D24" i="1"/>
  <c r="Q24" i="1"/>
  <c r="P24" i="1"/>
  <c r="O24" i="1"/>
  <c r="N24" i="1"/>
  <c r="M24" i="1"/>
  <c r="L24" i="1"/>
  <c r="K24" i="1"/>
  <c r="J24" i="1"/>
  <c r="I24" i="1"/>
  <c r="H24" i="1"/>
  <c r="G24" i="1"/>
  <c r="F24" i="1"/>
  <c r="AE24" i="1"/>
  <c r="AC24" i="1"/>
  <c r="AA24" i="1"/>
  <c r="Y24" i="1"/>
  <c r="W24" i="1"/>
  <c r="V24" i="1"/>
  <c r="U24" i="1"/>
  <c r="S24" i="1"/>
  <c r="C24" i="1"/>
  <c r="AD24" i="1"/>
  <c r="AB24" i="1"/>
  <c r="Z24" i="1"/>
  <c r="X24" i="1"/>
  <c r="T24" i="1"/>
  <c r="R24" i="1"/>
  <c r="B24" i="1"/>
  <c r="BC24" i="1" l="1"/>
  <c r="BB24" i="1"/>
</calcChain>
</file>

<file path=xl/sharedStrings.xml><?xml version="1.0" encoding="utf-8"?>
<sst xmlns="http://schemas.openxmlformats.org/spreadsheetml/2006/main" count="77" uniqueCount="25">
  <si>
    <t>EQUIPE</t>
  </si>
  <si>
    <t>TOTAL</t>
  </si>
  <si>
    <t>ANA LIVIA</t>
  </si>
  <si>
    <t>FERNANDO</t>
  </si>
  <si>
    <t>CLAUDIO</t>
  </si>
  <si>
    <t>JHONTAN</t>
  </si>
  <si>
    <t>NICOLAS</t>
  </si>
  <si>
    <t>ROSANGELA</t>
  </si>
  <si>
    <t>MURILO</t>
  </si>
  <si>
    <t>LUANA</t>
  </si>
  <si>
    <t>ELISIA</t>
  </si>
  <si>
    <t>MARLI</t>
  </si>
  <si>
    <t>SILVIA</t>
  </si>
  <si>
    <t>CARINA</t>
  </si>
  <si>
    <t>KEILE</t>
  </si>
  <si>
    <t>LEONARDO</t>
  </si>
  <si>
    <t>ARTUR</t>
  </si>
  <si>
    <t>CAMILA</t>
  </si>
  <si>
    <t>JULIA</t>
  </si>
  <si>
    <t>VANESSA</t>
  </si>
  <si>
    <t>ADRIELY</t>
  </si>
  <si>
    <t>ALINE</t>
  </si>
  <si>
    <t>Total Dia</t>
  </si>
  <si>
    <t>Análise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</si>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</sst>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Times New Roman"/>
      <family val="1"/>
    </font>
    <font>
      <b/>
      <sz val="8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hair">
        <color theme="0" tint="-0.249977111117893"/>
      </bottom>
      <diagonal/>
    </border>
    <border>
      <left/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/>
      <diagonal/>
    </border>
    <border>
      <left style="medium">
        <color theme="0" tint="-0.249977111117893"/>
      </left>
      <right style="hair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medium">
        <color theme="0" tint="-0.249977111117893"/>
      </left>
      <right style="hair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 style="medium">
        <color theme="0" tint="-0.249977111117893"/>
      </right>
      <top style="hair">
        <color theme="0" tint="-0.249977111117893"/>
      </top>
      <bottom style="medium">
        <color theme="0" tint="-0.249977111117893"/>
      </bottom>
      <diagonal/>
    </border>
    <border>
      <left style="hair">
        <color theme="0" tint="-0.249977111117893"/>
      </left>
      <right/>
      <top style="medium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/>
      <top style="hair">
        <color theme="0" tint="-0.249977111117893"/>
      </top>
      <bottom style="medium">
        <color theme="0" tint="-0.249977111117893"/>
      </bottom>
      <diagonal/>
    </border>
    <border>
      <left/>
      <right/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0" tint="-0.249977111117893"/>
      </left>
      <right style="hair">
        <color theme="0" tint="-0.249977111117893"/>
      </right>
      <top/>
      <bottom style="hair">
        <color theme="0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2" borderId="1" xfId="0" applyFont="1" applyFill="1" applyBorder="1"/>
    <xf numFmtId="0" fontId="6" fillId="3" borderId="0" xfId="0" applyFont="1" applyFill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4" fontId="0" fillId="0" borderId="0" xfId="0" applyNumberFormat="1"/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3A35-6E7C-4B8C-9D2C-E46918DA17FD}">
  <dimension ref="A1:BC88"/>
  <sheetViews>
    <sheetView showGridLines="0" tabSelected="1" workbookViewId="0">
      <pane xSplit="1" ySplit="3" topLeftCell="R4" activePane="bottomRight" state="frozen"/>
      <selection pane="topRight" activeCell="B1" sqref="B1"/>
      <selection pane="bottomLeft" activeCell="A4" sqref="A4"/>
      <selection pane="bottomRight" activeCell="Z11" sqref="Z11"/>
    </sheetView>
  </sheetViews>
  <sheetFormatPr defaultRowHeight="15" x14ac:dyDescent="0.25"/>
  <cols>
    <col min="1" max="1" width="15.28515625" customWidth="1"/>
    <col min="2" max="2" width="8.85546875" customWidth="1"/>
    <col min="3" max="3" width="11.85546875" customWidth="1"/>
    <col min="5" max="5" width="11.85546875" customWidth="1"/>
    <col min="7" max="7" width="11.85546875" customWidth="1"/>
    <col min="9" max="9" width="11.85546875" customWidth="1"/>
    <col min="11" max="11" width="11.85546875" customWidth="1"/>
    <col min="13" max="13" width="11.85546875" customWidth="1"/>
    <col min="15" max="15" width="11.85546875" customWidth="1"/>
    <col min="17" max="17" width="11.85546875" customWidth="1"/>
    <col min="25" max="25" width="10.140625" bestFit="1" customWidth="1"/>
    <col min="27" max="29" width="10.140625" bestFit="1" customWidth="1"/>
    <col min="31" max="31" width="10.140625" bestFit="1" customWidth="1"/>
    <col min="33" max="33" width="10.140625" bestFit="1" customWidth="1"/>
    <col min="54" max="54" width="9.5703125" customWidth="1"/>
    <col min="55" max="55" width="12.7109375" customWidth="1"/>
  </cols>
  <sheetData>
    <row r="1" spans="1:55" x14ac:dyDescent="0.25">
      <c r="C1" s="20">
        <v>10000</v>
      </c>
      <c r="E1" s="20">
        <v>20000</v>
      </c>
      <c r="I1" s="20">
        <v>30000</v>
      </c>
      <c r="K1" s="20">
        <v>40000</v>
      </c>
      <c r="M1" s="20">
        <v>50000</v>
      </c>
      <c r="O1" s="20">
        <v>60000</v>
      </c>
      <c r="Q1" s="20">
        <v>70000</v>
      </c>
      <c r="U1" s="20">
        <v>80000</v>
      </c>
      <c r="W1" s="20">
        <v>90000</v>
      </c>
      <c r="Y1" s="20">
        <v>100000</v>
      </c>
      <c r="AA1" s="20">
        <v>110000</v>
      </c>
      <c r="AB1" s="20"/>
      <c r="AC1" s="20">
        <v>120000</v>
      </c>
      <c r="AE1" s="20">
        <v>130000</v>
      </c>
      <c r="AG1" s="20">
        <v>140000</v>
      </c>
    </row>
    <row r="2" spans="1:55" x14ac:dyDescent="0.25">
      <c r="A2" s="23" t="s">
        <v>0</v>
      </c>
      <c r="B2" s="25">
        <v>44805</v>
      </c>
      <c r="C2" s="22"/>
      <c r="D2" s="25">
        <v>44806</v>
      </c>
      <c r="E2" s="22"/>
      <c r="F2" s="25">
        <v>44807</v>
      </c>
      <c r="G2" s="22"/>
      <c r="H2" s="25">
        <v>44809</v>
      </c>
      <c r="I2" s="22"/>
      <c r="J2" s="25">
        <v>44810</v>
      </c>
      <c r="K2" s="22"/>
      <c r="L2" s="25">
        <v>44811</v>
      </c>
      <c r="M2" s="22"/>
      <c r="N2" s="25">
        <v>44812</v>
      </c>
      <c r="O2" s="22"/>
      <c r="P2" s="25">
        <v>44813</v>
      </c>
      <c r="Q2" s="22"/>
      <c r="R2" s="25">
        <v>44814</v>
      </c>
      <c r="S2" s="22"/>
      <c r="T2" s="25">
        <v>44816</v>
      </c>
      <c r="U2" s="22"/>
      <c r="V2" s="25">
        <v>44817</v>
      </c>
      <c r="W2" s="22"/>
      <c r="X2" s="25">
        <v>44818</v>
      </c>
      <c r="Y2" s="22"/>
      <c r="Z2" s="25">
        <v>44819</v>
      </c>
      <c r="AA2" s="22"/>
      <c r="AB2" s="25">
        <v>44820</v>
      </c>
      <c r="AC2" s="22"/>
      <c r="AD2" s="25">
        <v>44821</v>
      </c>
      <c r="AE2" s="22"/>
      <c r="AF2" s="25">
        <v>44823</v>
      </c>
      <c r="AG2" s="22"/>
      <c r="AH2" s="25">
        <v>44824</v>
      </c>
      <c r="AI2" s="22"/>
      <c r="AJ2" s="25">
        <v>44825</v>
      </c>
      <c r="AK2" s="22"/>
      <c r="AL2" s="25">
        <v>44826</v>
      </c>
      <c r="AM2" s="22"/>
      <c r="AN2" s="25">
        <v>44827</v>
      </c>
      <c r="AO2" s="22"/>
      <c r="AP2" s="25">
        <v>44828</v>
      </c>
      <c r="AQ2" s="22"/>
      <c r="AR2" s="25">
        <v>44830</v>
      </c>
      <c r="AS2" s="22"/>
      <c r="AT2" s="25">
        <v>44831</v>
      </c>
      <c r="AU2" s="22"/>
      <c r="AV2" s="25">
        <v>44832</v>
      </c>
      <c r="AW2" s="22"/>
      <c r="AX2" s="25">
        <v>44833</v>
      </c>
      <c r="AY2" s="22"/>
      <c r="AZ2" s="25">
        <v>44834</v>
      </c>
      <c r="BA2" s="22"/>
      <c r="BB2" s="21" t="s">
        <v>1</v>
      </c>
      <c r="BC2" s="22"/>
    </row>
    <row r="3" spans="1:55" ht="15.75" thickBot="1" x14ac:dyDescent="0.3">
      <c r="A3" s="24"/>
      <c r="B3" s="7" t="s">
        <v>23</v>
      </c>
      <c r="C3" s="7" t="s">
        <v>24</v>
      </c>
      <c r="D3" s="7" t="s">
        <v>23</v>
      </c>
      <c r="E3" s="7" t="s">
        <v>24</v>
      </c>
      <c r="F3" s="7" t="s">
        <v>23</v>
      </c>
      <c r="G3" s="7" t="s">
        <v>24</v>
      </c>
      <c r="H3" s="7" t="s">
        <v>23</v>
      </c>
      <c r="I3" s="7" t="s">
        <v>24</v>
      </c>
      <c r="J3" s="7" t="s">
        <v>23</v>
      </c>
      <c r="K3" s="7" t="s">
        <v>24</v>
      </c>
      <c r="L3" s="7" t="s">
        <v>23</v>
      </c>
      <c r="M3" s="7" t="s">
        <v>24</v>
      </c>
      <c r="N3" s="7" t="s">
        <v>23</v>
      </c>
      <c r="O3" s="7" t="s">
        <v>24</v>
      </c>
      <c r="P3" s="7" t="s">
        <v>23</v>
      </c>
      <c r="Q3" s="7" t="s">
        <v>24</v>
      </c>
      <c r="R3" s="7" t="s">
        <v>23</v>
      </c>
      <c r="S3" s="7" t="s">
        <v>24</v>
      </c>
      <c r="T3" s="7" t="s">
        <v>23</v>
      </c>
      <c r="U3" s="7" t="s">
        <v>24</v>
      </c>
      <c r="V3" s="7" t="s">
        <v>23</v>
      </c>
      <c r="W3" s="7" t="s">
        <v>24</v>
      </c>
      <c r="X3" s="7" t="s">
        <v>23</v>
      </c>
      <c r="Y3" s="7" t="s">
        <v>24</v>
      </c>
      <c r="Z3" s="7" t="s">
        <v>23</v>
      </c>
      <c r="AA3" s="7" t="s">
        <v>24</v>
      </c>
      <c r="AB3" s="7" t="s">
        <v>23</v>
      </c>
      <c r="AC3" s="7" t="s">
        <v>24</v>
      </c>
      <c r="AD3" s="7" t="s">
        <v>23</v>
      </c>
      <c r="AE3" s="7" t="s">
        <v>24</v>
      </c>
      <c r="AF3" s="7" t="s">
        <v>23</v>
      </c>
      <c r="AG3" s="7" t="s">
        <v>24</v>
      </c>
      <c r="AH3" s="7" t="s">
        <v>23</v>
      </c>
      <c r="AI3" s="7" t="s">
        <v>24</v>
      </c>
      <c r="AJ3" s="7" t="s">
        <v>23</v>
      </c>
      <c r="AK3" s="7" t="s">
        <v>24</v>
      </c>
      <c r="AL3" s="7" t="s">
        <v>23</v>
      </c>
      <c r="AM3" s="7" t="s">
        <v>24</v>
      </c>
      <c r="AN3" s="7" t="s">
        <v>23</v>
      </c>
      <c r="AO3" s="7" t="s">
        <v>24</v>
      </c>
      <c r="AP3" s="7" t="s">
        <v>23</v>
      </c>
      <c r="AQ3" s="7" t="s">
        <v>24</v>
      </c>
      <c r="AR3" s="7" t="s">
        <v>23</v>
      </c>
      <c r="AS3" s="7" t="s">
        <v>24</v>
      </c>
      <c r="AT3" s="7" t="s">
        <v>23</v>
      </c>
      <c r="AU3" s="7" t="s">
        <v>24</v>
      </c>
      <c r="AV3" s="7" t="s">
        <v>23</v>
      </c>
      <c r="AW3" s="7" t="s">
        <v>24</v>
      </c>
      <c r="AX3" s="7" t="s">
        <v>23</v>
      </c>
      <c r="AY3" s="7" t="s">
        <v>24</v>
      </c>
      <c r="AZ3" s="7" t="s">
        <v>23</v>
      </c>
      <c r="BA3" s="7" t="s">
        <v>24</v>
      </c>
      <c r="BB3" s="7" t="s">
        <v>23</v>
      </c>
      <c r="BC3" s="3" t="s">
        <v>24</v>
      </c>
    </row>
    <row r="4" spans="1:55" x14ac:dyDescent="0.25">
      <c r="A4" s="5" t="s">
        <v>20</v>
      </c>
      <c r="B4" s="8">
        <v>25</v>
      </c>
      <c r="C4" s="9"/>
      <c r="D4" s="8">
        <v>15</v>
      </c>
      <c r="E4" s="9"/>
      <c r="F4" s="8"/>
      <c r="G4" s="9"/>
      <c r="H4" s="8"/>
      <c r="I4" s="9">
        <v>4889.5600000000004</v>
      </c>
      <c r="J4" s="8"/>
      <c r="K4" s="9">
        <v>995.85</v>
      </c>
      <c r="L4" s="8"/>
      <c r="M4" s="9"/>
      <c r="N4" s="8"/>
      <c r="O4" s="9">
        <v>1006.09</v>
      </c>
      <c r="P4" s="8"/>
      <c r="Q4" s="9"/>
      <c r="R4" s="8"/>
      <c r="S4" s="9"/>
      <c r="T4" s="8"/>
      <c r="U4" s="10">
        <v>0</v>
      </c>
      <c r="V4" s="8"/>
      <c r="W4" s="9"/>
      <c r="X4" s="8"/>
      <c r="Y4" s="9"/>
      <c r="Z4" s="8"/>
      <c r="AA4" s="9">
        <v>2617.1999999999998</v>
      </c>
      <c r="AB4" s="8"/>
      <c r="AC4" s="9"/>
      <c r="AD4" s="8"/>
      <c r="AE4" s="9"/>
      <c r="AF4" s="8"/>
      <c r="AG4" s="9"/>
      <c r="AH4" s="8"/>
      <c r="AI4" s="9"/>
      <c r="AJ4" s="8"/>
      <c r="AK4" s="9"/>
      <c r="AL4" s="8"/>
      <c r="AM4" s="9"/>
      <c r="AN4" s="8"/>
      <c r="AO4" s="9"/>
      <c r="AP4" s="8"/>
      <c r="AQ4" s="9"/>
      <c r="AR4" s="8"/>
      <c r="AS4" s="9"/>
      <c r="AT4" s="8"/>
      <c r="AU4" s="9"/>
      <c r="AV4" s="8"/>
      <c r="AW4" s="9"/>
      <c r="AX4" s="8"/>
      <c r="AY4" s="9"/>
      <c r="AZ4" s="8"/>
      <c r="BA4" s="9"/>
      <c r="BB4" s="17">
        <f>SUM(B4,D4,F4,H4,J4,L4,N4,P4,R4,T4,V4,X4,Z4,AB4,AD4,AF4,AH4,AJ4,AL4,AN4,AP4,AR4,AT4,AV4,AX4,AZ4)</f>
        <v>40</v>
      </c>
      <c r="BC4" s="18">
        <f>SUM(C4,E4,G4,I4,K4,M4,O4,Q4,S4,U4,W4,Y4,AA4,AC4,AE4,AG4,AI4,AK4,AM4,AO4,AQ4,AS4,AU4,AW4,AY4,BA4)</f>
        <v>9508.7000000000007</v>
      </c>
    </row>
    <row r="5" spans="1:55" x14ac:dyDescent="0.25">
      <c r="A5" s="5" t="s">
        <v>21</v>
      </c>
      <c r="B5" s="11">
        <v>65</v>
      </c>
      <c r="C5" s="12"/>
      <c r="D5" s="11">
        <v>80</v>
      </c>
      <c r="E5" s="12"/>
      <c r="F5" s="11"/>
      <c r="G5" s="12"/>
      <c r="H5" s="11"/>
      <c r="I5" s="12">
        <v>0</v>
      </c>
      <c r="J5" s="11"/>
      <c r="K5" s="12"/>
      <c r="L5" s="11"/>
      <c r="M5" s="12"/>
      <c r="N5" s="11"/>
      <c r="O5" s="12"/>
      <c r="P5" s="11"/>
      <c r="Q5" s="12"/>
      <c r="R5" s="11"/>
      <c r="S5" s="12"/>
      <c r="T5" s="11"/>
      <c r="U5" s="13">
        <v>0</v>
      </c>
      <c r="V5" s="11"/>
      <c r="W5" s="12"/>
      <c r="X5" s="11"/>
      <c r="Y5" s="12"/>
      <c r="Z5" s="11"/>
      <c r="AA5" s="12"/>
      <c r="AB5" s="11"/>
      <c r="AC5" s="12"/>
      <c r="AD5" s="11"/>
      <c r="AE5" s="12"/>
      <c r="AF5" s="11"/>
      <c r="AG5" s="12"/>
      <c r="AH5" s="11"/>
      <c r="AI5" s="12"/>
      <c r="AJ5" s="11"/>
      <c r="AK5" s="12"/>
      <c r="AL5" s="11"/>
      <c r="AM5" s="12"/>
      <c r="AN5" s="11"/>
      <c r="AO5" s="12"/>
      <c r="AP5" s="11"/>
      <c r="AQ5" s="12"/>
      <c r="AR5" s="11"/>
      <c r="AS5" s="12"/>
      <c r="AT5" s="11"/>
      <c r="AU5" s="12"/>
      <c r="AV5" s="11"/>
      <c r="AW5" s="12"/>
      <c r="AX5" s="11"/>
      <c r="AY5" s="12"/>
      <c r="AZ5" s="11"/>
      <c r="BA5" s="12"/>
      <c r="BB5" s="17">
        <f t="shared" ref="BB5:BB23" si="0">SUM(B5,D5,F5,H5,J5,L5,N5,P5,R5,T5,V5,X5,Z5,AB5,AD5,AF5,AH5,AJ5,AL5,AN5,AP5,AR5,AT5,AV5,AX5,AZ5)</f>
        <v>145</v>
      </c>
      <c r="BC5" s="18">
        <f t="shared" ref="BC5:BC23" si="1">SUM(C5,E5,G5,I5,K5,M5,O5,Q5,S5,U5,W5,Y5,AA5,AC5,AE5,AG5,AI5,AK5,AM5,AO5,AQ5,AS5,AU5,AW5,AY5,BA5)</f>
        <v>0</v>
      </c>
    </row>
    <row r="6" spans="1:55" x14ac:dyDescent="0.25">
      <c r="A6" s="5" t="s">
        <v>2</v>
      </c>
      <c r="B6" s="11">
        <v>26</v>
      </c>
      <c r="C6" s="12"/>
      <c r="D6" s="11">
        <v>12</v>
      </c>
      <c r="E6" s="12"/>
      <c r="F6" s="11"/>
      <c r="G6" s="12"/>
      <c r="H6" s="11"/>
      <c r="I6" s="12">
        <v>0</v>
      </c>
      <c r="J6" s="11"/>
      <c r="K6" s="12"/>
      <c r="L6" s="11"/>
      <c r="M6" s="12"/>
      <c r="N6" s="11"/>
      <c r="O6" s="12"/>
      <c r="P6" s="11"/>
      <c r="Q6" s="12"/>
      <c r="R6" s="11"/>
      <c r="S6" s="12"/>
      <c r="T6" s="11"/>
      <c r="U6" s="13">
        <v>0</v>
      </c>
      <c r="V6" s="11"/>
      <c r="W6" s="12"/>
      <c r="X6" s="11"/>
      <c r="Y6" s="12"/>
      <c r="Z6" s="11"/>
      <c r="AA6" s="12"/>
      <c r="AB6" s="11"/>
      <c r="AC6" s="12"/>
      <c r="AD6" s="11"/>
      <c r="AE6" s="12"/>
      <c r="AF6" s="11"/>
      <c r="AG6" s="12"/>
      <c r="AH6" s="11"/>
      <c r="AI6" s="12"/>
      <c r="AJ6" s="11"/>
      <c r="AK6" s="12"/>
      <c r="AL6" s="11"/>
      <c r="AM6" s="12"/>
      <c r="AN6" s="11"/>
      <c r="AO6" s="12"/>
      <c r="AP6" s="11"/>
      <c r="AQ6" s="12"/>
      <c r="AR6" s="11"/>
      <c r="AS6" s="12"/>
      <c r="AT6" s="11"/>
      <c r="AU6" s="12"/>
      <c r="AV6" s="11"/>
      <c r="AW6" s="12"/>
      <c r="AX6" s="11"/>
      <c r="AY6" s="12"/>
      <c r="AZ6" s="11"/>
      <c r="BA6" s="12"/>
      <c r="BB6" s="17">
        <f t="shared" si="0"/>
        <v>38</v>
      </c>
      <c r="BC6" s="18">
        <f t="shared" si="1"/>
        <v>0</v>
      </c>
    </row>
    <row r="7" spans="1:55" x14ac:dyDescent="0.25">
      <c r="A7" s="5" t="s">
        <v>16</v>
      </c>
      <c r="B7" s="11">
        <v>15</v>
      </c>
      <c r="C7" s="12"/>
      <c r="D7" s="11">
        <v>0</v>
      </c>
      <c r="E7" s="12"/>
      <c r="F7" s="11"/>
      <c r="G7" s="12"/>
      <c r="H7" s="11"/>
      <c r="I7" s="12">
        <v>25058.69</v>
      </c>
      <c r="J7" s="11"/>
      <c r="K7" s="12"/>
      <c r="L7" s="11"/>
      <c r="M7" s="12"/>
      <c r="N7" s="11"/>
      <c r="O7" s="12">
        <v>4812.5</v>
      </c>
      <c r="P7" s="11"/>
      <c r="Q7" s="12"/>
      <c r="R7" s="11"/>
      <c r="S7" s="12"/>
      <c r="T7" s="11"/>
      <c r="U7" s="13">
        <v>3560.9</v>
      </c>
      <c r="V7" s="11"/>
      <c r="W7" s="12"/>
      <c r="X7" s="11"/>
      <c r="Y7" s="12"/>
      <c r="Z7" s="11"/>
      <c r="AA7" s="12">
        <v>99917.25</v>
      </c>
      <c r="AB7" s="11"/>
      <c r="AC7" s="12"/>
      <c r="AD7" s="11"/>
      <c r="AE7" s="12"/>
      <c r="AF7" s="11"/>
      <c r="AG7" s="12"/>
      <c r="AH7" s="11"/>
      <c r="AI7" s="12"/>
      <c r="AJ7" s="11"/>
      <c r="AK7" s="12"/>
      <c r="AL7" s="11"/>
      <c r="AM7" s="12"/>
      <c r="AN7" s="11"/>
      <c r="AO7" s="12"/>
      <c r="AP7" s="11"/>
      <c r="AQ7" s="12"/>
      <c r="AR7" s="11"/>
      <c r="AS7" s="12"/>
      <c r="AT7" s="11"/>
      <c r="AU7" s="12"/>
      <c r="AV7" s="11"/>
      <c r="AW7" s="12"/>
      <c r="AX7" s="11"/>
      <c r="AY7" s="12"/>
      <c r="AZ7" s="11"/>
      <c r="BA7" s="12"/>
      <c r="BB7" s="17">
        <f t="shared" si="0"/>
        <v>15</v>
      </c>
      <c r="BC7" s="18">
        <f t="shared" si="1"/>
        <v>133349.34</v>
      </c>
    </row>
    <row r="8" spans="1:55" x14ac:dyDescent="0.25">
      <c r="A8" s="5" t="s">
        <v>17</v>
      </c>
      <c r="B8" s="11">
        <v>19</v>
      </c>
      <c r="C8" s="12"/>
      <c r="D8" s="11">
        <v>25</v>
      </c>
      <c r="E8" s="12"/>
      <c r="F8" s="11"/>
      <c r="G8" s="12"/>
      <c r="H8" s="11"/>
      <c r="I8" s="12">
        <v>26394.54</v>
      </c>
      <c r="J8" s="11"/>
      <c r="K8" s="12">
        <v>9155.0499999999993</v>
      </c>
      <c r="L8" s="11"/>
      <c r="M8" s="12"/>
      <c r="N8" s="11"/>
      <c r="O8" s="12">
        <v>12381.64</v>
      </c>
      <c r="P8" s="11"/>
      <c r="Q8" s="12"/>
      <c r="R8" s="11"/>
      <c r="S8" s="12"/>
      <c r="T8" s="11"/>
      <c r="U8" s="13">
        <v>16120.32</v>
      </c>
      <c r="V8" s="11"/>
      <c r="W8" s="12"/>
      <c r="X8" s="11"/>
      <c r="Y8" s="12"/>
      <c r="Z8" s="11"/>
      <c r="AA8" s="12">
        <v>1566</v>
      </c>
      <c r="AB8" s="11"/>
      <c r="AC8" s="12"/>
      <c r="AD8" s="11"/>
      <c r="AE8" s="12"/>
      <c r="AF8" s="11"/>
      <c r="AG8" s="12"/>
      <c r="AH8" s="11"/>
      <c r="AI8" s="12"/>
      <c r="AJ8" s="11"/>
      <c r="AK8" s="12"/>
      <c r="AL8" s="11"/>
      <c r="AM8" s="12"/>
      <c r="AN8" s="11"/>
      <c r="AO8" s="12"/>
      <c r="AP8" s="11"/>
      <c r="AQ8" s="12"/>
      <c r="AR8" s="11"/>
      <c r="AS8" s="12"/>
      <c r="AT8" s="11"/>
      <c r="AU8" s="12"/>
      <c r="AV8" s="11"/>
      <c r="AW8" s="12"/>
      <c r="AX8" s="11"/>
      <c r="AY8" s="12"/>
      <c r="AZ8" s="11"/>
      <c r="BA8" s="12"/>
      <c r="BB8" s="17">
        <f t="shared" si="0"/>
        <v>44</v>
      </c>
      <c r="BC8" s="18">
        <f t="shared" si="1"/>
        <v>65617.549999999988</v>
      </c>
    </row>
    <row r="9" spans="1:55" x14ac:dyDescent="0.25">
      <c r="A9" s="5" t="s">
        <v>13</v>
      </c>
      <c r="B9" s="11">
        <v>0</v>
      </c>
      <c r="C9" s="12"/>
      <c r="D9" s="11">
        <v>20</v>
      </c>
      <c r="E9" s="12"/>
      <c r="F9" s="11"/>
      <c r="G9" s="12"/>
      <c r="H9" s="11"/>
      <c r="I9" s="12">
        <v>0</v>
      </c>
      <c r="J9" s="11"/>
      <c r="K9" s="12">
        <v>2411.23</v>
      </c>
      <c r="L9" s="11"/>
      <c r="M9" s="12"/>
      <c r="N9" s="11"/>
      <c r="O9" s="12">
        <v>2081</v>
      </c>
      <c r="P9" s="11"/>
      <c r="Q9" s="12"/>
      <c r="R9" s="11"/>
      <c r="S9" s="12"/>
      <c r="T9" s="11"/>
      <c r="U9" s="13">
        <v>5604.51</v>
      </c>
      <c r="V9" s="11"/>
      <c r="W9" s="12"/>
      <c r="X9" s="11"/>
      <c r="Y9" s="12"/>
      <c r="Z9" s="11"/>
      <c r="AA9" s="12"/>
      <c r="AB9" s="11"/>
      <c r="AC9" s="12"/>
      <c r="AD9" s="11"/>
      <c r="AE9" s="12"/>
      <c r="AF9" s="11"/>
      <c r="AG9" s="12"/>
      <c r="AH9" s="11"/>
      <c r="AI9" s="12"/>
      <c r="AJ9" s="11"/>
      <c r="AK9" s="12"/>
      <c r="AL9" s="11"/>
      <c r="AM9" s="12"/>
      <c r="AN9" s="11"/>
      <c r="AO9" s="12"/>
      <c r="AP9" s="11"/>
      <c r="AQ9" s="12"/>
      <c r="AR9" s="11"/>
      <c r="AS9" s="12"/>
      <c r="AT9" s="11"/>
      <c r="AU9" s="12"/>
      <c r="AV9" s="11"/>
      <c r="AW9" s="12"/>
      <c r="AX9" s="11"/>
      <c r="AY9" s="12"/>
      <c r="AZ9" s="11"/>
      <c r="BA9" s="12"/>
      <c r="BB9" s="17">
        <f t="shared" si="0"/>
        <v>20</v>
      </c>
      <c r="BC9" s="18">
        <f t="shared" si="1"/>
        <v>10096.74</v>
      </c>
    </row>
    <row r="10" spans="1:55" x14ac:dyDescent="0.25">
      <c r="A10" s="5" t="s">
        <v>4</v>
      </c>
      <c r="B10" s="11">
        <v>26</v>
      </c>
      <c r="C10" s="12"/>
      <c r="D10" s="11">
        <v>15</v>
      </c>
      <c r="E10" s="12"/>
      <c r="F10" s="11"/>
      <c r="G10" s="12"/>
      <c r="H10" s="11"/>
      <c r="I10" s="12">
        <v>11782.82</v>
      </c>
      <c r="J10" s="11"/>
      <c r="K10" s="12">
        <v>1489.62</v>
      </c>
      <c r="L10" s="11"/>
      <c r="M10" s="12"/>
      <c r="N10" s="11"/>
      <c r="O10" s="12"/>
      <c r="P10" s="11"/>
      <c r="Q10" s="12"/>
      <c r="R10" s="11"/>
      <c r="S10" s="12"/>
      <c r="T10" s="11"/>
      <c r="U10" s="13">
        <v>0</v>
      </c>
      <c r="V10" s="11"/>
      <c r="W10" s="12"/>
      <c r="X10" s="11"/>
      <c r="Y10" s="12"/>
      <c r="Z10" s="11"/>
      <c r="AA10" s="12">
        <v>1115.5</v>
      </c>
      <c r="AB10" s="11"/>
      <c r="AC10" s="12"/>
      <c r="AD10" s="11"/>
      <c r="AE10" s="12"/>
      <c r="AF10" s="11"/>
      <c r="AG10" s="12"/>
      <c r="AH10" s="11"/>
      <c r="AI10" s="12"/>
      <c r="AJ10" s="11"/>
      <c r="AK10" s="12"/>
      <c r="AL10" s="11"/>
      <c r="AM10" s="12"/>
      <c r="AN10" s="11"/>
      <c r="AO10" s="12"/>
      <c r="AP10" s="11"/>
      <c r="AQ10" s="12"/>
      <c r="AR10" s="11"/>
      <c r="AS10" s="12"/>
      <c r="AT10" s="11"/>
      <c r="AU10" s="12"/>
      <c r="AV10" s="11"/>
      <c r="AW10" s="12"/>
      <c r="AX10" s="11"/>
      <c r="AY10" s="12"/>
      <c r="AZ10" s="11"/>
      <c r="BA10" s="12"/>
      <c r="BB10" s="17">
        <f t="shared" si="0"/>
        <v>41</v>
      </c>
      <c r="BC10" s="18">
        <f t="shared" si="1"/>
        <v>14387.939999999999</v>
      </c>
    </row>
    <row r="11" spans="1:55" x14ac:dyDescent="0.25">
      <c r="A11" s="5" t="s">
        <v>10</v>
      </c>
      <c r="B11" s="11">
        <v>23</v>
      </c>
      <c r="C11" s="12"/>
      <c r="D11" s="11">
        <v>39</v>
      </c>
      <c r="E11" s="12"/>
      <c r="F11" s="11"/>
      <c r="G11" s="12"/>
      <c r="H11" s="11"/>
      <c r="I11" s="12">
        <v>26812.98</v>
      </c>
      <c r="J11" s="11"/>
      <c r="K11" s="12">
        <v>15183.17</v>
      </c>
      <c r="L11" s="11"/>
      <c r="M11" s="12"/>
      <c r="N11" s="11"/>
      <c r="O11" s="12">
        <v>71436.59</v>
      </c>
      <c r="P11" s="11"/>
      <c r="Q11" s="12"/>
      <c r="R11" s="11"/>
      <c r="S11" s="12"/>
      <c r="T11" s="11"/>
      <c r="U11" s="13">
        <v>7517.08</v>
      </c>
      <c r="V11" s="11"/>
      <c r="W11" s="12"/>
      <c r="X11" s="11"/>
      <c r="Y11" s="12"/>
      <c r="Z11" s="11"/>
      <c r="AA11" s="12">
        <v>5297.97</v>
      </c>
      <c r="AB11" s="11"/>
      <c r="AC11" s="12"/>
      <c r="AD11" s="11"/>
      <c r="AE11" s="12"/>
      <c r="AF11" s="11"/>
      <c r="AG11" s="12"/>
      <c r="AH11" s="11"/>
      <c r="AI11" s="12"/>
      <c r="AJ11" s="11"/>
      <c r="AK11" s="12"/>
      <c r="AL11" s="11"/>
      <c r="AM11" s="12"/>
      <c r="AN11" s="11"/>
      <c r="AO11" s="12"/>
      <c r="AP11" s="11"/>
      <c r="AQ11" s="12"/>
      <c r="AR11" s="11"/>
      <c r="AS11" s="12"/>
      <c r="AT11" s="11"/>
      <c r="AU11" s="12"/>
      <c r="AV11" s="11"/>
      <c r="AW11" s="12"/>
      <c r="AX11" s="11"/>
      <c r="AY11" s="12"/>
      <c r="AZ11" s="11"/>
      <c r="BA11" s="12"/>
      <c r="BB11" s="17">
        <f t="shared" si="0"/>
        <v>62</v>
      </c>
      <c r="BC11" s="18">
        <f t="shared" si="1"/>
        <v>126247.79</v>
      </c>
    </row>
    <row r="12" spans="1:55" x14ac:dyDescent="0.25">
      <c r="A12" s="5" t="s">
        <v>3</v>
      </c>
      <c r="B12" s="11">
        <v>18</v>
      </c>
      <c r="C12" s="12"/>
      <c r="D12" s="11">
        <v>26</v>
      </c>
      <c r="E12" s="12"/>
      <c r="F12" s="11"/>
      <c r="G12" s="12"/>
      <c r="H12" s="11"/>
      <c r="I12" s="12">
        <v>0</v>
      </c>
      <c r="J12" s="11"/>
      <c r="K12" s="12"/>
      <c r="L12" s="11"/>
      <c r="M12" s="12"/>
      <c r="N12" s="11"/>
      <c r="O12" s="12"/>
      <c r="P12" s="11"/>
      <c r="Q12" s="12"/>
      <c r="R12" s="11"/>
      <c r="S12" s="12"/>
      <c r="T12" s="11"/>
      <c r="U12" s="13">
        <v>0</v>
      </c>
      <c r="V12" s="11"/>
      <c r="W12" s="12"/>
      <c r="X12" s="11"/>
      <c r="Y12" s="12"/>
      <c r="Z12" s="11"/>
      <c r="AA12" s="12"/>
      <c r="AB12" s="11"/>
      <c r="AC12" s="12"/>
      <c r="AD12" s="11"/>
      <c r="AE12" s="12"/>
      <c r="AF12" s="11"/>
      <c r="AG12" s="12"/>
      <c r="AH12" s="11"/>
      <c r="AI12" s="12"/>
      <c r="AJ12" s="11"/>
      <c r="AK12" s="12"/>
      <c r="AL12" s="11"/>
      <c r="AM12" s="12"/>
      <c r="AN12" s="11"/>
      <c r="AO12" s="12"/>
      <c r="AP12" s="11"/>
      <c r="AQ12" s="12"/>
      <c r="AR12" s="11"/>
      <c r="AS12" s="12"/>
      <c r="AT12" s="11"/>
      <c r="AU12" s="12"/>
      <c r="AV12" s="11"/>
      <c r="AW12" s="12"/>
      <c r="AX12" s="11"/>
      <c r="AY12" s="12"/>
      <c r="AZ12" s="11"/>
      <c r="BA12" s="12"/>
      <c r="BB12" s="17">
        <f t="shared" si="0"/>
        <v>44</v>
      </c>
      <c r="BC12" s="18">
        <f t="shared" si="1"/>
        <v>0</v>
      </c>
    </row>
    <row r="13" spans="1:55" x14ac:dyDescent="0.25">
      <c r="A13" s="5" t="s">
        <v>5</v>
      </c>
      <c r="B13" s="11">
        <v>15</v>
      </c>
      <c r="C13" s="12"/>
      <c r="D13" s="11"/>
      <c r="E13" s="12"/>
      <c r="F13" s="11"/>
      <c r="G13" s="12"/>
      <c r="H13" s="11"/>
      <c r="I13" s="12">
        <v>0</v>
      </c>
      <c r="J13" s="11"/>
      <c r="K13" s="12"/>
      <c r="L13" s="11"/>
      <c r="M13" s="12"/>
      <c r="N13" s="11"/>
      <c r="O13" s="12"/>
      <c r="P13" s="11"/>
      <c r="Q13" s="12"/>
      <c r="R13" s="11"/>
      <c r="S13" s="12"/>
      <c r="T13" s="11"/>
      <c r="U13" s="13">
        <v>0</v>
      </c>
      <c r="V13" s="11"/>
      <c r="W13" s="12"/>
      <c r="X13" s="11"/>
      <c r="Y13" s="12"/>
      <c r="Z13" s="11"/>
      <c r="AA13" s="12"/>
      <c r="AB13" s="11"/>
      <c r="AC13" s="12"/>
      <c r="AD13" s="11"/>
      <c r="AE13" s="12"/>
      <c r="AF13" s="11"/>
      <c r="AG13" s="12"/>
      <c r="AH13" s="11"/>
      <c r="AI13" s="12"/>
      <c r="AJ13" s="11"/>
      <c r="AK13" s="12"/>
      <c r="AL13" s="11"/>
      <c r="AM13" s="12"/>
      <c r="AN13" s="11"/>
      <c r="AO13" s="12"/>
      <c r="AP13" s="11"/>
      <c r="AQ13" s="12"/>
      <c r="AR13" s="11"/>
      <c r="AS13" s="12"/>
      <c r="AT13" s="11"/>
      <c r="AU13" s="12"/>
      <c r="AV13" s="11"/>
      <c r="AW13" s="12"/>
      <c r="AX13" s="11"/>
      <c r="AY13" s="12"/>
      <c r="AZ13" s="11"/>
      <c r="BA13" s="12"/>
      <c r="BB13" s="17">
        <f t="shared" si="0"/>
        <v>15</v>
      </c>
      <c r="BC13" s="18">
        <f t="shared" si="1"/>
        <v>0</v>
      </c>
    </row>
    <row r="14" spans="1:55" x14ac:dyDescent="0.25">
      <c r="A14" s="5" t="s">
        <v>18</v>
      </c>
      <c r="B14" s="11">
        <v>15</v>
      </c>
      <c r="C14" s="12"/>
      <c r="D14" s="11">
        <v>10</v>
      </c>
      <c r="E14" s="12"/>
      <c r="F14" s="11"/>
      <c r="G14" s="12"/>
      <c r="H14" s="11"/>
      <c r="I14" s="12">
        <v>8743.5</v>
      </c>
      <c r="J14" s="11"/>
      <c r="K14" s="12">
        <v>10019.75</v>
      </c>
      <c r="L14" s="11"/>
      <c r="M14" s="12"/>
      <c r="N14" s="11"/>
      <c r="O14" s="12">
        <v>420</v>
      </c>
      <c r="P14" s="11"/>
      <c r="Q14" s="12"/>
      <c r="R14" s="11"/>
      <c r="S14" s="12"/>
      <c r="T14" s="11"/>
      <c r="U14" s="13">
        <v>504.84</v>
      </c>
      <c r="V14" s="11"/>
      <c r="W14" s="12"/>
      <c r="X14" s="11"/>
      <c r="Y14" s="12"/>
      <c r="Z14" s="11"/>
      <c r="AA14" s="12"/>
      <c r="AB14" s="11"/>
      <c r="AC14" s="12"/>
      <c r="AD14" s="11"/>
      <c r="AE14" s="12"/>
      <c r="AF14" s="11"/>
      <c r="AG14" s="12"/>
      <c r="AH14" s="11"/>
      <c r="AI14" s="12"/>
      <c r="AJ14" s="11"/>
      <c r="AK14" s="12"/>
      <c r="AL14" s="11"/>
      <c r="AM14" s="12"/>
      <c r="AN14" s="11"/>
      <c r="AO14" s="12"/>
      <c r="AP14" s="11"/>
      <c r="AQ14" s="12"/>
      <c r="AR14" s="11"/>
      <c r="AS14" s="12"/>
      <c r="AT14" s="11"/>
      <c r="AU14" s="12"/>
      <c r="AV14" s="11"/>
      <c r="AW14" s="12"/>
      <c r="AX14" s="11"/>
      <c r="AY14" s="12"/>
      <c r="AZ14" s="11"/>
      <c r="BA14" s="12"/>
      <c r="BB14" s="17">
        <f t="shared" si="0"/>
        <v>25</v>
      </c>
      <c r="BC14" s="18">
        <f t="shared" si="1"/>
        <v>19688.09</v>
      </c>
    </row>
    <row r="15" spans="1:55" x14ac:dyDescent="0.25">
      <c r="A15" s="5" t="s">
        <v>14</v>
      </c>
      <c r="B15" s="11">
        <v>0</v>
      </c>
      <c r="C15" s="12"/>
      <c r="D15" s="11">
        <v>0</v>
      </c>
      <c r="E15" s="12"/>
      <c r="F15" s="11"/>
      <c r="G15" s="12"/>
      <c r="H15" s="11"/>
      <c r="I15" s="12">
        <v>10782.21</v>
      </c>
      <c r="J15" s="11"/>
      <c r="K15" s="12"/>
      <c r="L15" s="11"/>
      <c r="M15" s="12"/>
      <c r="N15" s="11"/>
      <c r="O15" s="12">
        <v>2015.6</v>
      </c>
      <c r="P15" s="11"/>
      <c r="Q15" s="12"/>
      <c r="R15" s="11"/>
      <c r="S15" s="12"/>
      <c r="T15" s="11"/>
      <c r="U15" s="13">
        <v>8407.52</v>
      </c>
      <c r="V15" s="11"/>
      <c r="W15" s="12"/>
      <c r="X15" s="11"/>
      <c r="Y15" s="12"/>
      <c r="Z15" s="11"/>
      <c r="AA15" s="12">
        <v>1182.5</v>
      </c>
      <c r="AB15" s="11"/>
      <c r="AC15" s="12"/>
      <c r="AD15" s="11"/>
      <c r="AE15" s="12"/>
      <c r="AF15" s="11"/>
      <c r="AG15" s="12"/>
      <c r="AH15" s="11"/>
      <c r="AI15" s="12"/>
      <c r="AJ15" s="11"/>
      <c r="AK15" s="12"/>
      <c r="AL15" s="11"/>
      <c r="AM15" s="12"/>
      <c r="AN15" s="11"/>
      <c r="AO15" s="12"/>
      <c r="AP15" s="11"/>
      <c r="AQ15" s="12"/>
      <c r="AR15" s="11"/>
      <c r="AS15" s="12"/>
      <c r="AT15" s="11"/>
      <c r="AU15" s="12"/>
      <c r="AV15" s="11"/>
      <c r="AW15" s="12"/>
      <c r="AX15" s="11"/>
      <c r="AY15" s="12"/>
      <c r="AZ15" s="11"/>
      <c r="BA15" s="12"/>
      <c r="BB15" s="17">
        <f t="shared" si="0"/>
        <v>0</v>
      </c>
      <c r="BC15" s="18">
        <f t="shared" si="1"/>
        <v>22387.83</v>
      </c>
    </row>
    <row r="16" spans="1:55" x14ac:dyDescent="0.25">
      <c r="A16" s="5" t="s">
        <v>15</v>
      </c>
      <c r="B16" s="11">
        <v>15</v>
      </c>
      <c r="C16" s="12"/>
      <c r="D16" s="11">
        <v>0</v>
      </c>
      <c r="E16" s="12"/>
      <c r="F16" s="11"/>
      <c r="G16" s="12"/>
      <c r="H16" s="11"/>
      <c r="I16" s="12">
        <v>7101</v>
      </c>
      <c r="J16" s="11"/>
      <c r="K16" s="12">
        <v>9367.93</v>
      </c>
      <c r="L16" s="11"/>
      <c r="M16" s="12"/>
      <c r="N16" s="11"/>
      <c r="O16" s="12">
        <v>3553.69</v>
      </c>
      <c r="P16" s="11"/>
      <c r="Q16" s="12"/>
      <c r="R16" s="11"/>
      <c r="S16" s="12"/>
      <c r="T16" s="11"/>
      <c r="U16" s="13">
        <v>4146.1099999999997</v>
      </c>
      <c r="V16" s="11"/>
      <c r="W16" s="12"/>
      <c r="X16" s="11"/>
      <c r="Y16" s="12"/>
      <c r="Z16" s="11"/>
      <c r="AA16" s="12">
        <v>2400</v>
      </c>
      <c r="AB16" s="11"/>
      <c r="AC16" s="12"/>
      <c r="AD16" s="11"/>
      <c r="AE16" s="12"/>
      <c r="AF16" s="11"/>
      <c r="AG16" s="12"/>
      <c r="AH16" s="11"/>
      <c r="AI16" s="12"/>
      <c r="AJ16" s="11"/>
      <c r="AK16" s="12"/>
      <c r="AL16" s="11"/>
      <c r="AM16" s="12"/>
      <c r="AN16" s="11"/>
      <c r="AO16" s="12"/>
      <c r="AP16" s="11"/>
      <c r="AQ16" s="12"/>
      <c r="AR16" s="11"/>
      <c r="AS16" s="12"/>
      <c r="AT16" s="11"/>
      <c r="AU16" s="12"/>
      <c r="AV16" s="11"/>
      <c r="AW16" s="12"/>
      <c r="AX16" s="11"/>
      <c r="AY16" s="12"/>
      <c r="AZ16" s="11"/>
      <c r="BA16" s="12"/>
      <c r="BB16" s="17">
        <f t="shared" si="0"/>
        <v>15</v>
      </c>
      <c r="BC16" s="18">
        <f t="shared" si="1"/>
        <v>26568.73</v>
      </c>
    </row>
    <row r="17" spans="1:55" x14ac:dyDescent="0.25">
      <c r="A17" s="5" t="s">
        <v>9</v>
      </c>
      <c r="B17" s="11">
        <v>9</v>
      </c>
      <c r="C17" s="12"/>
      <c r="D17" s="11">
        <v>0</v>
      </c>
      <c r="E17" s="12"/>
      <c r="F17" s="11"/>
      <c r="G17" s="12"/>
      <c r="H17" s="11"/>
      <c r="I17" s="12">
        <v>0</v>
      </c>
      <c r="J17" s="11"/>
      <c r="K17" s="12">
        <v>11416.59</v>
      </c>
      <c r="L17" s="11"/>
      <c r="M17" s="12"/>
      <c r="N17" s="11"/>
      <c r="O17" s="12"/>
      <c r="P17" s="11"/>
      <c r="Q17" s="12"/>
      <c r="R17" s="11"/>
      <c r="S17" s="12"/>
      <c r="T17" s="11"/>
      <c r="U17" s="13">
        <v>215.31</v>
      </c>
      <c r="V17" s="11"/>
      <c r="W17" s="12"/>
      <c r="X17" s="11"/>
      <c r="Y17" s="12"/>
      <c r="Z17" s="11"/>
      <c r="AA17" s="12">
        <v>5617.5</v>
      </c>
      <c r="AB17" s="11"/>
      <c r="AC17" s="12"/>
      <c r="AD17" s="11"/>
      <c r="AE17" s="12"/>
      <c r="AF17" s="11"/>
      <c r="AG17" s="12"/>
      <c r="AH17" s="11"/>
      <c r="AI17" s="12"/>
      <c r="AJ17" s="11"/>
      <c r="AK17" s="12"/>
      <c r="AL17" s="11"/>
      <c r="AM17" s="12"/>
      <c r="AN17" s="11"/>
      <c r="AO17" s="12"/>
      <c r="AP17" s="11"/>
      <c r="AQ17" s="12"/>
      <c r="AR17" s="11"/>
      <c r="AS17" s="12"/>
      <c r="AT17" s="11"/>
      <c r="AU17" s="12"/>
      <c r="AV17" s="11"/>
      <c r="AW17" s="12"/>
      <c r="AX17" s="11"/>
      <c r="AY17" s="12"/>
      <c r="AZ17" s="11"/>
      <c r="BA17" s="12"/>
      <c r="BB17" s="17">
        <f t="shared" si="0"/>
        <v>9</v>
      </c>
      <c r="BC17" s="18">
        <f t="shared" si="1"/>
        <v>17249.400000000001</v>
      </c>
    </row>
    <row r="18" spans="1:55" x14ac:dyDescent="0.25">
      <c r="A18" s="5" t="s">
        <v>11</v>
      </c>
      <c r="B18" s="11">
        <v>0</v>
      </c>
      <c r="C18" s="12"/>
      <c r="D18" s="11">
        <v>0</v>
      </c>
      <c r="E18" s="12"/>
      <c r="F18" s="11"/>
      <c r="G18" s="12"/>
      <c r="H18" s="11"/>
      <c r="I18" s="12">
        <v>25894.78</v>
      </c>
      <c r="J18" s="11"/>
      <c r="K18" s="12"/>
      <c r="L18" s="11"/>
      <c r="M18" s="12"/>
      <c r="N18" s="11"/>
      <c r="O18" s="12">
        <v>2987.6</v>
      </c>
      <c r="P18" s="11"/>
      <c r="Q18" s="12"/>
      <c r="R18" s="11"/>
      <c r="S18" s="12"/>
      <c r="T18" s="11"/>
      <c r="U18" s="13">
        <v>4557.9799999999996</v>
      </c>
      <c r="V18" s="11"/>
      <c r="W18" s="12"/>
      <c r="X18" s="11"/>
      <c r="Y18" s="12"/>
      <c r="Z18" s="11"/>
      <c r="AA18" s="12">
        <v>1397.5</v>
      </c>
      <c r="AB18" s="11"/>
      <c r="AC18" s="12"/>
      <c r="AD18" s="11"/>
      <c r="AE18" s="12"/>
      <c r="AF18" s="11"/>
      <c r="AG18" s="12"/>
      <c r="AH18" s="11"/>
      <c r="AI18" s="12"/>
      <c r="AJ18" s="11"/>
      <c r="AK18" s="12"/>
      <c r="AL18" s="11"/>
      <c r="AM18" s="12"/>
      <c r="AN18" s="11"/>
      <c r="AO18" s="12"/>
      <c r="AP18" s="11"/>
      <c r="AQ18" s="12"/>
      <c r="AR18" s="11"/>
      <c r="AS18" s="12"/>
      <c r="AT18" s="11"/>
      <c r="AU18" s="12"/>
      <c r="AV18" s="11"/>
      <c r="AW18" s="12"/>
      <c r="AX18" s="11"/>
      <c r="AY18" s="12"/>
      <c r="AZ18" s="11"/>
      <c r="BA18" s="12"/>
      <c r="BB18" s="17">
        <f t="shared" si="0"/>
        <v>0</v>
      </c>
      <c r="BC18" s="18">
        <f t="shared" si="1"/>
        <v>34837.86</v>
      </c>
    </row>
    <row r="19" spans="1:55" x14ac:dyDescent="0.25">
      <c r="A19" s="5" t="s">
        <v>8</v>
      </c>
      <c r="B19" s="11">
        <v>11</v>
      </c>
      <c r="C19" s="12"/>
      <c r="D19" s="11">
        <v>10</v>
      </c>
      <c r="E19" s="12"/>
      <c r="F19" s="11"/>
      <c r="G19" s="12"/>
      <c r="H19" s="11"/>
      <c r="I19" s="12">
        <v>8803.7099999999991</v>
      </c>
      <c r="J19" s="11"/>
      <c r="K19" s="12"/>
      <c r="L19" s="11"/>
      <c r="M19" s="12"/>
      <c r="N19" s="11"/>
      <c r="O19" s="12">
        <v>613.64</v>
      </c>
      <c r="P19" s="11"/>
      <c r="Q19" s="12"/>
      <c r="R19" s="11"/>
      <c r="S19" s="12"/>
      <c r="T19" s="11"/>
      <c r="U19" s="13">
        <v>2573.77</v>
      </c>
      <c r="V19" s="11"/>
      <c r="W19" s="12"/>
      <c r="X19" s="11"/>
      <c r="Y19" s="12"/>
      <c r="Z19" s="11"/>
      <c r="AA19" s="12">
        <v>331</v>
      </c>
      <c r="AB19" s="11"/>
      <c r="AC19" s="12"/>
      <c r="AD19" s="11"/>
      <c r="AE19" s="12"/>
      <c r="AF19" s="11"/>
      <c r="AG19" s="12"/>
      <c r="AH19" s="11"/>
      <c r="AI19" s="12"/>
      <c r="AJ19" s="11"/>
      <c r="AK19" s="12"/>
      <c r="AL19" s="11"/>
      <c r="AM19" s="12"/>
      <c r="AN19" s="11"/>
      <c r="AO19" s="12"/>
      <c r="AP19" s="11"/>
      <c r="AQ19" s="12"/>
      <c r="AR19" s="11"/>
      <c r="AS19" s="12"/>
      <c r="AT19" s="11"/>
      <c r="AU19" s="12"/>
      <c r="AV19" s="11"/>
      <c r="AW19" s="12"/>
      <c r="AX19" s="11"/>
      <c r="AY19" s="12"/>
      <c r="AZ19" s="11"/>
      <c r="BA19" s="12"/>
      <c r="BB19" s="17">
        <f t="shared" si="0"/>
        <v>21</v>
      </c>
      <c r="BC19" s="18">
        <f t="shared" si="1"/>
        <v>12322.119999999999</v>
      </c>
    </row>
    <row r="20" spans="1:55" x14ac:dyDescent="0.25">
      <c r="A20" s="5" t="s">
        <v>6</v>
      </c>
      <c r="B20" s="11">
        <v>23</v>
      </c>
      <c r="C20" s="12"/>
      <c r="D20" s="11">
        <v>25</v>
      </c>
      <c r="E20" s="12"/>
      <c r="F20" s="11"/>
      <c r="G20" s="12"/>
      <c r="H20" s="11"/>
      <c r="I20" s="12">
        <v>0</v>
      </c>
      <c r="J20" s="11"/>
      <c r="K20" s="12"/>
      <c r="L20" s="11"/>
      <c r="M20" s="12"/>
      <c r="N20" s="11"/>
      <c r="O20" s="12"/>
      <c r="P20" s="11"/>
      <c r="Q20" s="12"/>
      <c r="R20" s="11"/>
      <c r="S20" s="12"/>
      <c r="T20" s="11"/>
      <c r="U20" s="13">
        <v>0</v>
      </c>
      <c r="V20" s="11"/>
      <c r="W20" s="12"/>
      <c r="X20" s="11"/>
      <c r="Y20" s="12"/>
      <c r="Z20" s="11"/>
      <c r="AA20" s="12"/>
      <c r="AB20" s="11"/>
      <c r="AC20" s="12"/>
      <c r="AD20" s="11"/>
      <c r="AE20" s="12"/>
      <c r="AF20" s="11"/>
      <c r="AG20" s="12"/>
      <c r="AH20" s="11"/>
      <c r="AI20" s="12"/>
      <c r="AJ20" s="11"/>
      <c r="AK20" s="12"/>
      <c r="AL20" s="11"/>
      <c r="AM20" s="12"/>
      <c r="AN20" s="11"/>
      <c r="AO20" s="12"/>
      <c r="AP20" s="11"/>
      <c r="AQ20" s="12"/>
      <c r="AR20" s="11"/>
      <c r="AS20" s="12"/>
      <c r="AT20" s="11"/>
      <c r="AU20" s="12"/>
      <c r="AV20" s="11"/>
      <c r="AW20" s="12"/>
      <c r="AX20" s="11"/>
      <c r="AY20" s="12"/>
      <c r="AZ20" s="11"/>
      <c r="BA20" s="12"/>
      <c r="BB20" s="17">
        <f t="shared" si="0"/>
        <v>48</v>
      </c>
      <c r="BC20" s="18">
        <f t="shared" si="1"/>
        <v>0</v>
      </c>
    </row>
    <row r="21" spans="1:55" x14ac:dyDescent="0.25">
      <c r="A21" s="5" t="s">
        <v>7</v>
      </c>
      <c r="B21" s="11">
        <v>53</v>
      </c>
      <c r="C21" s="12"/>
      <c r="D21" s="11">
        <v>0</v>
      </c>
      <c r="E21" s="12"/>
      <c r="F21" s="11"/>
      <c r="G21" s="12"/>
      <c r="H21" s="11"/>
      <c r="I21" s="12">
        <v>0</v>
      </c>
      <c r="J21" s="11"/>
      <c r="K21" s="12"/>
      <c r="L21" s="11"/>
      <c r="M21" s="12"/>
      <c r="N21" s="11"/>
      <c r="O21" s="12"/>
      <c r="P21" s="11"/>
      <c r="Q21" s="12"/>
      <c r="R21" s="11"/>
      <c r="S21" s="12"/>
      <c r="T21" s="11"/>
      <c r="U21" s="13">
        <v>0</v>
      </c>
      <c r="V21" s="11"/>
      <c r="W21" s="12"/>
      <c r="X21" s="11"/>
      <c r="Y21" s="12"/>
      <c r="Z21" s="11"/>
      <c r="AA21" s="12"/>
      <c r="AB21" s="11"/>
      <c r="AC21" s="12"/>
      <c r="AD21" s="11"/>
      <c r="AE21" s="12"/>
      <c r="AF21" s="11"/>
      <c r="AG21" s="12"/>
      <c r="AH21" s="11"/>
      <c r="AI21" s="12"/>
      <c r="AJ21" s="11"/>
      <c r="AK21" s="12"/>
      <c r="AL21" s="11"/>
      <c r="AM21" s="12"/>
      <c r="AN21" s="11"/>
      <c r="AO21" s="12"/>
      <c r="AP21" s="11"/>
      <c r="AQ21" s="12"/>
      <c r="AR21" s="11"/>
      <c r="AS21" s="12"/>
      <c r="AT21" s="11"/>
      <c r="AU21" s="12"/>
      <c r="AV21" s="11"/>
      <c r="AW21" s="12"/>
      <c r="AX21" s="11"/>
      <c r="AY21" s="12"/>
      <c r="AZ21" s="11"/>
      <c r="BA21" s="12"/>
      <c r="BB21" s="17">
        <f t="shared" si="0"/>
        <v>53</v>
      </c>
      <c r="BC21" s="18">
        <f t="shared" si="1"/>
        <v>0</v>
      </c>
    </row>
    <row r="22" spans="1:55" x14ac:dyDescent="0.25">
      <c r="A22" s="5" t="s">
        <v>12</v>
      </c>
      <c r="B22" s="11">
        <v>12</v>
      </c>
      <c r="C22" s="12"/>
      <c r="D22" s="11">
        <v>27</v>
      </c>
      <c r="E22" s="12"/>
      <c r="F22" s="11"/>
      <c r="G22" s="12"/>
      <c r="H22" s="11"/>
      <c r="I22" s="12">
        <v>1000</v>
      </c>
      <c r="J22" s="11"/>
      <c r="K22" s="12">
        <v>5327.5</v>
      </c>
      <c r="L22" s="11"/>
      <c r="M22" s="12"/>
      <c r="N22" s="11"/>
      <c r="O22" s="12">
        <v>3510.54</v>
      </c>
      <c r="P22" s="11"/>
      <c r="Q22" s="12"/>
      <c r="R22" s="11"/>
      <c r="S22" s="12"/>
      <c r="T22" s="11"/>
      <c r="U22" s="13">
        <v>252.14</v>
      </c>
      <c r="V22" s="11"/>
      <c r="W22" s="12"/>
      <c r="X22" s="11"/>
      <c r="Y22" s="12"/>
      <c r="Z22" s="11"/>
      <c r="AA22" s="12">
        <v>3875</v>
      </c>
      <c r="AB22" s="11"/>
      <c r="AC22" s="12"/>
      <c r="AD22" s="11"/>
      <c r="AE22" s="12"/>
      <c r="AF22" s="11"/>
      <c r="AG22" s="12"/>
      <c r="AH22" s="11"/>
      <c r="AI22" s="12"/>
      <c r="AJ22" s="11"/>
      <c r="AK22" s="12"/>
      <c r="AL22" s="11"/>
      <c r="AM22" s="12"/>
      <c r="AN22" s="11"/>
      <c r="AO22" s="12"/>
      <c r="AP22" s="11"/>
      <c r="AQ22" s="12"/>
      <c r="AR22" s="11"/>
      <c r="AS22" s="12"/>
      <c r="AT22" s="11"/>
      <c r="AU22" s="12"/>
      <c r="AV22" s="11"/>
      <c r="AW22" s="12"/>
      <c r="AX22" s="11"/>
      <c r="AY22" s="12"/>
      <c r="AZ22" s="11"/>
      <c r="BA22" s="12"/>
      <c r="BB22" s="17">
        <f t="shared" si="0"/>
        <v>39</v>
      </c>
      <c r="BC22" s="18">
        <f t="shared" si="1"/>
        <v>13965.18</v>
      </c>
    </row>
    <row r="23" spans="1:55" ht="15.75" thickBot="1" x14ac:dyDescent="0.3">
      <c r="A23" s="5" t="s">
        <v>19</v>
      </c>
      <c r="B23" s="14">
        <v>10</v>
      </c>
      <c r="C23" s="15"/>
      <c r="D23" s="14">
        <v>10</v>
      </c>
      <c r="E23" s="15"/>
      <c r="F23" s="14"/>
      <c r="G23" s="15"/>
      <c r="H23" s="14"/>
      <c r="I23" s="15">
        <v>902.4</v>
      </c>
      <c r="J23" s="14"/>
      <c r="K23" s="15"/>
      <c r="L23" s="14"/>
      <c r="M23" s="15"/>
      <c r="N23" s="14"/>
      <c r="O23" s="15">
        <v>4480.22</v>
      </c>
      <c r="P23" s="14"/>
      <c r="Q23" s="15"/>
      <c r="R23" s="14"/>
      <c r="S23" s="15"/>
      <c r="T23" s="14"/>
      <c r="U23" s="16">
        <v>1255.0999999999999</v>
      </c>
      <c r="V23" s="14"/>
      <c r="W23" s="15"/>
      <c r="X23" s="14"/>
      <c r="Y23" s="15"/>
      <c r="Z23" s="14"/>
      <c r="AA23" s="15">
        <v>175.7</v>
      </c>
      <c r="AB23" s="14"/>
      <c r="AC23" s="15"/>
      <c r="AD23" s="14"/>
      <c r="AE23" s="15"/>
      <c r="AF23" s="14"/>
      <c r="AG23" s="15"/>
      <c r="AH23" s="14"/>
      <c r="AI23" s="15"/>
      <c r="AJ23" s="14"/>
      <c r="AK23" s="15"/>
      <c r="AL23" s="14"/>
      <c r="AM23" s="15"/>
      <c r="AN23" s="14"/>
      <c r="AO23" s="15"/>
      <c r="AP23" s="14"/>
      <c r="AQ23" s="15"/>
      <c r="AR23" s="14"/>
      <c r="AS23" s="15"/>
      <c r="AT23" s="14"/>
      <c r="AU23" s="15"/>
      <c r="AV23" s="14"/>
      <c r="AW23" s="15"/>
      <c r="AX23" s="14"/>
      <c r="AY23" s="15"/>
      <c r="AZ23" s="14"/>
      <c r="BA23" s="15"/>
      <c r="BB23" s="17">
        <f t="shared" si="0"/>
        <v>20</v>
      </c>
      <c r="BC23" s="18">
        <f t="shared" si="1"/>
        <v>6813.4199999999992</v>
      </c>
    </row>
    <row r="24" spans="1:55" x14ac:dyDescent="0.25">
      <c r="A24" s="4" t="s">
        <v>22</v>
      </c>
      <c r="B24" s="6">
        <f t="shared" ref="B24:Q24" si="2">SUM(B4:B23)</f>
        <v>380</v>
      </c>
      <c r="C24" s="6">
        <f t="shared" si="2"/>
        <v>0</v>
      </c>
      <c r="D24" s="6">
        <f t="shared" si="2"/>
        <v>314</v>
      </c>
      <c r="E24" s="6">
        <f t="shared" si="2"/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158166.18999999997</v>
      </c>
      <c r="J24" s="6">
        <f t="shared" si="2"/>
        <v>0</v>
      </c>
      <c r="K24" s="6">
        <f t="shared" si="2"/>
        <v>65366.69</v>
      </c>
      <c r="L24" s="6">
        <f t="shared" si="2"/>
        <v>0</v>
      </c>
      <c r="M24" s="6">
        <f t="shared" si="2"/>
        <v>0</v>
      </c>
      <c r="N24" s="6">
        <f t="shared" si="2"/>
        <v>0</v>
      </c>
      <c r="O24" s="6">
        <f t="shared" si="2"/>
        <v>109299.11</v>
      </c>
      <c r="P24" s="6">
        <f t="shared" si="2"/>
        <v>0</v>
      </c>
      <c r="Q24" s="6">
        <f t="shared" si="2"/>
        <v>0</v>
      </c>
      <c r="R24" s="6">
        <f t="shared" ref="R24:AE24" si="3">SUM(R4:R23)</f>
        <v>0</v>
      </c>
      <c r="S24" s="6">
        <f t="shared" si="3"/>
        <v>0</v>
      </c>
      <c r="T24" s="6">
        <f t="shared" si="3"/>
        <v>0</v>
      </c>
      <c r="U24" s="6">
        <f t="shared" si="3"/>
        <v>54715.579999999987</v>
      </c>
      <c r="V24" s="6">
        <f t="shared" si="3"/>
        <v>0</v>
      </c>
      <c r="W24" s="6">
        <f t="shared" si="3"/>
        <v>0</v>
      </c>
      <c r="X24" s="6">
        <f t="shared" si="3"/>
        <v>0</v>
      </c>
      <c r="Y24" s="6">
        <f t="shared" si="3"/>
        <v>0</v>
      </c>
      <c r="Z24" s="6">
        <f t="shared" si="3"/>
        <v>0</v>
      </c>
      <c r="AA24" s="6">
        <f t="shared" si="3"/>
        <v>125493.12</v>
      </c>
      <c r="AB24" s="6">
        <f t="shared" si="3"/>
        <v>0</v>
      </c>
      <c r="AC24" s="6">
        <f t="shared" si="3"/>
        <v>0</v>
      </c>
      <c r="AD24" s="6">
        <f t="shared" si="3"/>
        <v>0</v>
      </c>
      <c r="AE24" s="6">
        <f t="shared" si="3"/>
        <v>0</v>
      </c>
      <c r="AF24" s="6">
        <f t="shared" ref="AF24:AY24" si="4">SUM(AF4:AF23)</f>
        <v>0</v>
      </c>
      <c r="AG24" s="6">
        <f t="shared" si="4"/>
        <v>0</v>
      </c>
      <c r="AH24" s="6">
        <f t="shared" si="4"/>
        <v>0</v>
      </c>
      <c r="AI24" s="6">
        <f t="shared" si="4"/>
        <v>0</v>
      </c>
      <c r="AJ24" s="6">
        <f t="shared" si="4"/>
        <v>0</v>
      </c>
      <c r="AK24" s="6">
        <f t="shared" si="4"/>
        <v>0</v>
      </c>
      <c r="AL24" s="6">
        <f t="shared" si="4"/>
        <v>0</v>
      </c>
      <c r="AM24" s="6">
        <f t="shared" si="4"/>
        <v>0</v>
      </c>
      <c r="AN24" s="6">
        <f t="shared" si="4"/>
        <v>0</v>
      </c>
      <c r="AO24" s="6">
        <f t="shared" si="4"/>
        <v>0</v>
      </c>
      <c r="AP24" s="6">
        <f t="shared" si="4"/>
        <v>0</v>
      </c>
      <c r="AQ24" s="6">
        <f t="shared" si="4"/>
        <v>0</v>
      </c>
      <c r="AR24" s="6">
        <f t="shared" si="4"/>
        <v>0</v>
      </c>
      <c r="AS24" s="6">
        <f t="shared" si="4"/>
        <v>0</v>
      </c>
      <c r="AT24" s="6">
        <f t="shared" si="4"/>
        <v>0</v>
      </c>
      <c r="AU24" s="6">
        <f t="shared" si="4"/>
        <v>0</v>
      </c>
      <c r="AV24" s="6">
        <f t="shared" si="4"/>
        <v>0</v>
      </c>
      <c r="AW24" s="6">
        <f t="shared" si="4"/>
        <v>0</v>
      </c>
      <c r="AX24" s="6">
        <f t="shared" si="4"/>
        <v>0</v>
      </c>
      <c r="AY24" s="6">
        <f t="shared" si="4"/>
        <v>0</v>
      </c>
      <c r="AZ24" s="6">
        <f t="shared" ref="AZ24:BA24" si="5">SUM(AZ4:AZ23)</f>
        <v>0</v>
      </c>
      <c r="BA24" s="6">
        <f t="shared" si="5"/>
        <v>0</v>
      </c>
      <c r="BB24" s="6">
        <f>SUM(BB4:BB23)</f>
        <v>694</v>
      </c>
      <c r="BC24" s="19">
        <f>SUM(BC4:BC23)</f>
        <v>513040.69</v>
      </c>
    </row>
    <row r="25" spans="1:55" x14ac:dyDescent="0.25">
      <c r="A25" s="1"/>
    </row>
    <row r="26" spans="1:55" x14ac:dyDescent="0.25">
      <c r="A26" s="1"/>
    </row>
    <row r="27" spans="1:55" x14ac:dyDescent="0.25">
      <c r="A27" s="1"/>
    </row>
    <row r="28" spans="1:55" x14ac:dyDescent="0.25">
      <c r="A28" s="1"/>
    </row>
    <row r="29" spans="1:55" x14ac:dyDescent="0.25">
      <c r="A29" s="1"/>
    </row>
    <row r="30" spans="1:55" x14ac:dyDescent="0.25">
      <c r="A30" s="1"/>
    </row>
    <row r="31" spans="1:55" x14ac:dyDescent="0.25">
      <c r="A31" s="1"/>
    </row>
    <row r="32" spans="1:5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2"/>
    </row>
  </sheetData>
  <sortState xmlns:xlrd2="http://schemas.microsoft.com/office/spreadsheetml/2017/richdata2" ref="A4:A23">
    <sortCondition ref="A4:A23"/>
  </sortState>
  <mergeCells count="28">
    <mergeCell ref="AB2:AC2"/>
    <mergeCell ref="AD2:AE2"/>
    <mergeCell ref="AP2:AQ2"/>
    <mergeCell ref="AR2:AS2"/>
    <mergeCell ref="AT2:AU2"/>
    <mergeCell ref="AV2:AW2"/>
    <mergeCell ref="AX2:AY2"/>
    <mergeCell ref="AF2:AG2"/>
    <mergeCell ref="AH2:AI2"/>
    <mergeCell ref="AJ2:AK2"/>
    <mergeCell ref="AL2:AM2"/>
    <mergeCell ref="AN2:AO2"/>
    <mergeCell ref="BB2:BC2"/>
    <mergeCell ref="A2:A3"/>
    <mergeCell ref="B2:C2"/>
    <mergeCell ref="R2:S2"/>
    <mergeCell ref="T2:U2"/>
    <mergeCell ref="V2:W2"/>
    <mergeCell ref="X2:Y2"/>
    <mergeCell ref="Z2:AA2"/>
    <mergeCell ref="F2:G2"/>
    <mergeCell ref="H2:I2"/>
    <mergeCell ref="J2:K2"/>
    <mergeCell ref="L2:M2"/>
    <mergeCell ref="N2:O2"/>
    <mergeCell ref="P2:Q2"/>
    <mergeCell ref="D2:E2"/>
    <mergeCell ref="AZ2:B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2022-08-23T10:30:58Z</dcterms:created>
  <dcterms:modified xsi:type="dcterms:W3CDTF">2022-09-16T18:21:44Z</dcterms:modified>
</cp:coreProperties>
</file>